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ei\Desktop\WillCars\backend\Uploads\Mastro\Lista productos\"/>
    </mc:Choice>
  </mc:AlternateContent>
  <xr:revisionPtr revIDLastSave="0" documentId="13_ncr:1_{877295C0-011D-4148-913D-D1FB2DF0ECB4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EXISTENCIA MASTRO AUTO PARTES" sheetId="1" r:id="rId1"/>
  </sheets>
  <definedNames>
    <definedName name="_xlnm._FilterDatabase" localSheetId="0" hidden="1">'EXISTENCIA MASTRO AUTO PARTES'!$A$12:$R$2974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77" i="1" l="1"/>
  <c r="Q2974" i="1"/>
  <c r="O2974" i="1"/>
  <c r="M2974" i="1"/>
  <c r="K2974" i="1"/>
  <c r="R2974" i="1"/>
  <c r="P2974" i="1"/>
  <c r="N2974" i="1"/>
  <c r="L2974" i="1"/>
  <c r="J2974" i="1"/>
  <c r="Q2973" i="1"/>
  <c r="O2973" i="1"/>
  <c r="M2973" i="1"/>
  <c r="K2973" i="1"/>
  <c r="R2973" i="1"/>
  <c r="P2973" i="1"/>
  <c r="N2973" i="1"/>
  <c r="L2973" i="1"/>
  <c r="J2973" i="1"/>
  <c r="Q2972" i="1"/>
  <c r="R2972" i="1" s="1"/>
  <c r="O2972" i="1"/>
  <c r="P2972" i="1" s="1"/>
  <c r="M2972" i="1"/>
  <c r="K2972" i="1"/>
  <c r="N2972" i="1"/>
  <c r="L2972" i="1"/>
  <c r="J2972" i="1"/>
  <c r="Q2971" i="1"/>
  <c r="O2971" i="1"/>
  <c r="P2971" i="1" s="1"/>
  <c r="M2971" i="1"/>
  <c r="K2971" i="1"/>
  <c r="L2971" i="1" s="1"/>
  <c r="R2971" i="1"/>
  <c r="N2971" i="1"/>
  <c r="J2971" i="1"/>
  <c r="Q2970" i="1"/>
  <c r="O2970" i="1"/>
  <c r="P2970" i="1" s="1"/>
  <c r="M2970" i="1"/>
  <c r="N2970" i="1" s="1"/>
  <c r="K2970" i="1"/>
  <c r="R2970" i="1"/>
  <c r="L2970" i="1"/>
  <c r="J2970" i="1"/>
  <c r="Q2969" i="1"/>
  <c r="O2969" i="1"/>
  <c r="P2969" i="1" s="1"/>
  <c r="M2969" i="1"/>
  <c r="N2969" i="1" s="1"/>
  <c r="K2969" i="1"/>
  <c r="L2969" i="1" s="1"/>
  <c r="R2969" i="1"/>
  <c r="J2969" i="1"/>
  <c r="Q2968" i="1"/>
  <c r="O2968" i="1"/>
  <c r="M2968" i="1"/>
  <c r="K2968" i="1"/>
  <c r="R2968" i="1"/>
  <c r="P2968" i="1"/>
  <c r="N2968" i="1"/>
  <c r="L2968" i="1"/>
  <c r="J2968" i="1"/>
  <c r="Q2967" i="1"/>
  <c r="O2967" i="1"/>
  <c r="M2967" i="1"/>
  <c r="K2967" i="1"/>
  <c r="R2967" i="1"/>
  <c r="P2967" i="1"/>
  <c r="N2967" i="1"/>
  <c r="L2967" i="1"/>
  <c r="J2967" i="1"/>
  <c r="Q2966" i="1"/>
  <c r="O2966" i="1"/>
  <c r="M2966" i="1"/>
  <c r="N2966" i="1" s="1"/>
  <c r="K2966" i="1"/>
  <c r="R2966" i="1"/>
  <c r="P2966" i="1"/>
  <c r="L2966" i="1"/>
  <c r="J2966" i="1"/>
  <c r="Q2965" i="1"/>
  <c r="O2965" i="1"/>
  <c r="M2965" i="1"/>
  <c r="K2965" i="1"/>
  <c r="R2965" i="1"/>
  <c r="P2965" i="1"/>
  <c r="N2965" i="1"/>
  <c r="L2965" i="1"/>
  <c r="J2965" i="1"/>
  <c r="Q2964" i="1"/>
  <c r="R2964" i="1" s="1"/>
  <c r="O2964" i="1"/>
  <c r="P2964" i="1" s="1"/>
  <c r="M2964" i="1"/>
  <c r="K2964" i="1"/>
  <c r="L2964" i="1" s="1"/>
  <c r="N2964" i="1"/>
  <c r="J2964" i="1"/>
  <c r="Q2963" i="1"/>
  <c r="O2963" i="1"/>
  <c r="M2963" i="1"/>
  <c r="K2963" i="1"/>
  <c r="L2963" i="1" s="1"/>
  <c r="R2963" i="1"/>
  <c r="P2963" i="1"/>
  <c r="N2963" i="1"/>
  <c r="J2963" i="1"/>
  <c r="Q2962" i="1"/>
  <c r="O2962" i="1"/>
  <c r="M2962" i="1"/>
  <c r="K2962" i="1"/>
  <c r="R2962" i="1"/>
  <c r="P2962" i="1"/>
  <c r="N2962" i="1"/>
  <c r="L2962" i="1"/>
  <c r="J2962" i="1"/>
  <c r="Q2961" i="1"/>
  <c r="O2961" i="1"/>
  <c r="P2961" i="1" s="1"/>
  <c r="M2961" i="1"/>
  <c r="K2961" i="1"/>
  <c r="L2961" i="1" s="1"/>
  <c r="R2961" i="1"/>
  <c r="N2961" i="1"/>
  <c r="J2961" i="1"/>
  <c r="Q2960" i="1"/>
  <c r="R2960" i="1" s="1"/>
  <c r="O2960" i="1"/>
  <c r="M2960" i="1"/>
  <c r="N2960" i="1" s="1"/>
  <c r="K2960" i="1"/>
  <c r="P2960" i="1"/>
  <c r="L2960" i="1"/>
  <c r="J2960" i="1"/>
  <c r="Q2959" i="1"/>
  <c r="O2959" i="1"/>
  <c r="M2959" i="1"/>
  <c r="K2959" i="1"/>
  <c r="L2959" i="1" s="1"/>
  <c r="R2959" i="1"/>
  <c r="P2959" i="1"/>
  <c r="N2959" i="1"/>
  <c r="J2959" i="1"/>
  <c r="Q2958" i="1"/>
  <c r="O2958" i="1"/>
  <c r="M2958" i="1"/>
  <c r="N2958" i="1" s="1"/>
  <c r="K2958" i="1"/>
  <c r="R2958" i="1"/>
  <c r="P2958" i="1"/>
  <c r="L2958" i="1"/>
  <c r="J2958" i="1"/>
  <c r="Q2957" i="1"/>
  <c r="O2957" i="1"/>
  <c r="P2957" i="1" s="1"/>
  <c r="M2957" i="1"/>
  <c r="N2957" i="1" s="1"/>
  <c r="K2957" i="1"/>
  <c r="R2957" i="1"/>
  <c r="L2957" i="1"/>
  <c r="J2957" i="1"/>
  <c r="Q2956" i="1"/>
  <c r="R2956" i="1" s="1"/>
  <c r="O2956" i="1"/>
  <c r="P2956" i="1" s="1"/>
  <c r="M2956" i="1"/>
  <c r="N2956" i="1" s="1"/>
  <c r="K2956" i="1"/>
  <c r="L2956" i="1" s="1"/>
  <c r="J2956" i="1"/>
  <c r="Q2955" i="1"/>
  <c r="O2955" i="1"/>
  <c r="M2955" i="1"/>
  <c r="K2955" i="1"/>
  <c r="L2955" i="1" s="1"/>
  <c r="R2955" i="1"/>
  <c r="P2955" i="1"/>
  <c r="N2955" i="1"/>
  <c r="J2955" i="1"/>
  <c r="Q2954" i="1"/>
  <c r="O2954" i="1"/>
  <c r="M2954" i="1"/>
  <c r="K2954" i="1"/>
  <c r="R2954" i="1"/>
  <c r="P2954" i="1"/>
  <c r="N2954" i="1"/>
  <c r="L2954" i="1"/>
  <c r="J2954" i="1"/>
  <c r="Q2953" i="1"/>
  <c r="O2953" i="1"/>
  <c r="P2953" i="1" s="1"/>
  <c r="M2953" i="1"/>
  <c r="K2953" i="1"/>
  <c r="L2953" i="1" s="1"/>
  <c r="R2953" i="1"/>
  <c r="N2953" i="1"/>
  <c r="J2953" i="1"/>
  <c r="Q2952" i="1"/>
  <c r="O2952" i="1"/>
  <c r="M2952" i="1"/>
  <c r="K2952" i="1"/>
  <c r="R2952" i="1"/>
  <c r="P2952" i="1"/>
  <c r="N2952" i="1"/>
  <c r="L2952" i="1"/>
  <c r="J2952" i="1"/>
  <c r="Q2951" i="1"/>
  <c r="O2951" i="1"/>
  <c r="M2951" i="1"/>
  <c r="K2951" i="1"/>
  <c r="R2951" i="1"/>
  <c r="P2951" i="1"/>
  <c r="N2951" i="1"/>
  <c r="L2951" i="1"/>
  <c r="J2951" i="1"/>
  <c r="Q2950" i="1"/>
  <c r="O2950" i="1"/>
  <c r="M2950" i="1"/>
  <c r="N2950" i="1" s="1"/>
  <c r="K2950" i="1"/>
  <c r="R2950" i="1"/>
  <c r="P2950" i="1"/>
  <c r="L2950" i="1"/>
  <c r="J2950" i="1"/>
  <c r="Q2949" i="1"/>
  <c r="O2949" i="1"/>
  <c r="M2949" i="1"/>
  <c r="K2949" i="1"/>
  <c r="R2949" i="1"/>
  <c r="P2949" i="1"/>
  <c r="N2949" i="1"/>
  <c r="L2949" i="1"/>
  <c r="J2949" i="1"/>
  <c r="Q2948" i="1"/>
  <c r="R2948" i="1" s="1"/>
  <c r="O2948" i="1"/>
  <c r="P2948" i="1" s="1"/>
  <c r="M2948" i="1"/>
  <c r="K2948" i="1"/>
  <c r="N2948" i="1"/>
  <c r="L2948" i="1"/>
  <c r="J2948" i="1"/>
  <c r="Q2947" i="1"/>
  <c r="O2947" i="1"/>
  <c r="M2947" i="1"/>
  <c r="K2947" i="1"/>
  <c r="L2947" i="1" s="1"/>
  <c r="R2947" i="1"/>
  <c r="P2947" i="1"/>
  <c r="N2947" i="1"/>
  <c r="J2947" i="1"/>
  <c r="Q2946" i="1"/>
  <c r="O2946" i="1"/>
  <c r="M2946" i="1"/>
  <c r="K2946" i="1"/>
  <c r="R2946" i="1"/>
  <c r="P2946" i="1"/>
  <c r="N2946" i="1"/>
  <c r="L2946" i="1"/>
  <c r="J2946" i="1"/>
  <c r="Q2945" i="1"/>
  <c r="O2945" i="1"/>
  <c r="P2945" i="1" s="1"/>
  <c r="M2945" i="1"/>
  <c r="K2945" i="1"/>
  <c r="R2945" i="1"/>
  <c r="N2945" i="1"/>
  <c r="L2945" i="1"/>
  <c r="J2945" i="1"/>
  <c r="Q2944" i="1"/>
  <c r="R2944" i="1" s="1"/>
  <c r="O2944" i="1"/>
  <c r="M2944" i="1"/>
  <c r="K2944" i="1"/>
  <c r="P2944" i="1"/>
  <c r="N2944" i="1"/>
  <c r="L2944" i="1"/>
  <c r="J2944" i="1"/>
  <c r="Q2943" i="1"/>
  <c r="O2943" i="1"/>
  <c r="M2943" i="1"/>
  <c r="K2943" i="1"/>
  <c r="L2943" i="1" s="1"/>
  <c r="R2943" i="1"/>
  <c r="P2943" i="1"/>
  <c r="N2943" i="1"/>
  <c r="J2943" i="1"/>
  <c r="Q2942" i="1"/>
  <c r="O2942" i="1"/>
  <c r="M2942" i="1"/>
  <c r="N2942" i="1" s="1"/>
  <c r="K2942" i="1"/>
  <c r="R2942" i="1"/>
  <c r="P2942" i="1"/>
  <c r="L2942" i="1"/>
  <c r="J2942" i="1"/>
  <c r="Q2941" i="1"/>
  <c r="O2941" i="1"/>
  <c r="P2941" i="1" s="1"/>
  <c r="M2941" i="1"/>
  <c r="K2941" i="1"/>
  <c r="R2941" i="1"/>
  <c r="N2941" i="1"/>
  <c r="L2941" i="1"/>
  <c r="J2941" i="1"/>
  <c r="Q2940" i="1"/>
  <c r="O2940" i="1"/>
  <c r="M2940" i="1"/>
  <c r="K2940" i="1"/>
  <c r="R2940" i="1"/>
  <c r="P2940" i="1"/>
  <c r="N2940" i="1"/>
  <c r="L2940" i="1"/>
  <c r="J2940" i="1"/>
  <c r="Q2939" i="1"/>
  <c r="O2939" i="1"/>
  <c r="M2939" i="1"/>
  <c r="K2939" i="1"/>
  <c r="L2939" i="1" s="1"/>
  <c r="R2939" i="1"/>
  <c r="P2939" i="1"/>
  <c r="N2939" i="1"/>
  <c r="J2939" i="1"/>
  <c r="Q2938" i="1"/>
  <c r="O2938" i="1"/>
  <c r="M2938" i="1"/>
  <c r="K2938" i="1"/>
  <c r="R2938" i="1"/>
  <c r="P2938" i="1"/>
  <c r="N2938" i="1"/>
  <c r="L2938" i="1"/>
  <c r="J2938" i="1"/>
  <c r="Q2937" i="1"/>
  <c r="O2937" i="1"/>
  <c r="P2937" i="1" s="1"/>
  <c r="M2937" i="1"/>
  <c r="N2937" i="1" s="1"/>
  <c r="K2937" i="1"/>
  <c r="L2937" i="1" s="1"/>
  <c r="R2937" i="1"/>
  <c r="J2937" i="1"/>
  <c r="Q2936" i="1"/>
  <c r="R2936" i="1" s="1"/>
  <c r="O2936" i="1"/>
  <c r="M2936" i="1"/>
  <c r="N2936" i="1" s="1"/>
  <c r="K2936" i="1"/>
  <c r="L2936" i="1" s="1"/>
  <c r="P2936" i="1"/>
  <c r="J2936" i="1"/>
  <c r="Q2935" i="1"/>
  <c r="O2935" i="1"/>
  <c r="M2935" i="1"/>
  <c r="K2935" i="1"/>
  <c r="L2935" i="1" s="1"/>
  <c r="R2935" i="1"/>
  <c r="P2935" i="1"/>
  <c r="N2935" i="1"/>
  <c r="J2935" i="1"/>
  <c r="Q2934" i="1"/>
  <c r="O2934" i="1"/>
  <c r="M2934" i="1"/>
  <c r="K2934" i="1"/>
  <c r="R2934" i="1"/>
  <c r="P2934" i="1"/>
  <c r="N2934" i="1"/>
  <c r="L2934" i="1"/>
  <c r="J2934" i="1"/>
  <c r="Q2933" i="1"/>
  <c r="O2933" i="1"/>
  <c r="P2933" i="1" s="1"/>
  <c r="M2933" i="1"/>
  <c r="K2933" i="1"/>
  <c r="L2933" i="1" s="1"/>
  <c r="R2933" i="1"/>
  <c r="N2933" i="1"/>
  <c r="J2933" i="1"/>
  <c r="Q2932" i="1"/>
  <c r="O2932" i="1"/>
  <c r="M2932" i="1"/>
  <c r="K2932" i="1"/>
  <c r="R2932" i="1"/>
  <c r="P2932" i="1"/>
  <c r="N2932" i="1"/>
  <c r="L2932" i="1"/>
  <c r="J2932" i="1"/>
  <c r="Q2931" i="1"/>
  <c r="O2931" i="1"/>
  <c r="M2931" i="1"/>
  <c r="K2931" i="1"/>
  <c r="L2931" i="1" s="1"/>
  <c r="R2931" i="1"/>
  <c r="P2931" i="1"/>
  <c r="N2931" i="1"/>
  <c r="J2931" i="1"/>
  <c r="Q2930" i="1"/>
  <c r="O2930" i="1"/>
  <c r="M2930" i="1"/>
  <c r="K2930" i="1"/>
  <c r="R2930" i="1"/>
  <c r="P2930" i="1"/>
  <c r="N2930" i="1"/>
  <c r="L2930" i="1"/>
  <c r="J2930" i="1"/>
  <c r="Q2929" i="1"/>
  <c r="O2929" i="1"/>
  <c r="P2929" i="1" s="1"/>
  <c r="M2929" i="1"/>
  <c r="N2929" i="1" s="1"/>
  <c r="K2929" i="1"/>
  <c r="L2929" i="1" s="1"/>
  <c r="R2929" i="1"/>
  <c r="J2929" i="1"/>
  <c r="Q2928" i="1"/>
  <c r="R2928" i="1" s="1"/>
  <c r="O2928" i="1"/>
  <c r="M2928" i="1"/>
  <c r="K2928" i="1"/>
  <c r="L2928" i="1" s="1"/>
  <c r="P2928" i="1"/>
  <c r="N2928" i="1"/>
  <c r="J2928" i="1"/>
  <c r="Q2927" i="1"/>
  <c r="O2927" i="1"/>
  <c r="M2927" i="1"/>
  <c r="K2927" i="1"/>
  <c r="L2927" i="1" s="1"/>
  <c r="R2927" i="1"/>
  <c r="P2927" i="1"/>
  <c r="N2927" i="1"/>
  <c r="J2927" i="1"/>
  <c r="Q2926" i="1"/>
  <c r="O2926" i="1"/>
  <c r="M2926" i="1"/>
  <c r="K2926" i="1"/>
  <c r="R2926" i="1"/>
  <c r="P2926" i="1"/>
  <c r="N2926" i="1"/>
  <c r="L2926" i="1"/>
  <c r="J2926" i="1"/>
  <c r="Q2925" i="1"/>
  <c r="O2925" i="1"/>
  <c r="P2925" i="1" s="1"/>
  <c r="M2925" i="1"/>
  <c r="N2925" i="1" s="1"/>
  <c r="K2925" i="1"/>
  <c r="L2925" i="1" s="1"/>
  <c r="R2925" i="1"/>
  <c r="J2925" i="1"/>
  <c r="Q2924" i="1"/>
  <c r="R2924" i="1" s="1"/>
  <c r="O2924" i="1"/>
  <c r="M2924" i="1"/>
  <c r="N2924" i="1" s="1"/>
  <c r="K2924" i="1"/>
  <c r="P2924" i="1"/>
  <c r="L2924" i="1"/>
  <c r="J2924" i="1"/>
  <c r="Q2923" i="1"/>
  <c r="O2923" i="1"/>
  <c r="M2923" i="1"/>
  <c r="K2923" i="1"/>
  <c r="L2923" i="1" s="1"/>
  <c r="R2923" i="1"/>
  <c r="P2923" i="1"/>
  <c r="N2923" i="1"/>
  <c r="J2923" i="1"/>
  <c r="Q2922" i="1"/>
  <c r="O2922" i="1"/>
  <c r="M2922" i="1"/>
  <c r="K2922" i="1"/>
  <c r="R2922" i="1"/>
  <c r="P2922" i="1"/>
  <c r="N2922" i="1"/>
  <c r="L2922" i="1"/>
  <c r="J2922" i="1"/>
  <c r="Q2921" i="1"/>
  <c r="O2921" i="1"/>
  <c r="P2921" i="1" s="1"/>
  <c r="M2921" i="1"/>
  <c r="K2921" i="1"/>
  <c r="R2921" i="1"/>
  <c r="N2921" i="1"/>
  <c r="L2921" i="1"/>
  <c r="J2921" i="1"/>
  <c r="Q2919" i="1"/>
  <c r="R2919" i="1" s="1"/>
  <c r="O2919" i="1"/>
  <c r="P2919" i="1" s="1"/>
  <c r="M2919" i="1"/>
  <c r="K2919" i="1"/>
  <c r="N2919" i="1"/>
  <c r="L2919" i="1"/>
  <c r="J2919" i="1"/>
  <c r="Q2918" i="1"/>
  <c r="O2918" i="1"/>
  <c r="M2918" i="1"/>
  <c r="K2918" i="1"/>
  <c r="L2918" i="1" s="1"/>
  <c r="R2918" i="1"/>
  <c r="P2918" i="1"/>
  <c r="N2918" i="1"/>
  <c r="J2918" i="1"/>
  <c r="Q2917" i="1"/>
  <c r="O2917" i="1"/>
  <c r="M2917" i="1"/>
  <c r="K2917" i="1"/>
  <c r="R2917" i="1"/>
  <c r="P2917" i="1"/>
  <c r="N2917" i="1"/>
  <c r="L2917" i="1"/>
  <c r="J2917" i="1"/>
  <c r="Q2916" i="1"/>
  <c r="O2916" i="1"/>
  <c r="M2916" i="1"/>
  <c r="K2916" i="1"/>
  <c r="R2916" i="1"/>
  <c r="P2916" i="1"/>
  <c r="N2916" i="1"/>
  <c r="L2916" i="1"/>
  <c r="J2916" i="1"/>
  <c r="Q2915" i="1"/>
  <c r="R2915" i="1" s="1"/>
  <c r="O2915" i="1"/>
  <c r="M2915" i="1"/>
  <c r="K2915" i="1"/>
  <c r="L2915" i="1" s="1"/>
  <c r="P2915" i="1"/>
  <c r="N2915" i="1"/>
  <c r="J2915" i="1"/>
  <c r="Q2914" i="1"/>
  <c r="O2914" i="1"/>
  <c r="M2914" i="1"/>
  <c r="K2914" i="1"/>
  <c r="L2914" i="1" s="1"/>
  <c r="R2914" i="1"/>
  <c r="P2914" i="1"/>
  <c r="N2914" i="1"/>
  <c r="J2914" i="1"/>
  <c r="Q2913" i="1"/>
  <c r="O2913" i="1"/>
  <c r="M2913" i="1"/>
  <c r="K2913" i="1"/>
  <c r="L2913" i="1" s="1"/>
  <c r="R2913" i="1"/>
  <c r="P2913" i="1"/>
  <c r="N2913" i="1"/>
  <c r="J2913" i="1"/>
  <c r="Q2911" i="1"/>
  <c r="O2911" i="1"/>
  <c r="P2911" i="1" s="1"/>
  <c r="M2911" i="1"/>
  <c r="N2911" i="1" s="1"/>
  <c r="K2911" i="1"/>
  <c r="R2911" i="1"/>
  <c r="L2911" i="1"/>
  <c r="J2911" i="1"/>
  <c r="Q2910" i="1"/>
  <c r="O2910" i="1"/>
  <c r="M2910" i="1"/>
  <c r="K2910" i="1"/>
  <c r="R2910" i="1"/>
  <c r="P2910" i="1"/>
  <c r="N2910" i="1"/>
  <c r="L2910" i="1"/>
  <c r="J2910" i="1"/>
  <c r="Q2909" i="1"/>
  <c r="O2909" i="1"/>
  <c r="M2909" i="1"/>
  <c r="K2909" i="1"/>
  <c r="L2909" i="1" s="1"/>
  <c r="R2909" i="1"/>
  <c r="P2909" i="1"/>
  <c r="N2909" i="1"/>
  <c r="J2909" i="1"/>
  <c r="Q2908" i="1"/>
  <c r="O2908" i="1"/>
  <c r="M2908" i="1"/>
  <c r="N2908" i="1" s="1"/>
  <c r="K2908" i="1"/>
  <c r="L2908" i="1" s="1"/>
  <c r="R2908" i="1"/>
  <c r="P2908" i="1"/>
  <c r="J2908" i="1"/>
  <c r="Q2907" i="1"/>
  <c r="O2907" i="1"/>
  <c r="M2907" i="1"/>
  <c r="K2907" i="1"/>
  <c r="R2907" i="1"/>
  <c r="P2907" i="1"/>
  <c r="N2907" i="1"/>
  <c r="L2907" i="1"/>
  <c r="J2907" i="1"/>
  <c r="Q2906" i="1"/>
  <c r="R2906" i="1" s="1"/>
  <c r="O2906" i="1"/>
  <c r="M2906" i="1"/>
  <c r="K2906" i="1"/>
  <c r="P2906" i="1"/>
  <c r="N2906" i="1"/>
  <c r="L2906" i="1"/>
  <c r="J2906" i="1"/>
  <c r="Q2905" i="1"/>
  <c r="O2905" i="1"/>
  <c r="M2905" i="1"/>
  <c r="N2905" i="1" s="1"/>
  <c r="K2905" i="1"/>
  <c r="L2905" i="1" s="1"/>
  <c r="R2905" i="1"/>
  <c r="P2905" i="1"/>
  <c r="J2905" i="1"/>
  <c r="Q2904" i="1"/>
  <c r="O2904" i="1"/>
  <c r="M2904" i="1"/>
  <c r="K2904" i="1"/>
  <c r="L2904" i="1" s="1"/>
  <c r="R2904" i="1"/>
  <c r="P2904" i="1"/>
  <c r="N2904" i="1"/>
  <c r="J2904" i="1"/>
  <c r="Q2903" i="1"/>
  <c r="O2903" i="1"/>
  <c r="M2903" i="1"/>
  <c r="K2903" i="1"/>
  <c r="R2903" i="1"/>
  <c r="P2903" i="1"/>
  <c r="N2903" i="1"/>
  <c r="L2903" i="1"/>
  <c r="J2903" i="1"/>
  <c r="Q2902" i="1"/>
  <c r="O2902" i="1"/>
  <c r="M2902" i="1"/>
  <c r="K2902" i="1"/>
  <c r="R2902" i="1"/>
  <c r="P2902" i="1"/>
  <c r="N2902" i="1"/>
  <c r="L2902" i="1"/>
  <c r="J2902" i="1"/>
  <c r="Q2901" i="1"/>
  <c r="R2901" i="1" s="1"/>
  <c r="O2901" i="1"/>
  <c r="M2901" i="1"/>
  <c r="K2901" i="1"/>
  <c r="L2901" i="1" s="1"/>
  <c r="P2901" i="1"/>
  <c r="N2901" i="1"/>
  <c r="J2901" i="1"/>
  <c r="Q2900" i="1"/>
  <c r="O2900" i="1"/>
  <c r="M2900" i="1"/>
  <c r="K2900" i="1"/>
  <c r="L2900" i="1" s="1"/>
  <c r="R2900" i="1"/>
  <c r="P2900" i="1"/>
  <c r="N2900" i="1"/>
  <c r="J2900" i="1"/>
  <c r="Q2899" i="1"/>
  <c r="O2899" i="1"/>
  <c r="M2899" i="1"/>
  <c r="K2899" i="1"/>
  <c r="R2899" i="1"/>
  <c r="P2899" i="1"/>
  <c r="N2899" i="1"/>
  <c r="L2899" i="1"/>
  <c r="J2899" i="1"/>
  <c r="Q2898" i="1"/>
  <c r="O2898" i="1"/>
  <c r="P2898" i="1" s="1"/>
  <c r="M2898" i="1"/>
  <c r="N2898" i="1" s="1"/>
  <c r="K2898" i="1"/>
  <c r="L2898" i="1" s="1"/>
  <c r="R2898" i="1"/>
  <c r="J2898" i="1"/>
  <c r="Q2897" i="1"/>
  <c r="O2897" i="1"/>
  <c r="M2897" i="1"/>
  <c r="N2897" i="1" s="1"/>
  <c r="K2897" i="1"/>
  <c r="R2897" i="1"/>
  <c r="P2897" i="1"/>
  <c r="L2897" i="1"/>
  <c r="J2897" i="1"/>
  <c r="Q2895" i="1"/>
  <c r="O2895" i="1"/>
  <c r="P2895" i="1" s="1"/>
  <c r="M2895" i="1"/>
  <c r="K2895" i="1"/>
  <c r="R2895" i="1"/>
  <c r="N2895" i="1"/>
  <c r="L2895" i="1"/>
  <c r="J2895" i="1"/>
  <c r="Q2894" i="1"/>
  <c r="O2894" i="1"/>
  <c r="M2894" i="1"/>
  <c r="K2894" i="1"/>
  <c r="R2894" i="1"/>
  <c r="P2894" i="1"/>
  <c r="N2894" i="1"/>
  <c r="L2894" i="1"/>
  <c r="J2894" i="1"/>
  <c r="Q2893" i="1"/>
  <c r="O2893" i="1"/>
  <c r="P2893" i="1" s="1"/>
  <c r="M2893" i="1"/>
  <c r="K2893" i="1"/>
  <c r="L2893" i="1" s="1"/>
  <c r="R2893" i="1"/>
  <c r="N2893" i="1"/>
  <c r="J2893" i="1"/>
  <c r="Q2892" i="1"/>
  <c r="R2892" i="1" s="1"/>
  <c r="O2892" i="1"/>
  <c r="M2892" i="1"/>
  <c r="K2892" i="1"/>
  <c r="L2892" i="1" s="1"/>
  <c r="P2892" i="1"/>
  <c r="N2892" i="1"/>
  <c r="J2892" i="1"/>
  <c r="Q2891" i="1"/>
  <c r="O2891" i="1"/>
  <c r="M2891" i="1"/>
  <c r="K2891" i="1"/>
  <c r="L2891" i="1" s="1"/>
  <c r="R2891" i="1"/>
  <c r="P2891" i="1"/>
  <c r="N2891" i="1"/>
  <c r="J2891" i="1"/>
  <c r="Q2890" i="1"/>
  <c r="O2890" i="1"/>
  <c r="M2890" i="1"/>
  <c r="N2890" i="1" s="1"/>
  <c r="K2890" i="1"/>
  <c r="L2890" i="1" s="1"/>
  <c r="R2890" i="1"/>
  <c r="P2890" i="1"/>
  <c r="J2890" i="1"/>
  <c r="Q2889" i="1"/>
  <c r="O2889" i="1"/>
  <c r="P2889" i="1" s="1"/>
  <c r="M2889" i="1"/>
  <c r="N2889" i="1" s="1"/>
  <c r="K2889" i="1"/>
  <c r="L2889" i="1" s="1"/>
  <c r="R2889" i="1"/>
  <c r="J2889" i="1"/>
  <c r="Q2888" i="1"/>
  <c r="R2888" i="1" s="1"/>
  <c r="O2888" i="1"/>
  <c r="M2888" i="1"/>
  <c r="N2888" i="1" s="1"/>
  <c r="K2888" i="1"/>
  <c r="L2888" i="1" s="1"/>
  <c r="P2888" i="1"/>
  <c r="J2888" i="1"/>
  <c r="Q2887" i="1"/>
  <c r="O2887" i="1"/>
  <c r="M2887" i="1"/>
  <c r="K2887" i="1"/>
  <c r="L2887" i="1" s="1"/>
  <c r="R2887" i="1"/>
  <c r="P2887" i="1"/>
  <c r="N2887" i="1"/>
  <c r="J2887" i="1"/>
  <c r="Q2886" i="1"/>
  <c r="O2886" i="1"/>
  <c r="M2886" i="1"/>
  <c r="K2886" i="1"/>
  <c r="R2886" i="1"/>
  <c r="P2886" i="1"/>
  <c r="N2886" i="1"/>
  <c r="L2886" i="1"/>
  <c r="J2886" i="1"/>
  <c r="Q2885" i="1"/>
  <c r="O2885" i="1"/>
  <c r="P2885" i="1" s="1"/>
  <c r="M2885" i="1"/>
  <c r="N2885" i="1" s="1"/>
  <c r="K2885" i="1"/>
  <c r="L2885" i="1" s="1"/>
  <c r="R2885" i="1"/>
  <c r="J2885" i="1"/>
  <c r="Q2884" i="1"/>
  <c r="O2884" i="1"/>
  <c r="M2884" i="1"/>
  <c r="K2884" i="1"/>
  <c r="R2884" i="1"/>
  <c r="P2884" i="1"/>
  <c r="N2884" i="1"/>
  <c r="L2884" i="1"/>
  <c r="J2884" i="1"/>
  <c r="Q2883" i="1"/>
  <c r="O2883" i="1"/>
  <c r="M2883" i="1"/>
  <c r="K2883" i="1"/>
  <c r="R2883" i="1"/>
  <c r="P2883" i="1"/>
  <c r="N2883" i="1"/>
  <c r="L2883" i="1"/>
  <c r="J2883" i="1"/>
  <c r="Q2882" i="1"/>
  <c r="O2882" i="1"/>
  <c r="M2882" i="1"/>
  <c r="N2882" i="1" s="1"/>
  <c r="K2882" i="1"/>
  <c r="L2882" i="1" s="1"/>
  <c r="R2882" i="1"/>
  <c r="P2882" i="1"/>
  <c r="J2882" i="1"/>
  <c r="Q2881" i="1"/>
  <c r="O2881" i="1"/>
  <c r="P2881" i="1" s="1"/>
  <c r="M2881" i="1"/>
  <c r="K2881" i="1"/>
  <c r="L2881" i="1" s="1"/>
  <c r="R2881" i="1"/>
  <c r="N2881" i="1"/>
  <c r="J2881" i="1"/>
  <c r="Q2880" i="1"/>
  <c r="O2880" i="1"/>
  <c r="M2880" i="1"/>
  <c r="K2880" i="1"/>
  <c r="R2880" i="1"/>
  <c r="P2880" i="1"/>
  <c r="N2880" i="1"/>
  <c r="L2880" i="1"/>
  <c r="J2880" i="1"/>
  <c r="Q2879" i="1"/>
  <c r="O2879" i="1"/>
  <c r="M2879" i="1"/>
  <c r="K2879" i="1"/>
  <c r="L2879" i="1" s="1"/>
  <c r="R2879" i="1"/>
  <c r="P2879" i="1"/>
  <c r="N2879" i="1"/>
  <c r="J2879" i="1"/>
  <c r="Q2878" i="1"/>
  <c r="O2878" i="1"/>
  <c r="M2878" i="1"/>
  <c r="N2878" i="1" s="1"/>
  <c r="K2878" i="1"/>
  <c r="L2878" i="1" s="1"/>
  <c r="R2878" i="1"/>
  <c r="P2878" i="1"/>
  <c r="J2878" i="1"/>
  <c r="Q2877" i="1"/>
  <c r="O2877" i="1"/>
  <c r="M2877" i="1"/>
  <c r="K2877" i="1"/>
  <c r="R2877" i="1"/>
  <c r="P2877" i="1"/>
  <c r="N2877" i="1"/>
  <c r="L2877" i="1"/>
  <c r="J2877" i="1"/>
  <c r="Q2876" i="1"/>
  <c r="O2876" i="1"/>
  <c r="M2876" i="1"/>
  <c r="N2876" i="1" s="1"/>
  <c r="K2876" i="1"/>
  <c r="R2876" i="1"/>
  <c r="P2876" i="1"/>
  <c r="L2876" i="1"/>
  <c r="J2876" i="1"/>
  <c r="Q2875" i="1"/>
  <c r="O2875" i="1"/>
  <c r="P2875" i="1" s="1"/>
  <c r="M2875" i="1"/>
  <c r="N2875" i="1" s="1"/>
  <c r="K2875" i="1"/>
  <c r="R2875" i="1"/>
  <c r="L2875" i="1"/>
  <c r="J2875" i="1"/>
  <c r="Q2874" i="1"/>
  <c r="O2874" i="1"/>
  <c r="M2874" i="1"/>
  <c r="N2874" i="1" s="1"/>
  <c r="K2874" i="1"/>
  <c r="R2874" i="1"/>
  <c r="P2874" i="1"/>
  <c r="L2874" i="1"/>
  <c r="J2874" i="1"/>
  <c r="Q2873" i="1"/>
  <c r="O2873" i="1"/>
  <c r="P2873" i="1" s="1"/>
  <c r="M2873" i="1"/>
  <c r="N2873" i="1" s="1"/>
  <c r="K2873" i="1"/>
  <c r="R2873" i="1"/>
  <c r="L2873" i="1"/>
  <c r="J2873" i="1"/>
  <c r="Q2872" i="1"/>
  <c r="R2872" i="1" s="1"/>
  <c r="O2872" i="1"/>
  <c r="P2872" i="1" s="1"/>
  <c r="M2872" i="1"/>
  <c r="N2872" i="1" s="1"/>
  <c r="K2872" i="1"/>
  <c r="L2872" i="1"/>
  <c r="J2872" i="1"/>
  <c r="Q2871" i="1"/>
  <c r="R2871" i="1" s="1"/>
  <c r="O2871" i="1"/>
  <c r="P2871" i="1" s="1"/>
  <c r="M2871" i="1"/>
  <c r="N2871" i="1" s="1"/>
  <c r="K2871" i="1"/>
  <c r="L2871" i="1"/>
  <c r="J2871" i="1"/>
  <c r="Q2870" i="1"/>
  <c r="R2870" i="1" s="1"/>
  <c r="O2870" i="1"/>
  <c r="P2870" i="1" s="1"/>
  <c r="M2870" i="1"/>
  <c r="N2870" i="1" s="1"/>
  <c r="K2870" i="1"/>
  <c r="L2870" i="1" s="1"/>
  <c r="J2870" i="1"/>
  <c r="Q2869" i="1"/>
  <c r="R2869" i="1" s="1"/>
  <c r="O2869" i="1"/>
  <c r="M2869" i="1"/>
  <c r="N2869" i="1" s="1"/>
  <c r="K2869" i="1"/>
  <c r="L2869" i="1" s="1"/>
  <c r="P2869" i="1"/>
  <c r="J2869" i="1"/>
  <c r="Q2868" i="1"/>
  <c r="O2868" i="1"/>
  <c r="P2868" i="1" s="1"/>
  <c r="M2868" i="1"/>
  <c r="N2868" i="1" s="1"/>
  <c r="K2868" i="1"/>
  <c r="L2868" i="1" s="1"/>
  <c r="R2868" i="1"/>
  <c r="J2868" i="1"/>
  <c r="Q2867" i="1"/>
  <c r="R2867" i="1" s="1"/>
  <c r="O2867" i="1"/>
  <c r="P2867" i="1" s="1"/>
  <c r="M2867" i="1"/>
  <c r="K2867" i="1"/>
  <c r="L2867" i="1" s="1"/>
  <c r="N2867" i="1"/>
  <c r="J2867" i="1"/>
  <c r="Q2866" i="1"/>
  <c r="O2866" i="1"/>
  <c r="M2866" i="1"/>
  <c r="K2866" i="1"/>
  <c r="L2866" i="1" s="1"/>
  <c r="R2866" i="1"/>
  <c r="P2866" i="1"/>
  <c r="N2866" i="1"/>
  <c r="J2866" i="1"/>
  <c r="Q2865" i="1"/>
  <c r="O2865" i="1"/>
  <c r="M2865" i="1"/>
  <c r="K2865" i="1"/>
  <c r="R2865" i="1"/>
  <c r="P2865" i="1"/>
  <c r="N2865" i="1"/>
  <c r="L2865" i="1"/>
  <c r="J2865" i="1"/>
  <c r="Q2864" i="1"/>
  <c r="O2864" i="1"/>
  <c r="P2864" i="1" s="1"/>
  <c r="M2864" i="1"/>
  <c r="N2864" i="1" s="1"/>
  <c r="K2864" i="1"/>
  <c r="R2864" i="1"/>
  <c r="L2864" i="1"/>
  <c r="J2864" i="1"/>
  <c r="Q2863" i="1"/>
  <c r="R2863" i="1" s="1"/>
  <c r="O2863" i="1"/>
  <c r="P2863" i="1" s="1"/>
  <c r="M2863" i="1"/>
  <c r="N2863" i="1" s="1"/>
  <c r="K2863" i="1"/>
  <c r="L2863" i="1" s="1"/>
  <c r="J2863" i="1"/>
  <c r="Q2862" i="1"/>
  <c r="O2862" i="1"/>
  <c r="M2862" i="1"/>
  <c r="K2862" i="1"/>
  <c r="R2862" i="1"/>
  <c r="P2862" i="1"/>
  <c r="N2862" i="1"/>
  <c r="L2862" i="1"/>
  <c r="J2862" i="1"/>
  <c r="Q2861" i="1"/>
  <c r="O2861" i="1"/>
  <c r="M2861" i="1"/>
  <c r="K2861" i="1"/>
  <c r="R2861" i="1"/>
  <c r="P2861" i="1"/>
  <c r="N2861" i="1"/>
  <c r="L2861" i="1"/>
  <c r="J2861" i="1"/>
  <c r="Q2860" i="1"/>
  <c r="O2860" i="1"/>
  <c r="M2860" i="1"/>
  <c r="K2860" i="1"/>
  <c r="R2860" i="1"/>
  <c r="P2860" i="1"/>
  <c r="N2860" i="1"/>
  <c r="L2860" i="1"/>
  <c r="J2860" i="1"/>
  <c r="Q2859" i="1"/>
  <c r="O2859" i="1"/>
  <c r="M2859" i="1"/>
  <c r="K2859" i="1"/>
  <c r="R2859" i="1"/>
  <c r="P2859" i="1"/>
  <c r="N2859" i="1"/>
  <c r="L2859" i="1"/>
  <c r="J2859" i="1"/>
  <c r="Q2858" i="1"/>
  <c r="O2858" i="1"/>
  <c r="M2858" i="1"/>
  <c r="K2858" i="1"/>
  <c r="L2858" i="1" s="1"/>
  <c r="R2858" i="1"/>
  <c r="P2858" i="1"/>
  <c r="N2858" i="1"/>
  <c r="J2858" i="1"/>
  <c r="Q2857" i="1"/>
  <c r="O2857" i="1"/>
  <c r="M2857" i="1"/>
  <c r="N2857" i="1" s="1"/>
  <c r="K2857" i="1"/>
  <c r="L2857" i="1" s="1"/>
  <c r="R2857" i="1"/>
  <c r="P2857" i="1"/>
  <c r="J2857" i="1"/>
  <c r="Q2856" i="1"/>
  <c r="O2856" i="1"/>
  <c r="M2856" i="1"/>
  <c r="K2856" i="1"/>
  <c r="R2856" i="1"/>
  <c r="P2856" i="1"/>
  <c r="N2856" i="1"/>
  <c r="L2856" i="1"/>
  <c r="J2856" i="1"/>
  <c r="Q2855" i="1"/>
  <c r="R2855" i="1" s="1"/>
  <c r="O2855" i="1"/>
  <c r="P2855" i="1" s="1"/>
  <c r="M2855" i="1"/>
  <c r="N2855" i="1" s="1"/>
  <c r="K2855" i="1"/>
  <c r="L2855" i="1" s="1"/>
  <c r="J2855" i="1"/>
  <c r="Q2854" i="1"/>
  <c r="O2854" i="1"/>
  <c r="M2854" i="1"/>
  <c r="K2854" i="1"/>
  <c r="L2854" i="1" s="1"/>
  <c r="R2854" i="1"/>
  <c r="P2854" i="1"/>
  <c r="N2854" i="1"/>
  <c r="J2854" i="1"/>
  <c r="Q2852" i="1"/>
  <c r="O2852" i="1"/>
  <c r="M2852" i="1"/>
  <c r="N2852" i="1" s="1"/>
  <c r="K2852" i="1"/>
  <c r="L2852" i="1" s="1"/>
  <c r="R2852" i="1"/>
  <c r="P2852" i="1"/>
  <c r="J2852" i="1"/>
  <c r="Q2851" i="1"/>
  <c r="O2851" i="1"/>
  <c r="M2851" i="1"/>
  <c r="K2851" i="1"/>
  <c r="R2851" i="1"/>
  <c r="P2851" i="1"/>
  <c r="N2851" i="1"/>
  <c r="L2851" i="1"/>
  <c r="J2851" i="1"/>
  <c r="Q2850" i="1"/>
  <c r="O2850" i="1"/>
  <c r="M2850" i="1"/>
  <c r="K2850" i="1"/>
  <c r="R2850" i="1"/>
  <c r="P2850" i="1"/>
  <c r="N2850" i="1"/>
  <c r="L2850" i="1"/>
  <c r="J2850" i="1"/>
  <c r="Q2849" i="1"/>
  <c r="O2849" i="1"/>
  <c r="M2849" i="1"/>
  <c r="K2849" i="1"/>
  <c r="L2849" i="1" s="1"/>
  <c r="R2849" i="1"/>
  <c r="P2849" i="1"/>
  <c r="N2849" i="1"/>
  <c r="J2849" i="1"/>
  <c r="Q2848" i="1"/>
  <c r="O2848" i="1"/>
  <c r="M2848" i="1"/>
  <c r="N2848" i="1" s="1"/>
  <c r="K2848" i="1"/>
  <c r="L2848" i="1" s="1"/>
  <c r="R2848" i="1"/>
  <c r="P2848" i="1"/>
  <c r="J2848" i="1"/>
  <c r="Q2847" i="1"/>
  <c r="O2847" i="1"/>
  <c r="M2847" i="1"/>
  <c r="K2847" i="1"/>
  <c r="L2847" i="1" s="1"/>
  <c r="R2847" i="1"/>
  <c r="P2847" i="1"/>
  <c r="N2847" i="1"/>
  <c r="J2847" i="1"/>
  <c r="Q2846" i="1"/>
  <c r="R2846" i="1" s="1"/>
  <c r="O2846" i="1"/>
  <c r="M2846" i="1"/>
  <c r="N2846" i="1" s="1"/>
  <c r="K2846" i="1"/>
  <c r="L2846" i="1" s="1"/>
  <c r="P2846" i="1"/>
  <c r="J2846" i="1"/>
  <c r="Q2845" i="1"/>
  <c r="O2845" i="1"/>
  <c r="M2845" i="1"/>
  <c r="K2845" i="1"/>
  <c r="L2845" i="1" s="1"/>
  <c r="R2845" i="1"/>
  <c r="P2845" i="1"/>
  <c r="N2845" i="1"/>
  <c r="J2845" i="1"/>
  <c r="Q2844" i="1"/>
  <c r="O2844" i="1"/>
  <c r="M2844" i="1"/>
  <c r="N2844" i="1" s="1"/>
  <c r="K2844" i="1"/>
  <c r="L2844" i="1" s="1"/>
  <c r="R2844" i="1"/>
  <c r="P2844" i="1"/>
  <c r="J2844" i="1"/>
  <c r="Q2843" i="1"/>
  <c r="O2843" i="1"/>
  <c r="P2843" i="1" s="1"/>
  <c r="M2843" i="1"/>
  <c r="N2843" i="1" s="1"/>
  <c r="K2843" i="1"/>
  <c r="R2843" i="1"/>
  <c r="L2843" i="1"/>
  <c r="J2843" i="1"/>
  <c r="Q2842" i="1"/>
  <c r="R2842" i="1" s="1"/>
  <c r="O2842" i="1"/>
  <c r="P2842" i="1" s="1"/>
  <c r="M2842" i="1"/>
  <c r="N2842" i="1" s="1"/>
  <c r="K2842" i="1"/>
  <c r="L2842" i="1"/>
  <c r="J2842" i="1"/>
  <c r="Q2841" i="1"/>
  <c r="O2841" i="1"/>
  <c r="M2841" i="1"/>
  <c r="K2841" i="1"/>
  <c r="L2841" i="1" s="1"/>
  <c r="R2841" i="1"/>
  <c r="P2841" i="1"/>
  <c r="N2841" i="1"/>
  <c r="J2841" i="1"/>
  <c r="Q2840" i="1"/>
  <c r="O2840" i="1"/>
  <c r="M2840" i="1"/>
  <c r="K2840" i="1"/>
  <c r="R2840" i="1"/>
  <c r="P2840" i="1"/>
  <c r="N2840" i="1"/>
  <c r="L2840" i="1"/>
  <c r="J2840" i="1"/>
  <c r="Q2839" i="1"/>
  <c r="O2839" i="1"/>
  <c r="M2839" i="1"/>
  <c r="K2839" i="1"/>
  <c r="R2839" i="1"/>
  <c r="P2839" i="1"/>
  <c r="N2839" i="1"/>
  <c r="L2839" i="1"/>
  <c r="J2839" i="1"/>
  <c r="Q2838" i="1"/>
  <c r="R2838" i="1" s="1"/>
  <c r="O2838" i="1"/>
  <c r="P2838" i="1" s="1"/>
  <c r="M2838" i="1"/>
  <c r="K2838" i="1"/>
  <c r="N2838" i="1"/>
  <c r="L2838" i="1"/>
  <c r="J2838" i="1"/>
  <c r="Q2837" i="1"/>
  <c r="R2837" i="1" s="1"/>
  <c r="O2837" i="1"/>
  <c r="P2837" i="1" s="1"/>
  <c r="M2837" i="1"/>
  <c r="N2837" i="1" s="1"/>
  <c r="K2837" i="1"/>
  <c r="L2837" i="1"/>
  <c r="J2837" i="1"/>
  <c r="Q2836" i="1"/>
  <c r="O2836" i="1"/>
  <c r="P2836" i="1" s="1"/>
  <c r="M2836" i="1"/>
  <c r="N2836" i="1" s="1"/>
  <c r="K2836" i="1"/>
  <c r="L2836" i="1" s="1"/>
  <c r="R2836" i="1"/>
  <c r="J2836" i="1"/>
  <c r="Q2835" i="1"/>
  <c r="O2835" i="1"/>
  <c r="M2835" i="1"/>
  <c r="K2835" i="1"/>
  <c r="R2835" i="1"/>
  <c r="P2835" i="1"/>
  <c r="N2835" i="1"/>
  <c r="L2835" i="1"/>
  <c r="J2835" i="1"/>
  <c r="Q2834" i="1"/>
  <c r="R2834" i="1" s="1"/>
  <c r="O2834" i="1"/>
  <c r="P2834" i="1" s="1"/>
  <c r="M2834" i="1"/>
  <c r="N2834" i="1" s="1"/>
  <c r="K2834" i="1"/>
  <c r="L2834" i="1" s="1"/>
  <c r="J2834" i="1"/>
  <c r="Q2833" i="1"/>
  <c r="R2833" i="1" s="1"/>
  <c r="O2833" i="1"/>
  <c r="P2833" i="1" s="1"/>
  <c r="M2833" i="1"/>
  <c r="N2833" i="1" s="1"/>
  <c r="K2833" i="1"/>
  <c r="L2833" i="1" s="1"/>
  <c r="J2833" i="1"/>
  <c r="Q2832" i="1"/>
  <c r="R2832" i="1" s="1"/>
  <c r="O2832" i="1"/>
  <c r="M2832" i="1"/>
  <c r="N2832" i="1" s="1"/>
  <c r="K2832" i="1"/>
  <c r="L2832" i="1" s="1"/>
  <c r="P2832" i="1"/>
  <c r="J2832" i="1"/>
  <c r="Q2831" i="1"/>
  <c r="R2831" i="1" s="1"/>
  <c r="O2831" i="1"/>
  <c r="M2831" i="1"/>
  <c r="K2831" i="1"/>
  <c r="L2831" i="1" s="1"/>
  <c r="P2831" i="1"/>
  <c r="N2831" i="1"/>
  <c r="J2831" i="1"/>
  <c r="Q2830" i="1"/>
  <c r="O2830" i="1"/>
  <c r="P2830" i="1" s="1"/>
  <c r="M2830" i="1"/>
  <c r="K2830" i="1"/>
  <c r="L2830" i="1" s="1"/>
  <c r="R2830" i="1"/>
  <c r="N2830" i="1"/>
  <c r="J2830" i="1"/>
  <c r="Q2828" i="1"/>
  <c r="O2828" i="1"/>
  <c r="M2828" i="1"/>
  <c r="K2828" i="1"/>
  <c r="R2828" i="1"/>
  <c r="P2828" i="1"/>
  <c r="N2828" i="1"/>
  <c r="L2828" i="1"/>
  <c r="J2828" i="1"/>
  <c r="Q2827" i="1"/>
  <c r="O2827" i="1"/>
  <c r="M2827" i="1"/>
  <c r="K2827" i="1"/>
  <c r="L2827" i="1" s="1"/>
  <c r="R2827" i="1"/>
  <c r="P2827" i="1"/>
  <c r="N2827" i="1"/>
  <c r="J2827" i="1"/>
  <c r="Q2826" i="1"/>
  <c r="O2826" i="1"/>
  <c r="M2826" i="1"/>
  <c r="K2826" i="1"/>
  <c r="R2826" i="1"/>
  <c r="P2826" i="1"/>
  <c r="N2826" i="1"/>
  <c r="L2826" i="1"/>
  <c r="J2826" i="1"/>
  <c r="Q2825" i="1"/>
  <c r="O2825" i="1"/>
  <c r="P2825" i="1" s="1"/>
  <c r="M2825" i="1"/>
  <c r="N2825" i="1" s="1"/>
  <c r="K2825" i="1"/>
  <c r="L2825" i="1" s="1"/>
  <c r="R2825" i="1"/>
  <c r="J2825" i="1"/>
  <c r="Q2824" i="1"/>
  <c r="R2824" i="1" s="1"/>
  <c r="O2824" i="1"/>
  <c r="P2824" i="1" s="1"/>
  <c r="M2824" i="1"/>
  <c r="K2824" i="1"/>
  <c r="L2824" i="1" s="1"/>
  <c r="N2824" i="1"/>
  <c r="J2824" i="1"/>
  <c r="Q2823" i="1"/>
  <c r="O2823" i="1"/>
  <c r="M2823" i="1"/>
  <c r="K2823" i="1"/>
  <c r="L2823" i="1" s="1"/>
  <c r="R2823" i="1"/>
  <c r="P2823" i="1"/>
  <c r="N2823" i="1"/>
  <c r="J2823" i="1"/>
  <c r="Q2822" i="1"/>
  <c r="O2822" i="1"/>
  <c r="P2822" i="1" s="1"/>
  <c r="M2822" i="1"/>
  <c r="N2822" i="1" s="1"/>
  <c r="K2822" i="1"/>
  <c r="R2822" i="1"/>
  <c r="L2822" i="1"/>
  <c r="J2822" i="1"/>
  <c r="Q2821" i="1"/>
  <c r="O2821" i="1"/>
  <c r="P2821" i="1" s="1"/>
  <c r="M2821" i="1"/>
  <c r="N2821" i="1" s="1"/>
  <c r="K2821" i="1"/>
  <c r="L2821" i="1" s="1"/>
  <c r="R2821" i="1"/>
  <c r="J2821" i="1"/>
  <c r="Q2820" i="1"/>
  <c r="R2820" i="1" s="1"/>
  <c r="O2820" i="1"/>
  <c r="M2820" i="1"/>
  <c r="N2820" i="1" s="1"/>
  <c r="K2820" i="1"/>
  <c r="L2820" i="1" s="1"/>
  <c r="P2820" i="1"/>
  <c r="J2820" i="1"/>
  <c r="Q2819" i="1"/>
  <c r="O2819" i="1"/>
  <c r="M2819" i="1"/>
  <c r="K2819" i="1"/>
  <c r="L2819" i="1" s="1"/>
  <c r="R2819" i="1"/>
  <c r="P2819" i="1"/>
  <c r="N2819" i="1"/>
  <c r="J2819" i="1"/>
  <c r="Q2818" i="1"/>
  <c r="O2818" i="1"/>
  <c r="M2818" i="1"/>
  <c r="K2818" i="1"/>
  <c r="R2818" i="1"/>
  <c r="P2818" i="1"/>
  <c r="N2818" i="1"/>
  <c r="L2818" i="1"/>
  <c r="J2818" i="1"/>
  <c r="Q2817" i="1"/>
  <c r="O2817" i="1"/>
  <c r="M2817" i="1"/>
  <c r="K2817" i="1"/>
  <c r="R2817" i="1"/>
  <c r="P2817" i="1"/>
  <c r="N2817" i="1"/>
  <c r="L2817" i="1"/>
  <c r="J2817" i="1"/>
  <c r="Q2816" i="1"/>
  <c r="R2816" i="1" s="1"/>
  <c r="O2816" i="1"/>
  <c r="P2816" i="1" s="1"/>
  <c r="M2816" i="1"/>
  <c r="N2816" i="1" s="1"/>
  <c r="K2816" i="1"/>
  <c r="L2816" i="1" s="1"/>
  <c r="J2816" i="1"/>
  <c r="Q2815" i="1"/>
  <c r="O2815" i="1"/>
  <c r="M2815" i="1"/>
  <c r="K2815" i="1"/>
  <c r="L2815" i="1" s="1"/>
  <c r="R2815" i="1"/>
  <c r="P2815" i="1"/>
  <c r="N2815" i="1"/>
  <c r="J2815" i="1"/>
  <c r="Q2814" i="1"/>
  <c r="O2814" i="1"/>
  <c r="M2814" i="1"/>
  <c r="K2814" i="1"/>
  <c r="R2814" i="1"/>
  <c r="P2814" i="1"/>
  <c r="N2814" i="1"/>
  <c r="L2814" i="1"/>
  <c r="J2814" i="1"/>
  <c r="Q2813" i="1"/>
  <c r="O2813" i="1"/>
  <c r="P2813" i="1" s="1"/>
  <c r="M2813" i="1"/>
  <c r="N2813" i="1" s="1"/>
  <c r="K2813" i="1"/>
  <c r="L2813" i="1" s="1"/>
  <c r="R2813" i="1"/>
  <c r="J2813" i="1"/>
  <c r="Q2812" i="1"/>
  <c r="R2812" i="1" s="1"/>
  <c r="O2812" i="1"/>
  <c r="P2812" i="1" s="1"/>
  <c r="M2812" i="1"/>
  <c r="K2812" i="1"/>
  <c r="L2812" i="1" s="1"/>
  <c r="N2812" i="1"/>
  <c r="J2812" i="1"/>
  <c r="Q2810" i="1"/>
  <c r="O2810" i="1"/>
  <c r="M2810" i="1"/>
  <c r="K2810" i="1"/>
  <c r="L2810" i="1" s="1"/>
  <c r="R2810" i="1"/>
  <c r="P2810" i="1"/>
  <c r="N2810" i="1"/>
  <c r="J2810" i="1"/>
  <c r="Q2809" i="1"/>
  <c r="O2809" i="1"/>
  <c r="M2809" i="1"/>
  <c r="N2809" i="1" s="1"/>
  <c r="K2809" i="1"/>
  <c r="R2809" i="1"/>
  <c r="P2809" i="1"/>
  <c r="L2809" i="1"/>
  <c r="J2809" i="1"/>
  <c r="Q2808" i="1"/>
  <c r="O2808" i="1"/>
  <c r="M2808" i="1"/>
  <c r="K2808" i="1"/>
  <c r="R2808" i="1"/>
  <c r="P2808" i="1"/>
  <c r="N2808" i="1"/>
  <c r="L2808" i="1"/>
  <c r="J2808" i="1"/>
  <c r="Q2807" i="1"/>
  <c r="O2807" i="1"/>
  <c r="M2807" i="1"/>
  <c r="K2807" i="1"/>
  <c r="R2807" i="1"/>
  <c r="P2807" i="1"/>
  <c r="N2807" i="1"/>
  <c r="L2807" i="1"/>
  <c r="J2807" i="1"/>
  <c r="Q2806" i="1"/>
  <c r="O2806" i="1"/>
  <c r="M2806" i="1"/>
  <c r="K2806" i="1"/>
  <c r="L2806" i="1" s="1"/>
  <c r="R2806" i="1"/>
  <c r="P2806" i="1"/>
  <c r="N2806" i="1"/>
  <c r="J2806" i="1"/>
  <c r="Q2805" i="1"/>
  <c r="O2805" i="1"/>
  <c r="M2805" i="1"/>
  <c r="N2805" i="1" s="1"/>
  <c r="K2805" i="1"/>
  <c r="L2805" i="1" s="1"/>
  <c r="R2805" i="1"/>
  <c r="P2805" i="1"/>
  <c r="J2805" i="1"/>
  <c r="Q2804" i="1"/>
  <c r="O2804" i="1"/>
  <c r="M2804" i="1"/>
  <c r="K2804" i="1"/>
  <c r="R2804" i="1"/>
  <c r="P2804" i="1"/>
  <c r="N2804" i="1"/>
  <c r="L2804" i="1"/>
  <c r="J2804" i="1"/>
  <c r="Q2803" i="1"/>
  <c r="R2803" i="1" s="1"/>
  <c r="O2803" i="1"/>
  <c r="M2803" i="1"/>
  <c r="N2803" i="1" s="1"/>
  <c r="K2803" i="1"/>
  <c r="L2803" i="1" s="1"/>
  <c r="P2803" i="1"/>
  <c r="J2803" i="1"/>
  <c r="Q2802" i="1"/>
  <c r="O2802" i="1"/>
  <c r="M2802" i="1"/>
  <c r="K2802" i="1"/>
  <c r="L2802" i="1" s="1"/>
  <c r="R2802" i="1"/>
  <c r="P2802" i="1"/>
  <c r="N2802" i="1"/>
  <c r="J2802" i="1"/>
  <c r="Q2801" i="1"/>
  <c r="O2801" i="1"/>
  <c r="M2801" i="1"/>
  <c r="N2801" i="1" s="1"/>
  <c r="K2801" i="1"/>
  <c r="L2801" i="1" s="1"/>
  <c r="R2801" i="1"/>
  <c r="P2801" i="1"/>
  <c r="J2801" i="1"/>
  <c r="Q2800" i="1"/>
  <c r="O2800" i="1"/>
  <c r="P2800" i="1" s="1"/>
  <c r="M2800" i="1"/>
  <c r="N2800" i="1" s="1"/>
  <c r="K2800" i="1"/>
  <c r="R2800" i="1"/>
  <c r="L2800" i="1"/>
  <c r="J2800" i="1"/>
  <c r="Q2799" i="1"/>
  <c r="O2799" i="1"/>
  <c r="M2799" i="1"/>
  <c r="K2799" i="1"/>
  <c r="R2799" i="1"/>
  <c r="P2799" i="1"/>
  <c r="N2799" i="1"/>
  <c r="L2799" i="1"/>
  <c r="J2799" i="1"/>
  <c r="Q2798" i="1"/>
  <c r="O2798" i="1"/>
  <c r="M2798" i="1"/>
  <c r="K2798" i="1"/>
  <c r="L2798" i="1" s="1"/>
  <c r="R2798" i="1"/>
  <c r="P2798" i="1"/>
  <c r="N2798" i="1"/>
  <c r="J2798" i="1"/>
  <c r="Q2797" i="1"/>
  <c r="O2797" i="1"/>
  <c r="P2797" i="1" s="1"/>
  <c r="M2797" i="1"/>
  <c r="N2797" i="1" s="1"/>
  <c r="K2797" i="1"/>
  <c r="R2797" i="1"/>
  <c r="L2797" i="1"/>
  <c r="J2797" i="1"/>
  <c r="Q2796" i="1"/>
  <c r="O2796" i="1"/>
  <c r="M2796" i="1"/>
  <c r="N2796" i="1" s="1"/>
  <c r="K2796" i="1"/>
  <c r="R2796" i="1"/>
  <c r="P2796" i="1"/>
  <c r="L2796" i="1"/>
  <c r="J2796" i="1"/>
  <c r="Q2795" i="1"/>
  <c r="O2795" i="1"/>
  <c r="P2795" i="1" s="1"/>
  <c r="M2795" i="1"/>
  <c r="N2795" i="1" s="1"/>
  <c r="K2795" i="1"/>
  <c r="R2795" i="1"/>
  <c r="L2795" i="1"/>
  <c r="J2795" i="1"/>
  <c r="Q2794" i="1"/>
  <c r="R2794" i="1" s="1"/>
  <c r="O2794" i="1"/>
  <c r="P2794" i="1" s="1"/>
  <c r="M2794" i="1"/>
  <c r="N2794" i="1" s="1"/>
  <c r="K2794" i="1"/>
  <c r="L2794" i="1" s="1"/>
  <c r="J2794" i="1"/>
  <c r="Q2793" i="1"/>
  <c r="O2793" i="1"/>
  <c r="M2793" i="1"/>
  <c r="K2793" i="1"/>
  <c r="L2793" i="1" s="1"/>
  <c r="R2793" i="1"/>
  <c r="P2793" i="1"/>
  <c r="N2793" i="1"/>
  <c r="J2793" i="1"/>
  <c r="Q2792" i="1"/>
  <c r="O2792" i="1"/>
  <c r="M2792" i="1"/>
  <c r="K2792" i="1"/>
  <c r="R2792" i="1"/>
  <c r="P2792" i="1"/>
  <c r="N2792" i="1"/>
  <c r="L2792" i="1"/>
  <c r="J2792" i="1"/>
  <c r="Q2791" i="1"/>
  <c r="O2791" i="1"/>
  <c r="P2791" i="1" s="1"/>
  <c r="M2791" i="1"/>
  <c r="N2791" i="1" s="1"/>
  <c r="K2791" i="1"/>
  <c r="L2791" i="1" s="1"/>
  <c r="R2791" i="1"/>
  <c r="J2791" i="1"/>
  <c r="Q2790" i="1"/>
  <c r="R2790" i="1" s="1"/>
  <c r="O2790" i="1"/>
  <c r="P2790" i="1" s="1"/>
  <c r="M2790" i="1"/>
  <c r="K2790" i="1"/>
  <c r="L2790" i="1" s="1"/>
  <c r="N2790" i="1"/>
  <c r="J2790" i="1"/>
  <c r="Q2789" i="1"/>
  <c r="O2789" i="1"/>
  <c r="M2789" i="1"/>
  <c r="K2789" i="1"/>
  <c r="L2789" i="1" s="1"/>
  <c r="R2789" i="1"/>
  <c r="P2789" i="1"/>
  <c r="N2789" i="1"/>
  <c r="J2789" i="1"/>
  <c r="Q2788" i="1"/>
  <c r="O2788" i="1"/>
  <c r="M2788" i="1"/>
  <c r="K2788" i="1"/>
  <c r="R2788" i="1"/>
  <c r="P2788" i="1"/>
  <c r="N2788" i="1"/>
  <c r="L2788" i="1"/>
  <c r="J2788" i="1"/>
  <c r="Q2787" i="1"/>
  <c r="O2787" i="1"/>
  <c r="P2787" i="1" s="1"/>
  <c r="M2787" i="1"/>
  <c r="K2787" i="1"/>
  <c r="L2787" i="1" s="1"/>
  <c r="R2787" i="1"/>
  <c r="N2787" i="1"/>
  <c r="J2787" i="1"/>
  <c r="Q2786" i="1"/>
  <c r="R2786" i="1" s="1"/>
  <c r="O2786" i="1"/>
  <c r="M2786" i="1"/>
  <c r="K2786" i="1"/>
  <c r="L2786" i="1" s="1"/>
  <c r="P2786" i="1"/>
  <c r="N2786" i="1"/>
  <c r="J2786" i="1"/>
  <c r="Q2785" i="1"/>
  <c r="O2785" i="1"/>
  <c r="M2785" i="1"/>
  <c r="K2785" i="1"/>
  <c r="L2785" i="1" s="1"/>
  <c r="R2785" i="1"/>
  <c r="P2785" i="1"/>
  <c r="N2785" i="1"/>
  <c r="J2785" i="1"/>
  <c r="Q2784" i="1"/>
  <c r="O2784" i="1"/>
  <c r="M2784" i="1"/>
  <c r="N2784" i="1" s="1"/>
  <c r="K2784" i="1"/>
  <c r="L2784" i="1" s="1"/>
  <c r="R2784" i="1"/>
  <c r="P2784" i="1"/>
  <c r="J2784" i="1"/>
  <c r="Q2783" i="1"/>
  <c r="O2783" i="1"/>
  <c r="P2783" i="1" s="1"/>
  <c r="M2783" i="1"/>
  <c r="N2783" i="1" s="1"/>
  <c r="K2783" i="1"/>
  <c r="R2783" i="1"/>
  <c r="L2783" i="1"/>
  <c r="J2783" i="1"/>
  <c r="Q2782" i="1"/>
  <c r="R2782" i="1" s="1"/>
  <c r="O2782" i="1"/>
  <c r="P2782" i="1" s="1"/>
  <c r="M2782" i="1"/>
  <c r="K2782" i="1"/>
  <c r="N2782" i="1"/>
  <c r="L2782" i="1"/>
  <c r="J2782" i="1"/>
  <c r="Q2781" i="1"/>
  <c r="O2781" i="1"/>
  <c r="M2781" i="1"/>
  <c r="K2781" i="1"/>
  <c r="L2781" i="1" s="1"/>
  <c r="R2781" i="1"/>
  <c r="P2781" i="1"/>
  <c r="N2781" i="1"/>
  <c r="J2781" i="1"/>
  <c r="Q2780" i="1"/>
  <c r="O2780" i="1"/>
  <c r="M2780" i="1"/>
  <c r="K2780" i="1"/>
  <c r="R2780" i="1"/>
  <c r="P2780" i="1"/>
  <c r="N2780" i="1"/>
  <c r="L2780" i="1"/>
  <c r="J2780" i="1"/>
  <c r="Q2779" i="1"/>
  <c r="O2779" i="1"/>
  <c r="P2779" i="1" s="1"/>
  <c r="M2779" i="1"/>
  <c r="K2779" i="1"/>
  <c r="L2779" i="1" s="1"/>
  <c r="R2779" i="1"/>
  <c r="N2779" i="1"/>
  <c r="J2779" i="1"/>
  <c r="Q2778" i="1"/>
  <c r="O2778" i="1"/>
  <c r="M2778" i="1"/>
  <c r="K2778" i="1"/>
  <c r="R2778" i="1"/>
  <c r="P2778" i="1"/>
  <c r="N2778" i="1"/>
  <c r="L2778" i="1"/>
  <c r="J2778" i="1"/>
  <c r="Q2777" i="1"/>
  <c r="O2777" i="1"/>
  <c r="M2777" i="1"/>
  <c r="K2777" i="1"/>
  <c r="R2777" i="1"/>
  <c r="P2777" i="1"/>
  <c r="N2777" i="1"/>
  <c r="L2777" i="1"/>
  <c r="J2777" i="1"/>
  <c r="Q2776" i="1"/>
  <c r="O2776" i="1"/>
  <c r="P2776" i="1" s="1"/>
  <c r="M2776" i="1"/>
  <c r="N2776" i="1" s="1"/>
  <c r="K2776" i="1"/>
  <c r="L2776" i="1" s="1"/>
  <c r="R2776" i="1"/>
  <c r="J2776" i="1"/>
  <c r="Q2775" i="1"/>
  <c r="O2775" i="1"/>
  <c r="P2775" i="1" s="1"/>
  <c r="M2775" i="1"/>
  <c r="K2775" i="1"/>
  <c r="L2775" i="1" s="1"/>
  <c r="R2775" i="1"/>
  <c r="N2775" i="1"/>
  <c r="J2775" i="1"/>
  <c r="Q2774" i="1"/>
  <c r="R2774" i="1" s="1"/>
  <c r="O2774" i="1"/>
  <c r="P2774" i="1" s="1"/>
  <c r="M2774" i="1"/>
  <c r="K2774" i="1"/>
  <c r="N2774" i="1"/>
  <c r="L2774" i="1"/>
  <c r="J2774" i="1"/>
  <c r="Q2773" i="1"/>
  <c r="O2773" i="1"/>
  <c r="M2773" i="1"/>
  <c r="K2773" i="1"/>
  <c r="L2773" i="1" s="1"/>
  <c r="R2773" i="1"/>
  <c r="P2773" i="1"/>
  <c r="N2773" i="1"/>
  <c r="J2773" i="1"/>
  <c r="Q2772" i="1"/>
  <c r="O2772" i="1"/>
  <c r="M2772" i="1"/>
  <c r="K2772" i="1"/>
  <c r="R2772" i="1"/>
  <c r="P2772" i="1"/>
  <c r="N2772" i="1"/>
  <c r="L2772" i="1"/>
  <c r="J2772" i="1"/>
  <c r="Q2771" i="1"/>
  <c r="O2771" i="1"/>
  <c r="P2771" i="1" s="1"/>
  <c r="M2771" i="1"/>
  <c r="K2771" i="1"/>
  <c r="R2771" i="1"/>
  <c r="N2771" i="1"/>
  <c r="L2771" i="1"/>
  <c r="J2771" i="1"/>
  <c r="Q2770" i="1"/>
  <c r="O2770" i="1"/>
  <c r="M2770" i="1"/>
  <c r="K2770" i="1"/>
  <c r="R2770" i="1"/>
  <c r="P2770" i="1"/>
  <c r="N2770" i="1"/>
  <c r="L2770" i="1"/>
  <c r="J2770" i="1"/>
  <c r="Q2769" i="1"/>
  <c r="O2769" i="1"/>
  <c r="M2769" i="1"/>
  <c r="K2769" i="1"/>
  <c r="R2769" i="1"/>
  <c r="P2769" i="1"/>
  <c r="N2769" i="1"/>
  <c r="L2769" i="1"/>
  <c r="J2769" i="1"/>
  <c r="Q2768" i="1"/>
  <c r="O2768" i="1"/>
  <c r="M2768" i="1"/>
  <c r="N2768" i="1" s="1"/>
  <c r="K2768" i="1"/>
  <c r="R2768" i="1"/>
  <c r="P2768" i="1"/>
  <c r="L2768" i="1"/>
  <c r="J2768" i="1"/>
  <c r="Q2766" i="1"/>
  <c r="O2766" i="1"/>
  <c r="P2766" i="1" s="1"/>
  <c r="M2766" i="1"/>
  <c r="N2766" i="1" s="1"/>
  <c r="K2766" i="1"/>
  <c r="L2766" i="1" s="1"/>
  <c r="R2766" i="1"/>
  <c r="J2766" i="1"/>
  <c r="Q2765" i="1"/>
  <c r="O2765" i="1"/>
  <c r="M2765" i="1"/>
  <c r="K2765" i="1"/>
  <c r="R2765" i="1"/>
  <c r="P2765" i="1"/>
  <c r="N2765" i="1"/>
  <c r="L2765" i="1"/>
  <c r="J2765" i="1"/>
  <c r="Q2764" i="1"/>
  <c r="O2764" i="1"/>
  <c r="M2764" i="1"/>
  <c r="K2764" i="1"/>
  <c r="R2764" i="1"/>
  <c r="P2764" i="1"/>
  <c r="N2764" i="1"/>
  <c r="L2764" i="1"/>
  <c r="J2764" i="1"/>
  <c r="Q2763" i="1"/>
  <c r="O2763" i="1"/>
  <c r="M2763" i="1"/>
  <c r="N2763" i="1" s="1"/>
  <c r="K2763" i="1"/>
  <c r="L2763" i="1" s="1"/>
  <c r="R2763" i="1"/>
  <c r="P2763" i="1"/>
  <c r="J2763" i="1"/>
  <c r="Q2762" i="1"/>
  <c r="O2762" i="1"/>
  <c r="M2762" i="1"/>
  <c r="K2762" i="1"/>
  <c r="R2762" i="1"/>
  <c r="P2762" i="1"/>
  <c r="N2762" i="1"/>
  <c r="L2762" i="1"/>
  <c r="J2762" i="1"/>
  <c r="Q2761" i="1"/>
  <c r="R2761" i="1" s="1"/>
  <c r="O2761" i="1"/>
  <c r="P2761" i="1" s="1"/>
  <c r="M2761" i="1"/>
  <c r="N2761" i="1" s="1"/>
  <c r="K2761" i="1"/>
  <c r="L2761" i="1" s="1"/>
  <c r="J2761" i="1"/>
  <c r="Q2759" i="1"/>
  <c r="O2759" i="1"/>
  <c r="M2759" i="1"/>
  <c r="K2759" i="1"/>
  <c r="L2759" i="1" s="1"/>
  <c r="R2759" i="1"/>
  <c r="P2759" i="1"/>
  <c r="N2759" i="1"/>
  <c r="J2759" i="1"/>
  <c r="Q2758" i="1"/>
  <c r="O2758" i="1"/>
  <c r="M2758" i="1"/>
  <c r="N2758" i="1" s="1"/>
  <c r="K2758" i="1"/>
  <c r="L2758" i="1" s="1"/>
  <c r="R2758" i="1"/>
  <c r="P2758" i="1"/>
  <c r="J2758" i="1"/>
  <c r="Q2757" i="1"/>
  <c r="O2757" i="1"/>
  <c r="P2757" i="1" s="1"/>
  <c r="M2757" i="1"/>
  <c r="K2757" i="1"/>
  <c r="L2757" i="1" s="1"/>
  <c r="R2757" i="1"/>
  <c r="N2757" i="1"/>
  <c r="J2757" i="1"/>
  <c r="Q2756" i="1"/>
  <c r="O2756" i="1"/>
  <c r="M2756" i="1"/>
  <c r="K2756" i="1"/>
  <c r="R2756" i="1"/>
  <c r="P2756" i="1"/>
  <c r="N2756" i="1"/>
  <c r="L2756" i="1"/>
  <c r="J2756" i="1"/>
  <c r="Q2755" i="1"/>
  <c r="O2755" i="1"/>
  <c r="M2755" i="1"/>
  <c r="K2755" i="1"/>
  <c r="R2755" i="1"/>
  <c r="P2755" i="1"/>
  <c r="N2755" i="1"/>
  <c r="L2755" i="1"/>
  <c r="J2755" i="1"/>
  <c r="Q2754" i="1"/>
  <c r="O2754" i="1"/>
  <c r="M2754" i="1"/>
  <c r="K2754" i="1"/>
  <c r="R2754" i="1"/>
  <c r="P2754" i="1"/>
  <c r="N2754" i="1"/>
  <c r="L2754" i="1"/>
  <c r="J2754" i="1"/>
  <c r="Q2753" i="1"/>
  <c r="O2753" i="1"/>
  <c r="P2753" i="1" s="1"/>
  <c r="M2753" i="1"/>
  <c r="N2753" i="1" s="1"/>
  <c r="K2753" i="1"/>
  <c r="R2753" i="1"/>
  <c r="L2753" i="1"/>
  <c r="J2753" i="1"/>
  <c r="Q2752" i="1"/>
  <c r="R2752" i="1" s="1"/>
  <c r="O2752" i="1"/>
  <c r="M2752" i="1"/>
  <c r="N2752" i="1" s="1"/>
  <c r="K2752" i="1"/>
  <c r="L2752" i="1" s="1"/>
  <c r="P2752" i="1"/>
  <c r="J2752" i="1"/>
  <c r="Q2751" i="1"/>
  <c r="O2751" i="1"/>
  <c r="M2751" i="1"/>
  <c r="K2751" i="1"/>
  <c r="L2751" i="1" s="1"/>
  <c r="R2751" i="1"/>
  <c r="P2751" i="1"/>
  <c r="N2751" i="1"/>
  <c r="J2751" i="1"/>
  <c r="Q2750" i="1"/>
  <c r="O2750" i="1"/>
  <c r="M2750" i="1"/>
  <c r="N2750" i="1" s="1"/>
  <c r="K2750" i="1"/>
  <c r="L2750" i="1" s="1"/>
  <c r="R2750" i="1"/>
  <c r="P2750" i="1"/>
  <c r="J2750" i="1"/>
  <c r="Q2749" i="1"/>
  <c r="O2749" i="1"/>
  <c r="M2749" i="1"/>
  <c r="K2749" i="1"/>
  <c r="R2749" i="1"/>
  <c r="P2749" i="1"/>
  <c r="N2749" i="1"/>
  <c r="L2749" i="1"/>
  <c r="J2749" i="1"/>
  <c r="Q2748" i="1"/>
  <c r="R2748" i="1" s="1"/>
  <c r="O2748" i="1"/>
  <c r="M2748" i="1"/>
  <c r="N2748" i="1" s="1"/>
  <c r="K2748" i="1"/>
  <c r="L2748" i="1" s="1"/>
  <c r="P2748" i="1"/>
  <c r="J2748" i="1"/>
  <c r="Q2747" i="1"/>
  <c r="O2747" i="1"/>
  <c r="M2747" i="1"/>
  <c r="K2747" i="1"/>
  <c r="L2747" i="1" s="1"/>
  <c r="R2747" i="1"/>
  <c r="P2747" i="1"/>
  <c r="N2747" i="1"/>
  <c r="J2747" i="1"/>
  <c r="Q2746" i="1"/>
  <c r="O2746" i="1"/>
  <c r="M2746" i="1"/>
  <c r="K2746" i="1"/>
  <c r="R2746" i="1"/>
  <c r="P2746" i="1"/>
  <c r="N2746" i="1"/>
  <c r="L2746" i="1"/>
  <c r="J2746" i="1"/>
  <c r="Q2745" i="1"/>
  <c r="O2745" i="1"/>
  <c r="P2745" i="1" s="1"/>
  <c r="M2745" i="1"/>
  <c r="N2745" i="1" s="1"/>
  <c r="K2745" i="1"/>
  <c r="L2745" i="1" s="1"/>
  <c r="R2745" i="1"/>
  <c r="J2745" i="1"/>
  <c r="Q2744" i="1"/>
  <c r="O2744" i="1"/>
  <c r="M2744" i="1"/>
  <c r="K2744" i="1"/>
  <c r="R2744" i="1"/>
  <c r="P2744" i="1"/>
  <c r="N2744" i="1"/>
  <c r="L2744" i="1"/>
  <c r="J2744" i="1"/>
  <c r="Q2743" i="1"/>
  <c r="O2743" i="1"/>
  <c r="M2743" i="1"/>
  <c r="K2743" i="1"/>
  <c r="L2743" i="1" s="1"/>
  <c r="R2743" i="1"/>
  <c r="P2743" i="1"/>
  <c r="N2743" i="1"/>
  <c r="J2743" i="1"/>
  <c r="Q2742" i="1"/>
  <c r="O2742" i="1"/>
  <c r="M2742" i="1"/>
  <c r="K2742" i="1"/>
  <c r="R2742" i="1"/>
  <c r="P2742" i="1"/>
  <c r="N2742" i="1"/>
  <c r="L2742" i="1"/>
  <c r="J2742" i="1"/>
  <c r="Q2741" i="1"/>
  <c r="O2741" i="1"/>
  <c r="M2741" i="1"/>
  <c r="N2741" i="1" s="1"/>
  <c r="K2741" i="1"/>
  <c r="R2741" i="1"/>
  <c r="P2741" i="1"/>
  <c r="L2741" i="1"/>
  <c r="J2741" i="1"/>
  <c r="Q2740" i="1"/>
  <c r="O2740" i="1"/>
  <c r="M2740" i="1"/>
  <c r="K2740" i="1"/>
  <c r="R2740" i="1"/>
  <c r="P2740" i="1"/>
  <c r="N2740" i="1"/>
  <c r="L2740" i="1"/>
  <c r="J2740" i="1"/>
  <c r="Q2739" i="1"/>
  <c r="R2739" i="1" s="1"/>
  <c r="O2739" i="1"/>
  <c r="P2739" i="1" s="1"/>
  <c r="M2739" i="1"/>
  <c r="K2739" i="1"/>
  <c r="L2739" i="1" s="1"/>
  <c r="N2739" i="1"/>
  <c r="J2739" i="1"/>
  <c r="Q2738" i="1"/>
  <c r="O2738" i="1"/>
  <c r="M2738" i="1"/>
  <c r="K2738" i="1"/>
  <c r="L2738" i="1" s="1"/>
  <c r="R2738" i="1"/>
  <c r="P2738" i="1"/>
  <c r="N2738" i="1"/>
  <c r="J2738" i="1"/>
  <c r="Q2737" i="1"/>
  <c r="O2737" i="1"/>
  <c r="M2737" i="1"/>
  <c r="N2737" i="1" s="1"/>
  <c r="K2737" i="1"/>
  <c r="L2737" i="1" s="1"/>
  <c r="R2737" i="1"/>
  <c r="P2737" i="1"/>
  <c r="J2737" i="1"/>
  <c r="Q2736" i="1"/>
  <c r="O2736" i="1"/>
  <c r="M2736" i="1"/>
  <c r="K2736" i="1"/>
  <c r="R2736" i="1"/>
  <c r="P2736" i="1"/>
  <c r="N2736" i="1"/>
  <c r="L2736" i="1"/>
  <c r="J2736" i="1"/>
  <c r="Q2735" i="1"/>
  <c r="R2735" i="1" s="1"/>
  <c r="O2735" i="1"/>
  <c r="P2735" i="1" s="1"/>
  <c r="M2735" i="1"/>
  <c r="N2735" i="1" s="1"/>
  <c r="K2735" i="1"/>
  <c r="L2735" i="1"/>
  <c r="J2735" i="1"/>
  <c r="Q2734" i="1"/>
  <c r="O2734" i="1"/>
  <c r="M2734" i="1"/>
  <c r="K2734" i="1"/>
  <c r="L2734" i="1" s="1"/>
  <c r="R2734" i="1"/>
  <c r="P2734" i="1"/>
  <c r="N2734" i="1"/>
  <c r="J2734" i="1"/>
  <c r="Q2733" i="1"/>
  <c r="O2733" i="1"/>
  <c r="M2733" i="1"/>
  <c r="K2733" i="1"/>
  <c r="R2733" i="1"/>
  <c r="P2733" i="1"/>
  <c r="N2733" i="1"/>
  <c r="L2733" i="1"/>
  <c r="J2733" i="1"/>
  <c r="Q2732" i="1"/>
  <c r="O2732" i="1"/>
  <c r="P2732" i="1" s="1"/>
  <c r="M2732" i="1"/>
  <c r="N2732" i="1" s="1"/>
  <c r="K2732" i="1"/>
  <c r="L2732" i="1" s="1"/>
  <c r="R2732" i="1"/>
  <c r="J2732" i="1"/>
  <c r="Q2731" i="1"/>
  <c r="R2731" i="1" s="1"/>
  <c r="O2731" i="1"/>
  <c r="P2731" i="1" s="1"/>
  <c r="M2731" i="1"/>
  <c r="N2731" i="1" s="1"/>
  <c r="K2731" i="1"/>
  <c r="L2731" i="1" s="1"/>
  <c r="J2731" i="1"/>
  <c r="Q2730" i="1"/>
  <c r="O2730" i="1"/>
  <c r="M2730" i="1"/>
  <c r="K2730" i="1"/>
  <c r="L2730" i="1" s="1"/>
  <c r="R2730" i="1"/>
  <c r="P2730" i="1"/>
  <c r="N2730" i="1"/>
  <c r="J2730" i="1"/>
  <c r="Q2729" i="1"/>
  <c r="O2729" i="1"/>
  <c r="M2729" i="1"/>
  <c r="K2729" i="1"/>
  <c r="R2729" i="1"/>
  <c r="P2729" i="1"/>
  <c r="N2729" i="1"/>
  <c r="L2729" i="1"/>
  <c r="J2729" i="1"/>
  <c r="Q2728" i="1"/>
  <c r="O2728" i="1"/>
  <c r="P2728" i="1" s="1"/>
  <c r="M2728" i="1"/>
  <c r="K2728" i="1"/>
  <c r="L2728" i="1" s="1"/>
  <c r="R2728" i="1"/>
  <c r="N2728" i="1"/>
  <c r="J2728" i="1"/>
  <c r="Q2727" i="1"/>
  <c r="O2727" i="1"/>
  <c r="M2727" i="1"/>
  <c r="K2727" i="1"/>
  <c r="R2727" i="1"/>
  <c r="P2727" i="1"/>
  <c r="N2727" i="1"/>
  <c r="L2727" i="1"/>
  <c r="J2727" i="1"/>
  <c r="Q2726" i="1"/>
  <c r="O2726" i="1"/>
  <c r="M2726" i="1"/>
  <c r="K2726" i="1"/>
  <c r="L2726" i="1" s="1"/>
  <c r="R2726" i="1"/>
  <c r="P2726" i="1"/>
  <c r="N2726" i="1"/>
  <c r="J2726" i="1"/>
  <c r="Q2725" i="1"/>
  <c r="O2725" i="1"/>
  <c r="M2725" i="1"/>
  <c r="K2725" i="1"/>
  <c r="R2725" i="1"/>
  <c r="P2725" i="1"/>
  <c r="N2725" i="1"/>
  <c r="L2725" i="1"/>
  <c r="J2725" i="1"/>
  <c r="Q2724" i="1"/>
  <c r="O2724" i="1"/>
  <c r="P2724" i="1" s="1"/>
  <c r="M2724" i="1"/>
  <c r="N2724" i="1" s="1"/>
  <c r="K2724" i="1"/>
  <c r="L2724" i="1" s="1"/>
  <c r="R2724" i="1"/>
  <c r="J2724" i="1"/>
  <c r="Q2723" i="1"/>
  <c r="O2723" i="1"/>
  <c r="M2723" i="1"/>
  <c r="K2723" i="1"/>
  <c r="R2723" i="1"/>
  <c r="P2723" i="1"/>
  <c r="N2723" i="1"/>
  <c r="L2723" i="1"/>
  <c r="J2723" i="1"/>
  <c r="Q2722" i="1"/>
  <c r="O2722" i="1"/>
  <c r="M2722" i="1"/>
  <c r="K2722" i="1"/>
  <c r="R2722" i="1"/>
  <c r="P2722" i="1"/>
  <c r="N2722" i="1"/>
  <c r="L2722" i="1"/>
  <c r="J2722" i="1"/>
  <c r="Q2721" i="1"/>
  <c r="O2721" i="1"/>
  <c r="M2721" i="1"/>
  <c r="N2721" i="1" s="1"/>
  <c r="K2721" i="1"/>
  <c r="R2721" i="1"/>
  <c r="P2721" i="1"/>
  <c r="L2721" i="1"/>
  <c r="J2721" i="1"/>
  <c r="Q2720" i="1"/>
  <c r="O2720" i="1"/>
  <c r="P2720" i="1" s="1"/>
  <c r="M2720" i="1"/>
  <c r="N2720" i="1" s="1"/>
  <c r="K2720" i="1"/>
  <c r="R2720" i="1"/>
  <c r="L2720" i="1"/>
  <c r="J2720" i="1"/>
  <c r="Q2719" i="1"/>
  <c r="O2719" i="1"/>
  <c r="M2719" i="1"/>
  <c r="K2719" i="1"/>
  <c r="R2719" i="1"/>
  <c r="P2719" i="1"/>
  <c r="N2719" i="1"/>
  <c r="L2719" i="1"/>
  <c r="J2719" i="1"/>
  <c r="Q2718" i="1"/>
  <c r="O2718" i="1"/>
  <c r="M2718" i="1"/>
  <c r="K2718" i="1"/>
  <c r="L2718" i="1" s="1"/>
  <c r="R2718" i="1"/>
  <c r="P2718" i="1"/>
  <c r="N2718" i="1"/>
  <c r="J2718" i="1"/>
  <c r="Q2717" i="1"/>
  <c r="O2717" i="1"/>
  <c r="M2717" i="1"/>
  <c r="K2717" i="1"/>
  <c r="R2717" i="1"/>
  <c r="P2717" i="1"/>
  <c r="N2717" i="1"/>
  <c r="L2717" i="1"/>
  <c r="J2717" i="1"/>
  <c r="Q2716" i="1"/>
  <c r="O2716" i="1"/>
  <c r="M2716" i="1"/>
  <c r="K2716" i="1"/>
  <c r="R2716" i="1"/>
  <c r="P2716" i="1"/>
  <c r="N2716" i="1"/>
  <c r="L2716" i="1"/>
  <c r="J2716" i="1"/>
  <c r="Q2715" i="1"/>
  <c r="R2715" i="1" s="1"/>
  <c r="O2715" i="1"/>
  <c r="P2715" i="1" s="1"/>
  <c r="M2715" i="1"/>
  <c r="N2715" i="1" s="1"/>
  <c r="K2715" i="1"/>
  <c r="L2715" i="1" s="1"/>
  <c r="J2715" i="1"/>
  <c r="Q2714" i="1"/>
  <c r="O2714" i="1"/>
  <c r="M2714" i="1"/>
  <c r="K2714" i="1"/>
  <c r="L2714" i="1" s="1"/>
  <c r="R2714" i="1"/>
  <c r="P2714" i="1"/>
  <c r="N2714" i="1"/>
  <c r="J2714" i="1"/>
  <c r="Q2713" i="1"/>
  <c r="O2713" i="1"/>
  <c r="M2713" i="1"/>
  <c r="K2713" i="1"/>
  <c r="R2713" i="1"/>
  <c r="P2713" i="1"/>
  <c r="N2713" i="1"/>
  <c r="L2713" i="1"/>
  <c r="J2713" i="1"/>
  <c r="Q2712" i="1"/>
  <c r="O2712" i="1"/>
  <c r="P2712" i="1" s="1"/>
  <c r="M2712" i="1"/>
  <c r="K2712" i="1"/>
  <c r="L2712" i="1" s="1"/>
  <c r="R2712" i="1"/>
  <c r="N2712" i="1"/>
  <c r="J2712" i="1"/>
  <c r="Q2711" i="1"/>
  <c r="R2711" i="1" s="1"/>
  <c r="O2711" i="1"/>
  <c r="P2711" i="1" s="1"/>
  <c r="M2711" i="1"/>
  <c r="K2711" i="1"/>
  <c r="N2711" i="1"/>
  <c r="L2711" i="1"/>
  <c r="J2711" i="1"/>
  <c r="Q2710" i="1"/>
  <c r="O2710" i="1"/>
  <c r="M2710" i="1"/>
  <c r="K2710" i="1"/>
  <c r="L2710" i="1" s="1"/>
  <c r="R2710" i="1"/>
  <c r="P2710" i="1"/>
  <c r="N2710" i="1"/>
  <c r="J2710" i="1"/>
  <c r="Q2709" i="1"/>
  <c r="O2709" i="1"/>
  <c r="M2709" i="1"/>
  <c r="K2709" i="1"/>
  <c r="R2709" i="1"/>
  <c r="P2709" i="1"/>
  <c r="N2709" i="1"/>
  <c r="L2709" i="1"/>
  <c r="J2709" i="1"/>
  <c r="Q2708" i="1"/>
  <c r="O2708" i="1"/>
  <c r="P2708" i="1" s="1"/>
  <c r="M2708" i="1"/>
  <c r="K2708" i="1"/>
  <c r="L2708" i="1" s="1"/>
  <c r="R2708" i="1"/>
  <c r="N2708" i="1"/>
  <c r="J2708" i="1"/>
  <c r="Q2707" i="1"/>
  <c r="R2707" i="1" s="1"/>
  <c r="O2707" i="1"/>
  <c r="P2707" i="1" s="1"/>
  <c r="M2707" i="1"/>
  <c r="K2707" i="1"/>
  <c r="L2707" i="1" s="1"/>
  <c r="N2707" i="1"/>
  <c r="J2707" i="1"/>
  <c r="Q2706" i="1"/>
  <c r="O2706" i="1"/>
  <c r="M2706" i="1"/>
  <c r="K2706" i="1"/>
  <c r="L2706" i="1" s="1"/>
  <c r="R2706" i="1"/>
  <c r="P2706" i="1"/>
  <c r="N2706" i="1"/>
  <c r="J2706" i="1"/>
  <c r="Q2705" i="1"/>
  <c r="O2705" i="1"/>
  <c r="M2705" i="1"/>
  <c r="N2705" i="1" s="1"/>
  <c r="K2705" i="1"/>
  <c r="L2705" i="1" s="1"/>
  <c r="R2705" i="1"/>
  <c r="P2705" i="1"/>
  <c r="J2705" i="1"/>
  <c r="Q2704" i="1"/>
  <c r="O2704" i="1"/>
  <c r="P2704" i="1" s="1"/>
  <c r="M2704" i="1"/>
  <c r="N2704" i="1" s="1"/>
  <c r="K2704" i="1"/>
  <c r="L2704" i="1" s="1"/>
  <c r="R2704" i="1"/>
  <c r="J2704" i="1"/>
  <c r="Q2703" i="1"/>
  <c r="O2703" i="1"/>
  <c r="M2703" i="1"/>
  <c r="K2703" i="1"/>
  <c r="R2703" i="1"/>
  <c r="P2703" i="1"/>
  <c r="N2703" i="1"/>
  <c r="L2703" i="1"/>
  <c r="J2703" i="1"/>
  <c r="Q2702" i="1"/>
  <c r="O2702" i="1"/>
  <c r="M2702" i="1"/>
  <c r="K2702" i="1"/>
  <c r="L2702" i="1" s="1"/>
  <c r="R2702" i="1"/>
  <c r="P2702" i="1"/>
  <c r="N2702" i="1"/>
  <c r="J2702" i="1"/>
  <c r="Q2701" i="1"/>
  <c r="O2701" i="1"/>
  <c r="M2701" i="1"/>
  <c r="K2701" i="1"/>
  <c r="R2701" i="1"/>
  <c r="P2701" i="1"/>
  <c r="N2701" i="1"/>
  <c r="L2701" i="1"/>
  <c r="J2701" i="1"/>
  <c r="Q2700" i="1"/>
  <c r="O2700" i="1"/>
  <c r="P2700" i="1" s="1"/>
  <c r="M2700" i="1"/>
  <c r="N2700" i="1" s="1"/>
  <c r="K2700" i="1"/>
  <c r="R2700" i="1"/>
  <c r="L2700" i="1"/>
  <c r="J2700" i="1"/>
  <c r="Q2699" i="1"/>
  <c r="O2699" i="1"/>
  <c r="M2699" i="1"/>
  <c r="K2699" i="1"/>
  <c r="R2699" i="1"/>
  <c r="P2699" i="1"/>
  <c r="N2699" i="1"/>
  <c r="L2699" i="1"/>
  <c r="J2699" i="1"/>
  <c r="Q2698" i="1"/>
  <c r="O2698" i="1"/>
  <c r="M2698" i="1"/>
  <c r="K2698" i="1"/>
  <c r="R2698" i="1"/>
  <c r="P2698" i="1"/>
  <c r="N2698" i="1"/>
  <c r="L2698" i="1"/>
  <c r="J2698" i="1"/>
  <c r="Q2697" i="1"/>
  <c r="O2697" i="1"/>
  <c r="M2697" i="1"/>
  <c r="K2697" i="1"/>
  <c r="R2697" i="1"/>
  <c r="P2697" i="1"/>
  <c r="N2697" i="1"/>
  <c r="L2697" i="1"/>
  <c r="J2697" i="1"/>
  <c r="Q2696" i="1"/>
  <c r="O2696" i="1"/>
  <c r="P2696" i="1" s="1"/>
  <c r="M2696" i="1"/>
  <c r="N2696" i="1" s="1"/>
  <c r="K2696" i="1"/>
  <c r="L2696" i="1" s="1"/>
  <c r="R2696" i="1"/>
  <c r="J2696" i="1"/>
  <c r="Q2695" i="1"/>
  <c r="R2695" i="1" s="1"/>
  <c r="O2695" i="1"/>
  <c r="M2695" i="1"/>
  <c r="N2695" i="1" s="1"/>
  <c r="K2695" i="1"/>
  <c r="L2695" i="1" s="1"/>
  <c r="P2695" i="1"/>
  <c r="J2695" i="1"/>
  <c r="Q2694" i="1"/>
  <c r="O2694" i="1"/>
  <c r="M2694" i="1"/>
  <c r="N2694" i="1" s="1"/>
  <c r="K2694" i="1"/>
  <c r="L2694" i="1" s="1"/>
  <c r="R2694" i="1"/>
  <c r="P2694" i="1"/>
  <c r="J2694" i="1"/>
  <c r="Q2693" i="1"/>
  <c r="O2693" i="1"/>
  <c r="M2693" i="1"/>
  <c r="N2693" i="1" s="1"/>
  <c r="K2693" i="1"/>
  <c r="R2693" i="1"/>
  <c r="P2693" i="1"/>
  <c r="L2693" i="1"/>
  <c r="J2693" i="1"/>
  <c r="Q2692" i="1"/>
  <c r="O2692" i="1"/>
  <c r="P2692" i="1" s="1"/>
  <c r="M2692" i="1"/>
  <c r="N2692" i="1" s="1"/>
  <c r="K2692" i="1"/>
  <c r="L2692" i="1" s="1"/>
  <c r="R2692" i="1"/>
  <c r="J2692" i="1"/>
  <c r="Q2691" i="1"/>
  <c r="O2691" i="1"/>
  <c r="M2691" i="1"/>
  <c r="K2691" i="1"/>
  <c r="R2691" i="1"/>
  <c r="P2691" i="1"/>
  <c r="N2691" i="1"/>
  <c r="L2691" i="1"/>
  <c r="J2691" i="1"/>
  <c r="Q2690" i="1"/>
  <c r="O2690" i="1"/>
  <c r="M2690" i="1"/>
  <c r="K2690" i="1"/>
  <c r="L2690" i="1" s="1"/>
  <c r="R2690" i="1"/>
  <c r="P2690" i="1"/>
  <c r="N2690" i="1"/>
  <c r="J2690" i="1"/>
  <c r="Q2689" i="1"/>
  <c r="O2689" i="1"/>
  <c r="M2689" i="1"/>
  <c r="N2689" i="1" s="1"/>
  <c r="K2689" i="1"/>
  <c r="L2689" i="1" s="1"/>
  <c r="R2689" i="1"/>
  <c r="P2689" i="1"/>
  <c r="J2689" i="1"/>
  <c r="Q2688" i="1"/>
  <c r="O2688" i="1"/>
  <c r="M2688" i="1"/>
  <c r="K2688" i="1"/>
  <c r="R2688" i="1"/>
  <c r="P2688" i="1"/>
  <c r="N2688" i="1"/>
  <c r="L2688" i="1"/>
  <c r="J2688" i="1"/>
  <c r="Q2687" i="1"/>
  <c r="O2687" i="1"/>
  <c r="M2687" i="1"/>
  <c r="K2687" i="1"/>
  <c r="R2687" i="1"/>
  <c r="P2687" i="1"/>
  <c r="N2687" i="1"/>
  <c r="L2687" i="1"/>
  <c r="J2687" i="1"/>
  <c r="Q2686" i="1"/>
  <c r="O2686" i="1"/>
  <c r="M2686" i="1"/>
  <c r="K2686" i="1"/>
  <c r="L2686" i="1" s="1"/>
  <c r="R2686" i="1"/>
  <c r="P2686" i="1"/>
  <c r="N2686" i="1"/>
  <c r="J2686" i="1"/>
  <c r="Q2685" i="1"/>
  <c r="O2685" i="1"/>
  <c r="M2685" i="1"/>
  <c r="N2685" i="1" s="1"/>
  <c r="K2685" i="1"/>
  <c r="R2685" i="1"/>
  <c r="P2685" i="1"/>
  <c r="L2685" i="1"/>
  <c r="J2685" i="1"/>
  <c r="Q2684" i="1"/>
  <c r="O2684" i="1"/>
  <c r="M2684" i="1"/>
  <c r="K2684" i="1"/>
  <c r="R2684" i="1"/>
  <c r="P2684" i="1"/>
  <c r="N2684" i="1"/>
  <c r="L2684" i="1"/>
  <c r="J2684" i="1"/>
  <c r="Q2683" i="1"/>
  <c r="R2683" i="1" s="1"/>
  <c r="O2683" i="1"/>
  <c r="P2683" i="1" s="1"/>
  <c r="M2683" i="1"/>
  <c r="K2683" i="1"/>
  <c r="L2683" i="1" s="1"/>
  <c r="N2683" i="1"/>
  <c r="J2683" i="1"/>
  <c r="Q2682" i="1"/>
  <c r="O2682" i="1"/>
  <c r="M2682" i="1"/>
  <c r="K2682" i="1"/>
  <c r="L2682" i="1" s="1"/>
  <c r="R2682" i="1"/>
  <c r="P2682" i="1"/>
  <c r="N2682" i="1"/>
  <c r="J2682" i="1"/>
  <c r="Q2681" i="1"/>
  <c r="O2681" i="1"/>
  <c r="M2681" i="1"/>
  <c r="K2681" i="1"/>
  <c r="R2681" i="1"/>
  <c r="P2681" i="1"/>
  <c r="N2681" i="1"/>
  <c r="L2681" i="1"/>
  <c r="J2681" i="1"/>
  <c r="Q2680" i="1"/>
  <c r="O2680" i="1"/>
  <c r="M2680" i="1"/>
  <c r="K2680" i="1"/>
  <c r="R2680" i="1"/>
  <c r="P2680" i="1"/>
  <c r="N2680" i="1"/>
  <c r="L2680" i="1"/>
  <c r="J2680" i="1"/>
  <c r="Q2679" i="1"/>
  <c r="R2679" i="1" s="1"/>
  <c r="O2679" i="1"/>
  <c r="M2679" i="1"/>
  <c r="N2679" i="1" s="1"/>
  <c r="K2679" i="1"/>
  <c r="L2679" i="1" s="1"/>
  <c r="P2679" i="1"/>
  <c r="J2679" i="1"/>
  <c r="Q2678" i="1"/>
  <c r="O2678" i="1"/>
  <c r="M2678" i="1"/>
  <c r="K2678" i="1"/>
  <c r="L2678" i="1" s="1"/>
  <c r="R2678" i="1"/>
  <c r="P2678" i="1"/>
  <c r="N2678" i="1"/>
  <c r="J2678" i="1"/>
  <c r="Q2677" i="1"/>
  <c r="O2677" i="1"/>
  <c r="M2677" i="1"/>
  <c r="N2677" i="1" s="1"/>
  <c r="K2677" i="1"/>
  <c r="L2677" i="1" s="1"/>
  <c r="R2677" i="1"/>
  <c r="P2677" i="1"/>
  <c r="J2677" i="1"/>
  <c r="Q2676" i="1"/>
  <c r="O2676" i="1"/>
  <c r="P2676" i="1" s="1"/>
  <c r="M2676" i="1"/>
  <c r="N2676" i="1" s="1"/>
  <c r="K2676" i="1"/>
  <c r="L2676" i="1" s="1"/>
  <c r="R2676" i="1"/>
  <c r="J2676" i="1"/>
  <c r="Q2675" i="1"/>
  <c r="O2675" i="1"/>
  <c r="M2675" i="1"/>
  <c r="K2675" i="1"/>
  <c r="R2675" i="1"/>
  <c r="P2675" i="1"/>
  <c r="N2675" i="1"/>
  <c r="L2675" i="1"/>
  <c r="J2675" i="1"/>
  <c r="Q2674" i="1"/>
  <c r="O2674" i="1"/>
  <c r="M2674" i="1"/>
  <c r="K2674" i="1"/>
  <c r="L2674" i="1" s="1"/>
  <c r="R2674" i="1"/>
  <c r="P2674" i="1"/>
  <c r="N2674" i="1"/>
  <c r="J2674" i="1"/>
  <c r="Q2673" i="1"/>
  <c r="O2673" i="1"/>
  <c r="M2673" i="1"/>
  <c r="N2673" i="1" s="1"/>
  <c r="K2673" i="1"/>
  <c r="L2673" i="1" s="1"/>
  <c r="R2673" i="1"/>
  <c r="P2673" i="1"/>
  <c r="J2673" i="1"/>
  <c r="Q2672" i="1"/>
  <c r="O2672" i="1"/>
  <c r="P2672" i="1" s="1"/>
  <c r="M2672" i="1"/>
  <c r="K2672" i="1"/>
  <c r="R2672" i="1"/>
  <c r="N2672" i="1"/>
  <c r="L2672" i="1"/>
  <c r="J2672" i="1"/>
  <c r="Q2671" i="1"/>
  <c r="R2671" i="1" s="1"/>
  <c r="O2671" i="1"/>
  <c r="P2671" i="1" s="1"/>
  <c r="M2671" i="1"/>
  <c r="K2671" i="1"/>
  <c r="N2671" i="1"/>
  <c r="L2671" i="1"/>
  <c r="J2671" i="1"/>
  <c r="Q2670" i="1"/>
  <c r="O2670" i="1"/>
  <c r="M2670" i="1"/>
  <c r="K2670" i="1"/>
  <c r="L2670" i="1" s="1"/>
  <c r="R2670" i="1"/>
  <c r="P2670" i="1"/>
  <c r="N2670" i="1"/>
  <c r="J2670" i="1"/>
  <c r="Q2669" i="1"/>
  <c r="O2669" i="1"/>
  <c r="M2669" i="1"/>
  <c r="K2669" i="1"/>
  <c r="R2669" i="1"/>
  <c r="P2669" i="1"/>
  <c r="N2669" i="1"/>
  <c r="L2669" i="1"/>
  <c r="J2669" i="1"/>
  <c r="Q2668" i="1"/>
  <c r="O2668" i="1"/>
  <c r="P2668" i="1" s="1"/>
  <c r="M2668" i="1"/>
  <c r="K2668" i="1"/>
  <c r="R2668" i="1"/>
  <c r="N2668" i="1"/>
  <c r="L2668" i="1"/>
  <c r="J2668" i="1"/>
  <c r="Q2667" i="1"/>
  <c r="R2667" i="1" s="1"/>
  <c r="O2667" i="1"/>
  <c r="P2667" i="1" s="1"/>
  <c r="M2667" i="1"/>
  <c r="K2667" i="1"/>
  <c r="N2667" i="1"/>
  <c r="L2667" i="1"/>
  <c r="J2667" i="1"/>
  <c r="Q2666" i="1"/>
  <c r="O2666" i="1"/>
  <c r="M2666" i="1"/>
  <c r="K2666" i="1"/>
  <c r="L2666" i="1" s="1"/>
  <c r="R2666" i="1"/>
  <c r="P2666" i="1"/>
  <c r="N2666" i="1"/>
  <c r="J2666" i="1"/>
  <c r="Q2665" i="1"/>
  <c r="O2665" i="1"/>
  <c r="M2665" i="1"/>
  <c r="K2665" i="1"/>
  <c r="R2665" i="1"/>
  <c r="P2665" i="1"/>
  <c r="N2665" i="1"/>
  <c r="L2665" i="1"/>
  <c r="J2665" i="1"/>
  <c r="Q2664" i="1"/>
  <c r="O2664" i="1"/>
  <c r="P2664" i="1" s="1"/>
  <c r="M2664" i="1"/>
  <c r="K2664" i="1"/>
  <c r="L2664" i="1" s="1"/>
  <c r="R2664" i="1"/>
  <c r="N2664" i="1"/>
  <c r="J2664" i="1"/>
  <c r="Q2663" i="1"/>
  <c r="O2663" i="1"/>
  <c r="M2663" i="1"/>
  <c r="K2663" i="1"/>
  <c r="R2663" i="1"/>
  <c r="P2663" i="1"/>
  <c r="N2663" i="1"/>
  <c r="L2663" i="1"/>
  <c r="J2663" i="1"/>
  <c r="Q2662" i="1"/>
  <c r="O2662" i="1"/>
  <c r="M2662" i="1"/>
  <c r="N2662" i="1" s="1"/>
  <c r="K2662" i="1"/>
  <c r="L2662" i="1" s="1"/>
  <c r="R2662" i="1"/>
  <c r="P2662" i="1"/>
  <c r="J2662" i="1"/>
  <c r="Q2661" i="1"/>
  <c r="O2661" i="1"/>
  <c r="M2661" i="1"/>
  <c r="N2661" i="1" s="1"/>
  <c r="K2661" i="1"/>
  <c r="R2661" i="1"/>
  <c r="P2661" i="1"/>
  <c r="L2661" i="1"/>
  <c r="J2661" i="1"/>
  <c r="Q2660" i="1"/>
  <c r="O2660" i="1"/>
  <c r="M2660" i="1"/>
  <c r="K2660" i="1"/>
  <c r="R2660" i="1"/>
  <c r="P2660" i="1"/>
  <c r="N2660" i="1"/>
  <c r="L2660" i="1"/>
  <c r="J2660" i="1"/>
  <c r="Q2659" i="1"/>
  <c r="O2659" i="1"/>
  <c r="P2659" i="1" s="1"/>
  <c r="M2659" i="1"/>
  <c r="K2659" i="1"/>
  <c r="L2659" i="1" s="1"/>
  <c r="R2659" i="1"/>
  <c r="N2659" i="1"/>
  <c r="J2659" i="1"/>
  <c r="Q2658" i="1"/>
  <c r="O2658" i="1"/>
  <c r="M2658" i="1"/>
  <c r="K2658" i="1"/>
  <c r="L2658" i="1" s="1"/>
  <c r="R2658" i="1"/>
  <c r="P2658" i="1"/>
  <c r="N2658" i="1"/>
  <c r="J2658" i="1"/>
  <c r="Q2657" i="1"/>
  <c r="R2657" i="1" s="1"/>
  <c r="O2657" i="1"/>
  <c r="M2657" i="1"/>
  <c r="N2657" i="1" s="1"/>
  <c r="K2657" i="1"/>
  <c r="L2657" i="1" s="1"/>
  <c r="P2657" i="1"/>
  <c r="J2657" i="1"/>
  <c r="Q2656" i="1"/>
  <c r="O2656" i="1"/>
  <c r="M2656" i="1"/>
  <c r="K2656" i="1"/>
  <c r="R2656" i="1"/>
  <c r="P2656" i="1"/>
  <c r="N2656" i="1"/>
  <c r="L2656" i="1"/>
  <c r="J2656" i="1"/>
  <c r="Q2655" i="1"/>
  <c r="O2655" i="1"/>
  <c r="M2655" i="1"/>
  <c r="K2655" i="1"/>
  <c r="R2655" i="1"/>
  <c r="P2655" i="1"/>
  <c r="N2655" i="1"/>
  <c r="L2655" i="1"/>
  <c r="J2655" i="1"/>
  <c r="Q2654" i="1"/>
  <c r="O2654" i="1"/>
  <c r="M2654" i="1"/>
  <c r="K2654" i="1"/>
  <c r="R2654" i="1"/>
  <c r="P2654" i="1"/>
  <c r="N2654" i="1"/>
  <c r="L2654" i="1"/>
  <c r="J2654" i="1"/>
  <c r="Q2653" i="1"/>
  <c r="O2653" i="1"/>
  <c r="M2653" i="1"/>
  <c r="K2653" i="1"/>
  <c r="R2653" i="1"/>
  <c r="P2653" i="1"/>
  <c r="N2653" i="1"/>
  <c r="L2653" i="1"/>
  <c r="J2653" i="1"/>
  <c r="Q2652" i="1"/>
  <c r="O2652" i="1"/>
  <c r="P2652" i="1" s="1"/>
  <c r="M2652" i="1"/>
  <c r="N2652" i="1" s="1"/>
  <c r="K2652" i="1"/>
  <c r="R2652" i="1"/>
  <c r="L2652" i="1"/>
  <c r="J2652" i="1"/>
  <c r="Q2651" i="1"/>
  <c r="O2651" i="1"/>
  <c r="M2651" i="1"/>
  <c r="K2651" i="1"/>
  <c r="R2651" i="1"/>
  <c r="P2651" i="1"/>
  <c r="N2651" i="1"/>
  <c r="L2651" i="1"/>
  <c r="J2651" i="1"/>
  <c r="Q2650" i="1"/>
  <c r="O2650" i="1"/>
  <c r="M2650" i="1"/>
  <c r="K2650" i="1"/>
  <c r="L2650" i="1" s="1"/>
  <c r="R2650" i="1"/>
  <c r="P2650" i="1"/>
  <c r="N2650" i="1"/>
  <c r="J2650" i="1"/>
  <c r="Q2649" i="1"/>
  <c r="O2649" i="1"/>
  <c r="M2649" i="1"/>
  <c r="K2649" i="1"/>
  <c r="R2649" i="1"/>
  <c r="P2649" i="1"/>
  <c r="N2649" i="1"/>
  <c r="L2649" i="1"/>
  <c r="J2649" i="1"/>
  <c r="Q2648" i="1"/>
  <c r="O2648" i="1"/>
  <c r="P2648" i="1" s="1"/>
  <c r="M2648" i="1"/>
  <c r="N2648" i="1" s="1"/>
  <c r="K2648" i="1"/>
  <c r="R2648" i="1"/>
  <c r="L2648" i="1"/>
  <c r="J2648" i="1"/>
  <c r="Q2647" i="1"/>
  <c r="R2647" i="1" s="1"/>
  <c r="O2647" i="1"/>
  <c r="P2647" i="1" s="1"/>
  <c r="M2647" i="1"/>
  <c r="N2647" i="1" s="1"/>
  <c r="K2647" i="1"/>
  <c r="L2647" i="1"/>
  <c r="J2647" i="1"/>
  <c r="Q2646" i="1"/>
  <c r="O2646" i="1"/>
  <c r="M2646" i="1"/>
  <c r="N2646" i="1" s="1"/>
  <c r="K2646" i="1"/>
  <c r="L2646" i="1" s="1"/>
  <c r="R2646" i="1"/>
  <c r="P2646" i="1"/>
  <c r="J2646" i="1"/>
  <c r="Q2645" i="1"/>
  <c r="O2645" i="1"/>
  <c r="M2645" i="1"/>
  <c r="N2645" i="1" s="1"/>
  <c r="K2645" i="1"/>
  <c r="L2645" i="1" s="1"/>
  <c r="R2645" i="1"/>
  <c r="P2645" i="1"/>
  <c r="J2645" i="1"/>
  <c r="Q2644" i="1"/>
  <c r="O2644" i="1"/>
  <c r="P2644" i="1" s="1"/>
  <c r="M2644" i="1"/>
  <c r="K2644" i="1"/>
  <c r="L2644" i="1" s="1"/>
  <c r="R2644" i="1"/>
  <c r="N2644" i="1"/>
  <c r="J2644" i="1"/>
  <c r="Q2643" i="1"/>
  <c r="R2643" i="1" s="1"/>
  <c r="O2643" i="1"/>
  <c r="P2643" i="1" s="1"/>
  <c r="M2643" i="1"/>
  <c r="K2643" i="1"/>
  <c r="L2643" i="1" s="1"/>
  <c r="N2643" i="1"/>
  <c r="J2643" i="1"/>
  <c r="Q2642" i="1"/>
  <c r="O2642" i="1"/>
  <c r="M2642" i="1"/>
  <c r="K2642" i="1"/>
  <c r="L2642" i="1" s="1"/>
  <c r="R2642" i="1"/>
  <c r="P2642" i="1"/>
  <c r="N2642" i="1"/>
  <c r="J2642" i="1"/>
  <c r="Q2641" i="1"/>
  <c r="O2641" i="1"/>
  <c r="M2641" i="1"/>
  <c r="K2641" i="1"/>
  <c r="R2641" i="1"/>
  <c r="P2641" i="1"/>
  <c r="N2641" i="1"/>
  <c r="L2641" i="1"/>
  <c r="J2641" i="1"/>
  <c r="Q2640" i="1"/>
  <c r="O2640" i="1"/>
  <c r="P2640" i="1" s="1"/>
  <c r="M2640" i="1"/>
  <c r="K2640" i="1"/>
  <c r="L2640" i="1" s="1"/>
  <c r="R2640" i="1"/>
  <c r="N2640" i="1"/>
  <c r="J2640" i="1"/>
  <c r="Q2639" i="1"/>
  <c r="R2639" i="1" s="1"/>
  <c r="O2639" i="1"/>
  <c r="M2639" i="1"/>
  <c r="K2639" i="1"/>
  <c r="L2639" i="1" s="1"/>
  <c r="P2639" i="1"/>
  <c r="N2639" i="1"/>
  <c r="J2639" i="1"/>
  <c r="Q2638" i="1"/>
  <c r="O2638" i="1"/>
  <c r="M2638" i="1"/>
  <c r="K2638" i="1"/>
  <c r="L2638" i="1" s="1"/>
  <c r="R2638" i="1"/>
  <c r="P2638" i="1"/>
  <c r="N2638" i="1"/>
  <c r="J2638" i="1"/>
  <c r="Q2637" i="1"/>
  <c r="O2637" i="1"/>
  <c r="M2637" i="1"/>
  <c r="K2637" i="1"/>
  <c r="R2637" i="1"/>
  <c r="P2637" i="1"/>
  <c r="N2637" i="1"/>
  <c r="L2637" i="1"/>
  <c r="J2637" i="1"/>
  <c r="Q2636" i="1"/>
  <c r="O2636" i="1"/>
  <c r="P2636" i="1" s="1"/>
  <c r="M2636" i="1"/>
  <c r="N2636" i="1" s="1"/>
  <c r="K2636" i="1"/>
  <c r="L2636" i="1" s="1"/>
  <c r="R2636" i="1"/>
  <c r="J2636" i="1"/>
  <c r="Q2635" i="1"/>
  <c r="R2635" i="1" s="1"/>
  <c r="O2635" i="1"/>
  <c r="M2635" i="1"/>
  <c r="K2635" i="1"/>
  <c r="L2635" i="1" s="1"/>
  <c r="P2635" i="1"/>
  <c r="N2635" i="1"/>
  <c r="J2635" i="1"/>
  <c r="Q2634" i="1"/>
  <c r="O2634" i="1"/>
  <c r="M2634" i="1"/>
  <c r="K2634" i="1"/>
  <c r="L2634" i="1" s="1"/>
  <c r="R2634" i="1"/>
  <c r="P2634" i="1"/>
  <c r="N2634" i="1"/>
  <c r="J2634" i="1"/>
  <c r="Q2633" i="1"/>
  <c r="O2633" i="1"/>
  <c r="M2633" i="1"/>
  <c r="N2633" i="1" s="1"/>
  <c r="K2633" i="1"/>
  <c r="L2633" i="1" s="1"/>
  <c r="R2633" i="1"/>
  <c r="P2633" i="1"/>
  <c r="J2633" i="1"/>
  <c r="Q2632" i="1"/>
  <c r="O2632" i="1"/>
  <c r="M2632" i="1"/>
  <c r="K2632" i="1"/>
  <c r="R2632" i="1"/>
  <c r="P2632" i="1"/>
  <c r="N2632" i="1"/>
  <c r="L2632" i="1"/>
  <c r="J2632" i="1"/>
  <c r="Q2631" i="1"/>
  <c r="R2631" i="1" s="1"/>
  <c r="O2631" i="1"/>
  <c r="P2631" i="1" s="1"/>
  <c r="M2631" i="1"/>
  <c r="N2631" i="1" s="1"/>
  <c r="K2631" i="1"/>
  <c r="L2631" i="1"/>
  <c r="J2631" i="1"/>
  <c r="Q2630" i="1"/>
  <c r="O2630" i="1"/>
  <c r="M2630" i="1"/>
  <c r="K2630" i="1"/>
  <c r="L2630" i="1" s="1"/>
  <c r="R2630" i="1"/>
  <c r="P2630" i="1"/>
  <c r="N2630" i="1"/>
  <c r="J2630" i="1"/>
  <c r="Q2629" i="1"/>
  <c r="O2629" i="1"/>
  <c r="M2629" i="1"/>
  <c r="N2629" i="1" s="1"/>
  <c r="K2629" i="1"/>
  <c r="R2629" i="1"/>
  <c r="P2629" i="1"/>
  <c r="L2629" i="1"/>
  <c r="J2629" i="1"/>
  <c r="Q2628" i="1"/>
  <c r="O2628" i="1"/>
  <c r="M2628" i="1"/>
  <c r="K2628" i="1"/>
  <c r="R2628" i="1"/>
  <c r="P2628" i="1"/>
  <c r="N2628" i="1"/>
  <c r="L2628" i="1"/>
  <c r="J2628" i="1"/>
  <c r="Q2627" i="1"/>
  <c r="R2627" i="1" s="1"/>
  <c r="O2627" i="1"/>
  <c r="P2627" i="1" s="1"/>
  <c r="M2627" i="1"/>
  <c r="K2627" i="1"/>
  <c r="N2627" i="1"/>
  <c r="L2627" i="1"/>
  <c r="J2627" i="1"/>
  <c r="Q2626" i="1"/>
  <c r="O2626" i="1"/>
  <c r="M2626" i="1"/>
  <c r="K2626" i="1"/>
  <c r="R2626" i="1"/>
  <c r="P2626" i="1"/>
  <c r="N2626" i="1"/>
  <c r="L2626" i="1"/>
  <c r="J2626" i="1"/>
  <c r="Q2625" i="1"/>
  <c r="O2625" i="1"/>
  <c r="M2625" i="1"/>
  <c r="N2625" i="1" s="1"/>
  <c r="K2625" i="1"/>
  <c r="R2625" i="1"/>
  <c r="P2625" i="1"/>
  <c r="L2625" i="1"/>
  <c r="J2625" i="1"/>
  <c r="Q2624" i="1"/>
  <c r="O2624" i="1"/>
  <c r="P2624" i="1" s="1"/>
  <c r="M2624" i="1"/>
  <c r="K2624" i="1"/>
  <c r="R2624" i="1"/>
  <c r="N2624" i="1"/>
  <c r="L2624" i="1"/>
  <c r="J2624" i="1"/>
  <c r="Q2623" i="1"/>
  <c r="O2623" i="1"/>
  <c r="M2623" i="1"/>
  <c r="K2623" i="1"/>
  <c r="R2623" i="1"/>
  <c r="P2623" i="1"/>
  <c r="N2623" i="1"/>
  <c r="L2623" i="1"/>
  <c r="J2623" i="1"/>
  <c r="Q2622" i="1"/>
  <c r="O2622" i="1"/>
  <c r="M2622" i="1"/>
  <c r="K2622" i="1"/>
  <c r="L2622" i="1" s="1"/>
  <c r="R2622" i="1"/>
  <c r="P2622" i="1"/>
  <c r="N2622" i="1"/>
  <c r="J2622" i="1"/>
  <c r="Q2621" i="1"/>
  <c r="O2621" i="1"/>
  <c r="M2621" i="1"/>
  <c r="N2621" i="1" s="1"/>
  <c r="K2621" i="1"/>
  <c r="L2621" i="1" s="1"/>
  <c r="R2621" i="1"/>
  <c r="P2621" i="1"/>
  <c r="J2621" i="1"/>
  <c r="Q2620" i="1"/>
  <c r="O2620" i="1"/>
  <c r="M2620" i="1"/>
  <c r="K2620" i="1"/>
  <c r="R2620" i="1"/>
  <c r="P2620" i="1"/>
  <c r="N2620" i="1"/>
  <c r="L2620" i="1"/>
  <c r="J2620" i="1"/>
  <c r="Q2619" i="1"/>
  <c r="R2619" i="1" s="1"/>
  <c r="O2619" i="1"/>
  <c r="M2619" i="1"/>
  <c r="N2619" i="1" s="1"/>
  <c r="K2619" i="1"/>
  <c r="L2619" i="1" s="1"/>
  <c r="P2619" i="1"/>
  <c r="J2619" i="1"/>
  <c r="Q2618" i="1"/>
  <c r="O2618" i="1"/>
  <c r="M2618" i="1"/>
  <c r="K2618" i="1"/>
  <c r="L2618" i="1" s="1"/>
  <c r="R2618" i="1"/>
  <c r="P2618" i="1"/>
  <c r="N2618" i="1"/>
  <c r="J2618" i="1"/>
  <c r="Q2617" i="1"/>
  <c r="O2617" i="1"/>
  <c r="M2617" i="1"/>
  <c r="K2617" i="1"/>
  <c r="R2617" i="1"/>
  <c r="P2617" i="1"/>
  <c r="N2617" i="1"/>
  <c r="L2617" i="1"/>
  <c r="J2617" i="1"/>
  <c r="Q2616" i="1"/>
  <c r="O2616" i="1"/>
  <c r="P2616" i="1" s="1"/>
  <c r="M2616" i="1"/>
  <c r="K2616" i="1"/>
  <c r="L2616" i="1" s="1"/>
  <c r="R2616" i="1"/>
  <c r="N2616" i="1"/>
  <c r="J2616" i="1"/>
  <c r="Q2615" i="1"/>
  <c r="O2615" i="1"/>
  <c r="M2615" i="1"/>
  <c r="K2615" i="1"/>
  <c r="R2615" i="1"/>
  <c r="P2615" i="1"/>
  <c r="N2615" i="1"/>
  <c r="L2615" i="1"/>
  <c r="J2615" i="1"/>
  <c r="Q2614" i="1"/>
  <c r="O2614" i="1"/>
  <c r="M2614" i="1"/>
  <c r="K2614" i="1"/>
  <c r="L2614" i="1" s="1"/>
  <c r="R2614" i="1"/>
  <c r="P2614" i="1"/>
  <c r="N2614" i="1"/>
  <c r="J2614" i="1"/>
  <c r="Q2613" i="1"/>
  <c r="O2613" i="1"/>
  <c r="M2613" i="1"/>
  <c r="N2613" i="1" s="1"/>
  <c r="K2613" i="1"/>
  <c r="L2613" i="1" s="1"/>
  <c r="R2613" i="1"/>
  <c r="P2613" i="1"/>
  <c r="J2613" i="1"/>
  <c r="Q2612" i="1"/>
  <c r="O2612" i="1"/>
  <c r="M2612" i="1"/>
  <c r="K2612" i="1"/>
  <c r="R2612" i="1"/>
  <c r="P2612" i="1"/>
  <c r="N2612" i="1"/>
  <c r="L2612" i="1"/>
  <c r="J2612" i="1"/>
  <c r="Q2611" i="1"/>
  <c r="R2611" i="1" s="1"/>
  <c r="O2611" i="1"/>
  <c r="M2611" i="1"/>
  <c r="N2611" i="1" s="1"/>
  <c r="K2611" i="1"/>
  <c r="L2611" i="1" s="1"/>
  <c r="P2611" i="1"/>
  <c r="J2611" i="1"/>
  <c r="Q2610" i="1"/>
  <c r="O2610" i="1"/>
  <c r="M2610" i="1"/>
  <c r="K2610" i="1"/>
  <c r="R2610" i="1"/>
  <c r="P2610" i="1"/>
  <c r="N2610" i="1"/>
  <c r="L2610" i="1"/>
  <c r="J2610" i="1"/>
  <c r="Q2609" i="1"/>
  <c r="O2609" i="1"/>
  <c r="M2609" i="1"/>
  <c r="N2609" i="1" s="1"/>
  <c r="K2609" i="1"/>
  <c r="L2609" i="1" s="1"/>
  <c r="R2609" i="1"/>
  <c r="P2609" i="1"/>
  <c r="J2609" i="1"/>
  <c r="Q2608" i="1"/>
  <c r="O2608" i="1"/>
  <c r="M2608" i="1"/>
  <c r="K2608" i="1"/>
  <c r="R2608" i="1"/>
  <c r="P2608" i="1"/>
  <c r="N2608" i="1"/>
  <c r="L2608" i="1"/>
  <c r="J2608" i="1"/>
  <c r="Q2607" i="1"/>
  <c r="O2607" i="1"/>
  <c r="M2607" i="1"/>
  <c r="K2607" i="1"/>
  <c r="R2607" i="1"/>
  <c r="P2607" i="1"/>
  <c r="N2607" i="1"/>
  <c r="L2607" i="1"/>
  <c r="J2607" i="1"/>
  <c r="Q2606" i="1"/>
  <c r="O2606" i="1"/>
  <c r="M2606" i="1"/>
  <c r="K2606" i="1"/>
  <c r="R2606" i="1"/>
  <c r="P2606" i="1"/>
  <c r="N2606" i="1"/>
  <c r="L2606" i="1"/>
  <c r="J2606" i="1"/>
  <c r="Q2605" i="1"/>
  <c r="O2605" i="1"/>
  <c r="M2605" i="1"/>
  <c r="N2605" i="1" s="1"/>
  <c r="K2605" i="1"/>
  <c r="L2605" i="1" s="1"/>
  <c r="R2605" i="1"/>
  <c r="P2605" i="1"/>
  <c r="J2605" i="1"/>
  <c r="Q2604" i="1"/>
  <c r="O2604" i="1"/>
  <c r="M2604" i="1"/>
  <c r="K2604" i="1"/>
  <c r="R2604" i="1"/>
  <c r="P2604" i="1"/>
  <c r="N2604" i="1"/>
  <c r="L2604" i="1"/>
  <c r="J2604" i="1"/>
  <c r="Q2603" i="1"/>
  <c r="R2603" i="1" s="1"/>
  <c r="O2603" i="1"/>
  <c r="M2603" i="1"/>
  <c r="N2603" i="1" s="1"/>
  <c r="K2603" i="1"/>
  <c r="L2603" i="1" s="1"/>
  <c r="P2603" i="1"/>
  <c r="J2603" i="1"/>
  <c r="Q2602" i="1"/>
  <c r="O2602" i="1"/>
  <c r="M2602" i="1"/>
  <c r="K2602" i="1"/>
  <c r="R2602" i="1"/>
  <c r="P2602" i="1"/>
  <c r="N2602" i="1"/>
  <c r="L2602" i="1"/>
  <c r="J2602" i="1"/>
  <c r="Q2601" i="1"/>
  <c r="O2601" i="1"/>
  <c r="M2601" i="1"/>
  <c r="N2601" i="1" s="1"/>
  <c r="K2601" i="1"/>
  <c r="L2601" i="1" s="1"/>
  <c r="R2601" i="1"/>
  <c r="P2601" i="1"/>
  <c r="J2601" i="1"/>
  <c r="Q2600" i="1"/>
  <c r="O2600" i="1"/>
  <c r="P2600" i="1" s="1"/>
  <c r="M2600" i="1"/>
  <c r="K2600" i="1"/>
  <c r="R2600" i="1"/>
  <c r="N2600" i="1"/>
  <c r="L2600" i="1"/>
  <c r="J2600" i="1"/>
  <c r="Q2599" i="1"/>
  <c r="O2599" i="1"/>
  <c r="M2599" i="1"/>
  <c r="K2599" i="1"/>
  <c r="R2599" i="1"/>
  <c r="P2599" i="1"/>
  <c r="N2599" i="1"/>
  <c r="L2599" i="1"/>
  <c r="J2599" i="1"/>
  <c r="Q2598" i="1"/>
  <c r="O2598" i="1"/>
  <c r="M2598" i="1"/>
  <c r="K2598" i="1"/>
  <c r="R2598" i="1"/>
  <c r="P2598" i="1"/>
  <c r="N2598" i="1"/>
  <c r="L2598" i="1"/>
  <c r="J2598" i="1"/>
  <c r="Q2597" i="1"/>
  <c r="O2597" i="1"/>
  <c r="M2597" i="1"/>
  <c r="N2597" i="1" s="1"/>
  <c r="K2597" i="1"/>
  <c r="L2597" i="1" s="1"/>
  <c r="R2597" i="1"/>
  <c r="P2597" i="1"/>
  <c r="J2597" i="1"/>
  <c r="Q2596" i="1"/>
  <c r="O2596" i="1"/>
  <c r="P2596" i="1" s="1"/>
  <c r="M2596" i="1"/>
  <c r="K2596" i="1"/>
  <c r="L2596" i="1" s="1"/>
  <c r="R2596" i="1"/>
  <c r="N2596" i="1"/>
  <c r="J2596" i="1"/>
  <c r="Q2595" i="1"/>
  <c r="O2595" i="1"/>
  <c r="M2595" i="1"/>
  <c r="K2595" i="1"/>
  <c r="R2595" i="1"/>
  <c r="P2595" i="1"/>
  <c r="N2595" i="1"/>
  <c r="L2595" i="1"/>
  <c r="J2595" i="1"/>
  <c r="Q2594" i="1"/>
  <c r="O2594" i="1"/>
  <c r="M2594" i="1"/>
  <c r="K2594" i="1"/>
  <c r="R2594" i="1"/>
  <c r="P2594" i="1"/>
  <c r="N2594" i="1"/>
  <c r="L2594" i="1"/>
  <c r="J2594" i="1"/>
  <c r="Q2593" i="1"/>
  <c r="O2593" i="1"/>
  <c r="M2593" i="1"/>
  <c r="N2593" i="1" s="1"/>
  <c r="K2593" i="1"/>
  <c r="L2593" i="1" s="1"/>
  <c r="R2593" i="1"/>
  <c r="P2593" i="1"/>
  <c r="J2593" i="1"/>
  <c r="Q2592" i="1"/>
  <c r="O2592" i="1"/>
  <c r="P2592" i="1" s="1"/>
  <c r="M2592" i="1"/>
  <c r="K2592" i="1"/>
  <c r="L2592" i="1" s="1"/>
  <c r="R2592" i="1"/>
  <c r="N2592" i="1"/>
  <c r="J2592" i="1"/>
  <c r="Q2591" i="1"/>
  <c r="R2591" i="1" s="1"/>
  <c r="O2591" i="1"/>
  <c r="P2591" i="1" s="1"/>
  <c r="M2591" i="1"/>
  <c r="K2591" i="1"/>
  <c r="L2591" i="1" s="1"/>
  <c r="N2591" i="1"/>
  <c r="J2591" i="1"/>
  <c r="Q2590" i="1"/>
  <c r="O2590" i="1"/>
  <c r="M2590" i="1"/>
  <c r="K2590" i="1"/>
  <c r="L2590" i="1" s="1"/>
  <c r="R2590" i="1"/>
  <c r="P2590" i="1"/>
  <c r="N2590" i="1"/>
  <c r="J2590" i="1"/>
  <c r="Q2589" i="1"/>
  <c r="O2589" i="1"/>
  <c r="M2589" i="1"/>
  <c r="K2589" i="1"/>
  <c r="R2589" i="1"/>
  <c r="P2589" i="1"/>
  <c r="N2589" i="1"/>
  <c r="L2589" i="1"/>
  <c r="J2589" i="1"/>
  <c r="Q2588" i="1"/>
  <c r="O2588" i="1"/>
  <c r="P2588" i="1" s="1"/>
  <c r="M2588" i="1"/>
  <c r="K2588" i="1"/>
  <c r="L2588" i="1" s="1"/>
  <c r="R2588" i="1"/>
  <c r="N2588" i="1"/>
  <c r="J2588" i="1"/>
  <c r="Q2587" i="1"/>
  <c r="R2587" i="1" s="1"/>
  <c r="O2587" i="1"/>
  <c r="P2587" i="1" s="1"/>
  <c r="M2587" i="1"/>
  <c r="N2587" i="1" s="1"/>
  <c r="K2587" i="1"/>
  <c r="L2587" i="1"/>
  <c r="J2587" i="1"/>
  <c r="Q2586" i="1"/>
  <c r="O2586" i="1"/>
  <c r="M2586" i="1"/>
  <c r="K2586" i="1"/>
  <c r="L2586" i="1" s="1"/>
  <c r="R2586" i="1"/>
  <c r="P2586" i="1"/>
  <c r="N2586" i="1"/>
  <c r="J2586" i="1"/>
  <c r="Q2585" i="1"/>
  <c r="O2585" i="1"/>
  <c r="M2585" i="1"/>
  <c r="K2585" i="1"/>
  <c r="R2585" i="1"/>
  <c r="P2585" i="1"/>
  <c r="N2585" i="1"/>
  <c r="L2585" i="1"/>
  <c r="J2585" i="1"/>
  <c r="Q2584" i="1"/>
  <c r="O2584" i="1"/>
  <c r="P2584" i="1" s="1"/>
  <c r="M2584" i="1"/>
  <c r="K2584" i="1"/>
  <c r="L2584" i="1" s="1"/>
  <c r="R2584" i="1"/>
  <c r="N2584" i="1"/>
  <c r="J2584" i="1"/>
  <c r="Q2583" i="1"/>
  <c r="R2583" i="1" s="1"/>
  <c r="O2583" i="1"/>
  <c r="P2583" i="1" s="1"/>
  <c r="M2583" i="1"/>
  <c r="N2583" i="1" s="1"/>
  <c r="K2583" i="1"/>
  <c r="L2583" i="1" s="1"/>
  <c r="J2583" i="1"/>
  <c r="Q2582" i="1"/>
  <c r="O2582" i="1"/>
  <c r="M2582" i="1"/>
  <c r="K2582" i="1"/>
  <c r="L2582" i="1" s="1"/>
  <c r="R2582" i="1"/>
  <c r="P2582" i="1"/>
  <c r="N2582" i="1"/>
  <c r="J2582" i="1"/>
  <c r="Q2581" i="1"/>
  <c r="O2581" i="1"/>
  <c r="M2581" i="1"/>
  <c r="N2581" i="1" s="1"/>
  <c r="K2581" i="1"/>
  <c r="L2581" i="1" s="1"/>
  <c r="R2581" i="1"/>
  <c r="P2581" i="1"/>
  <c r="J2581" i="1"/>
  <c r="Q2580" i="1"/>
  <c r="O2580" i="1"/>
  <c r="M2580" i="1"/>
  <c r="K2580" i="1"/>
  <c r="R2580" i="1"/>
  <c r="P2580" i="1"/>
  <c r="N2580" i="1"/>
  <c r="L2580" i="1"/>
  <c r="J2580" i="1"/>
  <c r="Q2579" i="1"/>
  <c r="O2579" i="1"/>
  <c r="M2579" i="1"/>
  <c r="K2579" i="1"/>
  <c r="R2579" i="1"/>
  <c r="P2579" i="1"/>
  <c r="N2579" i="1"/>
  <c r="L2579" i="1"/>
  <c r="J2579" i="1"/>
  <c r="Q2578" i="1"/>
  <c r="O2578" i="1"/>
  <c r="M2578" i="1"/>
  <c r="K2578" i="1"/>
  <c r="R2578" i="1"/>
  <c r="P2578" i="1"/>
  <c r="N2578" i="1"/>
  <c r="L2578" i="1"/>
  <c r="J2578" i="1"/>
  <c r="Q2577" i="1"/>
  <c r="O2577" i="1"/>
  <c r="M2577" i="1"/>
  <c r="N2577" i="1" s="1"/>
  <c r="K2577" i="1"/>
  <c r="R2577" i="1"/>
  <c r="P2577" i="1"/>
  <c r="L2577" i="1"/>
  <c r="J2577" i="1"/>
  <c r="Q2576" i="1"/>
  <c r="O2576" i="1"/>
  <c r="P2576" i="1" s="1"/>
  <c r="M2576" i="1"/>
  <c r="K2576" i="1"/>
  <c r="R2576" i="1"/>
  <c r="N2576" i="1"/>
  <c r="L2576" i="1"/>
  <c r="J2576" i="1"/>
  <c r="Q2575" i="1"/>
  <c r="R2575" i="1" s="1"/>
  <c r="O2575" i="1"/>
  <c r="P2575" i="1" s="1"/>
  <c r="M2575" i="1"/>
  <c r="K2575" i="1"/>
  <c r="N2575" i="1"/>
  <c r="L2575" i="1"/>
  <c r="J2575" i="1"/>
  <c r="Q2574" i="1"/>
  <c r="O2574" i="1"/>
  <c r="M2574" i="1"/>
  <c r="K2574" i="1"/>
  <c r="L2574" i="1" s="1"/>
  <c r="R2574" i="1"/>
  <c r="P2574" i="1"/>
  <c r="N2574" i="1"/>
  <c r="J2574" i="1"/>
  <c r="Q2573" i="1"/>
  <c r="O2573" i="1"/>
  <c r="M2573" i="1"/>
  <c r="K2573" i="1"/>
  <c r="R2573" i="1"/>
  <c r="P2573" i="1"/>
  <c r="N2573" i="1"/>
  <c r="L2573" i="1"/>
  <c r="J2573" i="1"/>
  <c r="Q2572" i="1"/>
  <c r="O2572" i="1"/>
  <c r="P2572" i="1" s="1"/>
  <c r="M2572" i="1"/>
  <c r="K2572" i="1"/>
  <c r="L2572" i="1" s="1"/>
  <c r="R2572" i="1"/>
  <c r="N2572" i="1"/>
  <c r="J2572" i="1"/>
  <c r="Q2571" i="1"/>
  <c r="O2571" i="1"/>
  <c r="M2571" i="1"/>
  <c r="K2571" i="1"/>
  <c r="R2571" i="1"/>
  <c r="P2571" i="1"/>
  <c r="N2571" i="1"/>
  <c r="L2571" i="1"/>
  <c r="J2571" i="1"/>
  <c r="Q2570" i="1"/>
  <c r="O2570" i="1"/>
  <c r="M2570" i="1"/>
  <c r="K2570" i="1"/>
  <c r="L2570" i="1" s="1"/>
  <c r="R2570" i="1"/>
  <c r="P2570" i="1"/>
  <c r="N2570" i="1"/>
  <c r="J2570" i="1"/>
  <c r="Q2569" i="1"/>
  <c r="O2569" i="1"/>
  <c r="M2569" i="1"/>
  <c r="K2569" i="1"/>
  <c r="R2569" i="1"/>
  <c r="P2569" i="1"/>
  <c r="N2569" i="1"/>
  <c r="L2569" i="1"/>
  <c r="J2569" i="1"/>
  <c r="Q2568" i="1"/>
  <c r="O2568" i="1"/>
  <c r="P2568" i="1" s="1"/>
  <c r="M2568" i="1"/>
  <c r="N2568" i="1" s="1"/>
  <c r="K2568" i="1"/>
  <c r="L2568" i="1" s="1"/>
  <c r="R2568" i="1"/>
  <c r="J2568" i="1"/>
  <c r="Q2567" i="1"/>
  <c r="R2567" i="1" s="1"/>
  <c r="O2567" i="1"/>
  <c r="P2567" i="1" s="1"/>
  <c r="M2567" i="1"/>
  <c r="K2567" i="1"/>
  <c r="N2567" i="1"/>
  <c r="L2567" i="1"/>
  <c r="J2567" i="1"/>
  <c r="Q2566" i="1"/>
  <c r="O2566" i="1"/>
  <c r="M2566" i="1"/>
  <c r="K2566" i="1"/>
  <c r="L2566" i="1" s="1"/>
  <c r="R2566" i="1"/>
  <c r="P2566" i="1"/>
  <c r="N2566" i="1"/>
  <c r="J2566" i="1"/>
  <c r="Q2565" i="1"/>
  <c r="O2565" i="1"/>
  <c r="M2565" i="1"/>
  <c r="N2565" i="1" s="1"/>
  <c r="K2565" i="1"/>
  <c r="R2565" i="1"/>
  <c r="P2565" i="1"/>
  <c r="L2565" i="1"/>
  <c r="J2565" i="1"/>
  <c r="Q2564" i="1"/>
  <c r="O2564" i="1"/>
  <c r="M2564" i="1"/>
  <c r="K2564" i="1"/>
  <c r="R2564" i="1"/>
  <c r="P2564" i="1"/>
  <c r="N2564" i="1"/>
  <c r="L2564" i="1"/>
  <c r="J2564" i="1"/>
  <c r="Q2563" i="1"/>
  <c r="R2563" i="1" s="1"/>
  <c r="O2563" i="1"/>
  <c r="P2563" i="1" s="1"/>
  <c r="M2563" i="1"/>
  <c r="K2563" i="1"/>
  <c r="N2563" i="1"/>
  <c r="L2563" i="1"/>
  <c r="J2563" i="1"/>
  <c r="Q2562" i="1"/>
  <c r="O2562" i="1"/>
  <c r="M2562" i="1"/>
  <c r="K2562" i="1"/>
  <c r="L2562" i="1" s="1"/>
  <c r="R2562" i="1"/>
  <c r="P2562" i="1"/>
  <c r="N2562" i="1"/>
  <c r="J2562" i="1"/>
  <c r="Q2561" i="1"/>
  <c r="O2561" i="1"/>
  <c r="M2561" i="1"/>
  <c r="N2561" i="1" s="1"/>
  <c r="K2561" i="1"/>
  <c r="R2561" i="1"/>
  <c r="P2561" i="1"/>
  <c r="L2561" i="1"/>
  <c r="J2561" i="1"/>
  <c r="Q2560" i="1"/>
  <c r="O2560" i="1"/>
  <c r="M2560" i="1"/>
  <c r="K2560" i="1"/>
  <c r="R2560" i="1"/>
  <c r="P2560" i="1"/>
  <c r="N2560" i="1"/>
  <c r="L2560" i="1"/>
  <c r="J2560" i="1"/>
  <c r="Q2559" i="1"/>
  <c r="R2559" i="1" s="1"/>
  <c r="O2559" i="1"/>
  <c r="M2559" i="1"/>
  <c r="K2559" i="1"/>
  <c r="L2559" i="1" s="1"/>
  <c r="P2559" i="1"/>
  <c r="N2559" i="1"/>
  <c r="J2559" i="1"/>
  <c r="Q2558" i="1"/>
  <c r="O2558" i="1"/>
  <c r="M2558" i="1"/>
  <c r="K2558" i="1"/>
  <c r="L2558" i="1" s="1"/>
  <c r="R2558" i="1"/>
  <c r="P2558" i="1"/>
  <c r="N2558" i="1"/>
  <c r="J2558" i="1"/>
  <c r="Q2557" i="1"/>
  <c r="O2557" i="1"/>
  <c r="M2557" i="1"/>
  <c r="K2557" i="1"/>
  <c r="R2557" i="1"/>
  <c r="P2557" i="1"/>
  <c r="N2557" i="1"/>
  <c r="L2557" i="1"/>
  <c r="J2557" i="1"/>
  <c r="Q2556" i="1"/>
  <c r="O2556" i="1"/>
  <c r="P2556" i="1" s="1"/>
  <c r="M2556" i="1"/>
  <c r="N2556" i="1" s="1"/>
  <c r="K2556" i="1"/>
  <c r="L2556" i="1" s="1"/>
  <c r="R2556" i="1"/>
  <c r="J2556" i="1"/>
  <c r="Q2555" i="1"/>
  <c r="O2555" i="1"/>
  <c r="M2555" i="1"/>
  <c r="K2555" i="1"/>
  <c r="R2555" i="1"/>
  <c r="P2555" i="1"/>
  <c r="N2555" i="1"/>
  <c r="L2555" i="1"/>
  <c r="J2555" i="1"/>
  <c r="Q2554" i="1"/>
  <c r="O2554" i="1"/>
  <c r="M2554" i="1"/>
  <c r="K2554" i="1"/>
  <c r="L2554" i="1" s="1"/>
  <c r="R2554" i="1"/>
  <c r="P2554" i="1"/>
  <c r="N2554" i="1"/>
  <c r="J2554" i="1"/>
  <c r="Q2553" i="1"/>
  <c r="O2553" i="1"/>
  <c r="M2553" i="1"/>
  <c r="K2553" i="1"/>
  <c r="R2553" i="1"/>
  <c r="P2553" i="1"/>
  <c r="N2553" i="1"/>
  <c r="L2553" i="1"/>
  <c r="J2553" i="1"/>
  <c r="Q2552" i="1"/>
  <c r="O2552" i="1"/>
  <c r="P2552" i="1" s="1"/>
  <c r="M2552" i="1"/>
  <c r="K2552" i="1"/>
  <c r="L2552" i="1" s="1"/>
  <c r="R2552" i="1"/>
  <c r="N2552" i="1"/>
  <c r="J2552" i="1"/>
  <c r="Q2551" i="1"/>
  <c r="R2551" i="1" s="1"/>
  <c r="O2551" i="1"/>
  <c r="P2551" i="1" s="1"/>
  <c r="M2551" i="1"/>
  <c r="K2551" i="1"/>
  <c r="L2551" i="1" s="1"/>
  <c r="N2551" i="1"/>
  <c r="J2551" i="1"/>
  <c r="Q2550" i="1"/>
  <c r="O2550" i="1"/>
  <c r="M2550" i="1"/>
  <c r="K2550" i="1"/>
  <c r="L2550" i="1" s="1"/>
  <c r="R2550" i="1"/>
  <c r="P2550" i="1"/>
  <c r="N2550" i="1"/>
  <c r="J2550" i="1"/>
  <c r="Q2549" i="1"/>
  <c r="O2549" i="1"/>
  <c r="M2549" i="1"/>
  <c r="N2549" i="1" s="1"/>
  <c r="K2549" i="1"/>
  <c r="R2549" i="1"/>
  <c r="P2549" i="1"/>
  <c r="L2549" i="1"/>
  <c r="J2549" i="1"/>
  <c r="Q2548" i="1"/>
  <c r="O2548" i="1"/>
  <c r="P2548" i="1" s="1"/>
  <c r="M2548" i="1"/>
  <c r="K2548" i="1"/>
  <c r="R2548" i="1"/>
  <c r="N2548" i="1"/>
  <c r="L2548" i="1"/>
  <c r="J2548" i="1"/>
  <c r="Q2547" i="1"/>
  <c r="O2547" i="1"/>
  <c r="M2547" i="1"/>
  <c r="K2547" i="1"/>
  <c r="R2547" i="1"/>
  <c r="P2547" i="1"/>
  <c r="N2547" i="1"/>
  <c r="L2547" i="1"/>
  <c r="J2547" i="1"/>
  <c r="Q2546" i="1"/>
  <c r="O2546" i="1"/>
  <c r="M2546" i="1"/>
  <c r="K2546" i="1"/>
  <c r="L2546" i="1" s="1"/>
  <c r="R2546" i="1"/>
  <c r="P2546" i="1"/>
  <c r="N2546" i="1"/>
  <c r="J2546" i="1"/>
  <c r="Q2545" i="1"/>
  <c r="O2545" i="1"/>
  <c r="M2545" i="1"/>
  <c r="N2545" i="1" s="1"/>
  <c r="K2545" i="1"/>
  <c r="L2545" i="1" s="1"/>
  <c r="R2545" i="1"/>
  <c r="P2545" i="1"/>
  <c r="J2545" i="1"/>
  <c r="Q2544" i="1"/>
  <c r="O2544" i="1"/>
  <c r="P2544" i="1" s="1"/>
  <c r="M2544" i="1"/>
  <c r="K2544" i="1"/>
  <c r="L2544" i="1" s="1"/>
  <c r="R2544" i="1"/>
  <c r="N2544" i="1"/>
  <c r="J2544" i="1"/>
  <c r="Q2543" i="1"/>
  <c r="R2543" i="1" s="1"/>
  <c r="O2543" i="1"/>
  <c r="P2543" i="1" s="1"/>
  <c r="M2543" i="1"/>
  <c r="N2543" i="1" s="1"/>
  <c r="K2543" i="1"/>
  <c r="L2543" i="1" s="1"/>
  <c r="J2543" i="1"/>
  <c r="Q2542" i="1"/>
  <c r="O2542" i="1"/>
  <c r="M2542" i="1"/>
  <c r="K2542" i="1"/>
  <c r="L2542" i="1" s="1"/>
  <c r="R2542" i="1"/>
  <c r="P2542" i="1"/>
  <c r="N2542" i="1"/>
  <c r="J2542" i="1"/>
  <c r="Q2541" i="1"/>
  <c r="O2541" i="1"/>
  <c r="M2541" i="1"/>
  <c r="K2541" i="1"/>
  <c r="R2541" i="1"/>
  <c r="P2541" i="1"/>
  <c r="N2541" i="1"/>
  <c r="L2541" i="1"/>
  <c r="J2541" i="1"/>
  <c r="Q2540" i="1"/>
  <c r="O2540" i="1"/>
  <c r="P2540" i="1" s="1"/>
  <c r="M2540" i="1"/>
  <c r="N2540" i="1" s="1"/>
  <c r="K2540" i="1"/>
  <c r="L2540" i="1" s="1"/>
  <c r="R2540" i="1"/>
  <c r="J2540" i="1"/>
  <c r="Q2539" i="1"/>
  <c r="O2539" i="1"/>
  <c r="M2539" i="1"/>
  <c r="K2539" i="1"/>
  <c r="R2539" i="1"/>
  <c r="P2539" i="1"/>
  <c r="N2539" i="1"/>
  <c r="L2539" i="1"/>
  <c r="J2539" i="1"/>
  <c r="Q2538" i="1"/>
  <c r="O2538" i="1"/>
  <c r="M2538" i="1"/>
  <c r="K2538" i="1"/>
  <c r="R2538" i="1"/>
  <c r="P2538" i="1"/>
  <c r="N2538" i="1"/>
  <c r="L2538" i="1"/>
  <c r="J2538" i="1"/>
  <c r="Q2537" i="1"/>
  <c r="O2537" i="1"/>
  <c r="M2537" i="1"/>
  <c r="K2537" i="1"/>
  <c r="R2537" i="1"/>
  <c r="P2537" i="1"/>
  <c r="N2537" i="1"/>
  <c r="L2537" i="1"/>
  <c r="J2537" i="1"/>
  <c r="Q2536" i="1"/>
  <c r="O2536" i="1"/>
  <c r="P2536" i="1" s="1"/>
  <c r="M2536" i="1"/>
  <c r="K2536" i="1"/>
  <c r="L2536" i="1" s="1"/>
  <c r="R2536" i="1"/>
  <c r="N2536" i="1"/>
  <c r="J2536" i="1"/>
  <c r="Q2535" i="1"/>
  <c r="O2535" i="1"/>
  <c r="M2535" i="1"/>
  <c r="K2535" i="1"/>
  <c r="R2535" i="1"/>
  <c r="P2535" i="1"/>
  <c r="N2535" i="1"/>
  <c r="L2535" i="1"/>
  <c r="J2535" i="1"/>
  <c r="Q2534" i="1"/>
  <c r="O2534" i="1"/>
  <c r="M2534" i="1"/>
  <c r="K2534" i="1"/>
  <c r="L2534" i="1" s="1"/>
  <c r="R2534" i="1"/>
  <c r="P2534" i="1"/>
  <c r="N2534" i="1"/>
  <c r="J2534" i="1"/>
  <c r="Q2533" i="1"/>
  <c r="O2533" i="1"/>
  <c r="M2533" i="1"/>
  <c r="N2533" i="1" s="1"/>
  <c r="K2533" i="1"/>
  <c r="L2533" i="1" s="1"/>
  <c r="R2533" i="1"/>
  <c r="P2533" i="1"/>
  <c r="J2533" i="1"/>
  <c r="Q2532" i="1"/>
  <c r="O2532" i="1"/>
  <c r="P2532" i="1" s="1"/>
  <c r="M2532" i="1"/>
  <c r="N2532" i="1" s="1"/>
  <c r="K2532" i="1"/>
  <c r="R2532" i="1"/>
  <c r="L2532" i="1"/>
  <c r="J2532" i="1"/>
  <c r="Q2531" i="1"/>
  <c r="R2531" i="1" s="1"/>
  <c r="O2531" i="1"/>
  <c r="M2531" i="1"/>
  <c r="N2531" i="1" s="1"/>
  <c r="K2531" i="1"/>
  <c r="L2531" i="1" s="1"/>
  <c r="P2531" i="1"/>
  <c r="J2531" i="1"/>
  <c r="Q2530" i="1"/>
  <c r="O2530" i="1"/>
  <c r="M2530" i="1"/>
  <c r="K2530" i="1"/>
  <c r="R2530" i="1"/>
  <c r="P2530" i="1"/>
  <c r="N2530" i="1"/>
  <c r="L2530" i="1"/>
  <c r="J2530" i="1"/>
  <c r="Q2529" i="1"/>
  <c r="O2529" i="1"/>
  <c r="M2529" i="1"/>
  <c r="K2529" i="1"/>
  <c r="R2529" i="1"/>
  <c r="P2529" i="1"/>
  <c r="N2529" i="1"/>
  <c r="L2529" i="1"/>
  <c r="J2529" i="1"/>
  <c r="Q2528" i="1"/>
  <c r="O2528" i="1"/>
  <c r="P2528" i="1" s="1"/>
  <c r="M2528" i="1"/>
  <c r="N2528" i="1" s="1"/>
  <c r="K2528" i="1"/>
  <c r="R2528" i="1"/>
  <c r="L2528" i="1"/>
  <c r="J2528" i="1"/>
  <c r="Q2527" i="1"/>
  <c r="R2527" i="1" s="1"/>
  <c r="O2527" i="1"/>
  <c r="P2527" i="1" s="1"/>
  <c r="M2527" i="1"/>
  <c r="N2527" i="1" s="1"/>
  <c r="K2527" i="1"/>
  <c r="L2527" i="1"/>
  <c r="J2527" i="1"/>
  <c r="Q2525" i="1"/>
  <c r="O2525" i="1"/>
  <c r="M2525" i="1"/>
  <c r="K2525" i="1"/>
  <c r="L2525" i="1" s="1"/>
  <c r="R2525" i="1"/>
  <c r="P2525" i="1"/>
  <c r="N2525" i="1"/>
  <c r="J2525" i="1"/>
  <c r="Q2524" i="1"/>
  <c r="O2524" i="1"/>
  <c r="M2524" i="1"/>
  <c r="K2524" i="1"/>
  <c r="R2524" i="1"/>
  <c r="P2524" i="1"/>
  <c r="N2524" i="1"/>
  <c r="L2524" i="1"/>
  <c r="J2524" i="1"/>
  <c r="Q2523" i="1"/>
  <c r="O2523" i="1"/>
  <c r="P2523" i="1" s="1"/>
  <c r="M2523" i="1"/>
  <c r="N2523" i="1" s="1"/>
  <c r="K2523" i="1"/>
  <c r="L2523" i="1" s="1"/>
  <c r="R2523" i="1"/>
  <c r="J2523" i="1"/>
  <c r="Q2522" i="1"/>
  <c r="R2522" i="1" s="1"/>
  <c r="O2522" i="1"/>
  <c r="M2522" i="1"/>
  <c r="N2522" i="1" s="1"/>
  <c r="K2522" i="1"/>
  <c r="L2522" i="1" s="1"/>
  <c r="P2522" i="1"/>
  <c r="J2522" i="1"/>
  <c r="Q2521" i="1"/>
  <c r="O2521" i="1"/>
  <c r="M2521" i="1"/>
  <c r="K2521" i="1"/>
  <c r="L2521" i="1" s="1"/>
  <c r="R2521" i="1"/>
  <c r="P2521" i="1"/>
  <c r="N2521" i="1"/>
  <c r="J2521" i="1"/>
  <c r="Q2520" i="1"/>
  <c r="O2520" i="1"/>
  <c r="M2520" i="1"/>
  <c r="N2520" i="1" s="1"/>
  <c r="K2520" i="1"/>
  <c r="L2520" i="1" s="1"/>
  <c r="R2520" i="1"/>
  <c r="P2520" i="1"/>
  <c r="J2520" i="1"/>
  <c r="Q2519" i="1"/>
  <c r="O2519" i="1"/>
  <c r="M2519" i="1"/>
  <c r="K2519" i="1"/>
  <c r="R2519" i="1"/>
  <c r="P2519" i="1"/>
  <c r="N2519" i="1"/>
  <c r="L2519" i="1"/>
  <c r="J2519" i="1"/>
  <c r="Q2518" i="1"/>
  <c r="R2518" i="1" s="1"/>
  <c r="O2518" i="1"/>
  <c r="M2518" i="1"/>
  <c r="N2518" i="1" s="1"/>
  <c r="K2518" i="1"/>
  <c r="L2518" i="1" s="1"/>
  <c r="P2518" i="1"/>
  <c r="J2518" i="1"/>
  <c r="Q2517" i="1"/>
  <c r="O2517" i="1"/>
  <c r="M2517" i="1"/>
  <c r="K2517" i="1"/>
  <c r="L2517" i="1" s="1"/>
  <c r="R2517" i="1"/>
  <c r="P2517" i="1"/>
  <c r="N2517" i="1"/>
  <c r="J2517" i="1"/>
  <c r="Q2516" i="1"/>
  <c r="O2516" i="1"/>
  <c r="M2516" i="1"/>
  <c r="K2516" i="1"/>
  <c r="R2516" i="1"/>
  <c r="P2516" i="1"/>
  <c r="N2516" i="1"/>
  <c r="L2516" i="1"/>
  <c r="J2516" i="1"/>
  <c r="Q2515" i="1"/>
  <c r="O2515" i="1"/>
  <c r="P2515" i="1" s="1"/>
  <c r="M2515" i="1"/>
  <c r="N2515" i="1" s="1"/>
  <c r="K2515" i="1"/>
  <c r="L2515" i="1" s="1"/>
  <c r="R2515" i="1"/>
  <c r="J2515" i="1"/>
  <c r="Q2514" i="1"/>
  <c r="R2514" i="1" s="1"/>
  <c r="O2514" i="1"/>
  <c r="P2514" i="1" s="1"/>
  <c r="M2514" i="1"/>
  <c r="N2514" i="1" s="1"/>
  <c r="K2514" i="1"/>
  <c r="L2514" i="1"/>
  <c r="J2514" i="1"/>
  <c r="Q2513" i="1"/>
  <c r="O2513" i="1"/>
  <c r="M2513" i="1"/>
  <c r="K2513" i="1"/>
  <c r="L2513" i="1" s="1"/>
  <c r="R2513" i="1"/>
  <c r="P2513" i="1"/>
  <c r="N2513" i="1"/>
  <c r="J2513" i="1"/>
  <c r="Q2512" i="1"/>
  <c r="O2512" i="1"/>
  <c r="M2512" i="1"/>
  <c r="K2512" i="1"/>
  <c r="R2512" i="1"/>
  <c r="P2512" i="1"/>
  <c r="N2512" i="1"/>
  <c r="L2512" i="1"/>
  <c r="J2512" i="1"/>
  <c r="Q2511" i="1"/>
  <c r="O2511" i="1"/>
  <c r="P2511" i="1" s="1"/>
  <c r="M2511" i="1"/>
  <c r="N2511" i="1" s="1"/>
  <c r="K2511" i="1"/>
  <c r="R2511" i="1"/>
  <c r="L2511" i="1"/>
  <c r="J2511" i="1"/>
  <c r="Q2510" i="1"/>
  <c r="O2510" i="1"/>
  <c r="M2510" i="1"/>
  <c r="K2510" i="1"/>
  <c r="R2510" i="1"/>
  <c r="P2510" i="1"/>
  <c r="N2510" i="1"/>
  <c r="L2510" i="1"/>
  <c r="J2510" i="1"/>
  <c r="Q2509" i="1"/>
  <c r="O2509" i="1"/>
  <c r="M2509" i="1"/>
  <c r="K2509" i="1"/>
  <c r="L2509" i="1" s="1"/>
  <c r="R2509" i="1"/>
  <c r="P2509" i="1"/>
  <c r="N2509" i="1"/>
  <c r="J2509" i="1"/>
  <c r="Q2508" i="1"/>
  <c r="O2508" i="1"/>
  <c r="M2508" i="1"/>
  <c r="K2508" i="1"/>
  <c r="R2508" i="1"/>
  <c r="P2508" i="1"/>
  <c r="N2508" i="1"/>
  <c r="L2508" i="1"/>
  <c r="J2508" i="1"/>
  <c r="Q2507" i="1"/>
  <c r="O2507" i="1"/>
  <c r="P2507" i="1" s="1"/>
  <c r="M2507" i="1"/>
  <c r="N2507" i="1" s="1"/>
  <c r="K2507" i="1"/>
  <c r="L2507" i="1" s="1"/>
  <c r="R2507" i="1"/>
  <c r="J2507" i="1"/>
  <c r="Q2506" i="1"/>
  <c r="O2506" i="1"/>
  <c r="M2506" i="1"/>
  <c r="K2506" i="1"/>
  <c r="R2506" i="1"/>
  <c r="P2506" i="1"/>
  <c r="N2506" i="1"/>
  <c r="L2506" i="1"/>
  <c r="J2506" i="1"/>
  <c r="Q2505" i="1"/>
  <c r="O2505" i="1"/>
  <c r="M2505" i="1"/>
  <c r="K2505" i="1"/>
  <c r="L2505" i="1" s="1"/>
  <c r="R2505" i="1"/>
  <c r="P2505" i="1"/>
  <c r="N2505" i="1"/>
  <c r="J2505" i="1"/>
  <c r="Q2504" i="1"/>
  <c r="O2504" i="1"/>
  <c r="M2504" i="1"/>
  <c r="K2504" i="1"/>
  <c r="R2504" i="1"/>
  <c r="P2504" i="1"/>
  <c r="N2504" i="1"/>
  <c r="L2504" i="1"/>
  <c r="J2504" i="1"/>
  <c r="Q2503" i="1"/>
  <c r="O2503" i="1"/>
  <c r="P2503" i="1" s="1"/>
  <c r="M2503" i="1"/>
  <c r="K2503" i="1"/>
  <c r="L2503" i="1" s="1"/>
  <c r="R2503" i="1"/>
  <c r="N2503" i="1"/>
  <c r="J2503" i="1"/>
  <c r="Q2502" i="1"/>
  <c r="R2502" i="1" s="1"/>
  <c r="O2502" i="1"/>
  <c r="P2502" i="1" s="1"/>
  <c r="M2502" i="1"/>
  <c r="K2502" i="1"/>
  <c r="L2502" i="1" s="1"/>
  <c r="N2502" i="1"/>
  <c r="J2502" i="1"/>
  <c r="Q2501" i="1"/>
  <c r="O2501" i="1"/>
  <c r="M2501" i="1"/>
  <c r="K2501" i="1"/>
  <c r="L2501" i="1" s="1"/>
  <c r="R2501" i="1"/>
  <c r="P2501" i="1"/>
  <c r="N2501" i="1"/>
  <c r="J2501" i="1"/>
  <c r="Q2500" i="1"/>
  <c r="O2500" i="1"/>
  <c r="M2500" i="1"/>
  <c r="N2500" i="1" s="1"/>
  <c r="K2500" i="1"/>
  <c r="R2500" i="1"/>
  <c r="P2500" i="1"/>
  <c r="L2500" i="1"/>
  <c r="J2500" i="1"/>
  <c r="Q2499" i="1"/>
  <c r="O2499" i="1"/>
  <c r="P2499" i="1" s="1"/>
  <c r="M2499" i="1"/>
  <c r="K2499" i="1"/>
  <c r="R2499" i="1"/>
  <c r="N2499" i="1"/>
  <c r="L2499" i="1"/>
  <c r="J2499" i="1"/>
  <c r="Q2498" i="1"/>
  <c r="R2498" i="1" s="1"/>
  <c r="O2498" i="1"/>
  <c r="P2498" i="1" s="1"/>
  <c r="M2498" i="1"/>
  <c r="K2498" i="1"/>
  <c r="N2498" i="1"/>
  <c r="L2498" i="1"/>
  <c r="J2498" i="1"/>
  <c r="Q2497" i="1"/>
  <c r="O2497" i="1"/>
  <c r="M2497" i="1"/>
  <c r="K2497" i="1"/>
  <c r="L2497" i="1" s="1"/>
  <c r="R2497" i="1"/>
  <c r="P2497" i="1"/>
  <c r="N2497" i="1"/>
  <c r="J2497" i="1"/>
  <c r="Q2496" i="1"/>
  <c r="O2496" i="1"/>
  <c r="M2496" i="1"/>
  <c r="K2496" i="1"/>
  <c r="R2496" i="1"/>
  <c r="P2496" i="1"/>
  <c r="N2496" i="1"/>
  <c r="L2496" i="1"/>
  <c r="J2496" i="1"/>
  <c r="Q2495" i="1"/>
  <c r="O2495" i="1"/>
  <c r="P2495" i="1" s="1"/>
  <c r="M2495" i="1"/>
  <c r="K2495" i="1"/>
  <c r="L2495" i="1" s="1"/>
  <c r="R2495" i="1"/>
  <c r="N2495" i="1"/>
  <c r="J2495" i="1"/>
  <c r="Q2494" i="1"/>
  <c r="R2494" i="1" s="1"/>
  <c r="O2494" i="1"/>
  <c r="P2494" i="1" s="1"/>
  <c r="M2494" i="1"/>
  <c r="N2494" i="1" s="1"/>
  <c r="K2494" i="1"/>
  <c r="L2494" i="1" s="1"/>
  <c r="J2494" i="1"/>
  <c r="Q2492" i="1"/>
  <c r="O2492" i="1"/>
  <c r="M2492" i="1"/>
  <c r="K2492" i="1"/>
  <c r="L2492" i="1" s="1"/>
  <c r="R2492" i="1"/>
  <c r="P2492" i="1"/>
  <c r="N2492" i="1"/>
  <c r="J2492" i="1"/>
  <c r="Q2491" i="1"/>
  <c r="O2491" i="1"/>
  <c r="M2491" i="1"/>
  <c r="K2491" i="1"/>
  <c r="R2491" i="1"/>
  <c r="P2491" i="1"/>
  <c r="N2491" i="1"/>
  <c r="L2491" i="1"/>
  <c r="J2491" i="1"/>
  <c r="Q2490" i="1"/>
  <c r="O2490" i="1"/>
  <c r="P2490" i="1" s="1"/>
  <c r="M2490" i="1"/>
  <c r="N2490" i="1" s="1"/>
  <c r="K2490" i="1"/>
  <c r="L2490" i="1" s="1"/>
  <c r="R2490" i="1"/>
  <c r="J2490" i="1"/>
  <c r="Q2489" i="1"/>
  <c r="O2489" i="1"/>
  <c r="M2489" i="1"/>
  <c r="K2489" i="1"/>
  <c r="R2489" i="1"/>
  <c r="P2489" i="1"/>
  <c r="N2489" i="1"/>
  <c r="L2489" i="1"/>
  <c r="J2489" i="1"/>
  <c r="Q2488" i="1"/>
  <c r="O2488" i="1"/>
  <c r="M2488" i="1"/>
  <c r="K2488" i="1"/>
  <c r="R2488" i="1"/>
  <c r="P2488" i="1"/>
  <c r="N2488" i="1"/>
  <c r="L2488" i="1"/>
  <c r="J2488" i="1"/>
  <c r="Q2487" i="1"/>
  <c r="O2487" i="1"/>
  <c r="M2487" i="1"/>
  <c r="N2487" i="1" s="1"/>
  <c r="K2487" i="1"/>
  <c r="R2487" i="1"/>
  <c r="P2487" i="1"/>
  <c r="L2487" i="1"/>
  <c r="J2487" i="1"/>
  <c r="Q2486" i="1"/>
  <c r="O2486" i="1"/>
  <c r="P2486" i="1" s="1"/>
  <c r="M2486" i="1"/>
  <c r="N2486" i="1" s="1"/>
  <c r="K2486" i="1"/>
  <c r="R2486" i="1"/>
  <c r="L2486" i="1"/>
  <c r="J2486" i="1"/>
  <c r="Q2485" i="1"/>
  <c r="R2485" i="1" s="1"/>
  <c r="O2485" i="1"/>
  <c r="P2485" i="1" s="1"/>
  <c r="M2485" i="1"/>
  <c r="N2485" i="1" s="1"/>
  <c r="K2485" i="1"/>
  <c r="L2485" i="1"/>
  <c r="J2485" i="1"/>
  <c r="Q2484" i="1"/>
  <c r="O2484" i="1"/>
  <c r="M2484" i="1"/>
  <c r="K2484" i="1"/>
  <c r="L2484" i="1" s="1"/>
  <c r="R2484" i="1"/>
  <c r="P2484" i="1"/>
  <c r="N2484" i="1"/>
  <c r="J2484" i="1"/>
  <c r="Q2483" i="1"/>
  <c r="O2483" i="1"/>
  <c r="M2483" i="1"/>
  <c r="K2483" i="1"/>
  <c r="R2483" i="1"/>
  <c r="P2483" i="1"/>
  <c r="N2483" i="1"/>
  <c r="L2483" i="1"/>
  <c r="J2483" i="1"/>
  <c r="Q2482" i="1"/>
  <c r="O2482" i="1"/>
  <c r="M2482" i="1"/>
  <c r="K2482" i="1"/>
  <c r="R2482" i="1"/>
  <c r="P2482" i="1"/>
  <c r="N2482" i="1"/>
  <c r="L2482" i="1"/>
  <c r="J2482" i="1"/>
  <c r="Q2481" i="1"/>
  <c r="R2481" i="1" s="1"/>
  <c r="O2481" i="1"/>
  <c r="P2481" i="1" s="1"/>
  <c r="M2481" i="1"/>
  <c r="N2481" i="1" s="1"/>
  <c r="K2481" i="1"/>
  <c r="L2481" i="1" s="1"/>
  <c r="J2481" i="1"/>
  <c r="Q2480" i="1"/>
  <c r="O2480" i="1"/>
  <c r="M2480" i="1"/>
  <c r="K2480" i="1"/>
  <c r="L2480" i="1" s="1"/>
  <c r="R2480" i="1"/>
  <c r="P2480" i="1"/>
  <c r="N2480" i="1"/>
  <c r="J2480" i="1"/>
  <c r="Q2479" i="1"/>
  <c r="O2479" i="1"/>
  <c r="M2479" i="1"/>
  <c r="K2479" i="1"/>
  <c r="R2479" i="1"/>
  <c r="P2479" i="1"/>
  <c r="N2479" i="1"/>
  <c r="L2479" i="1"/>
  <c r="J2479" i="1"/>
  <c r="Q2478" i="1"/>
  <c r="O2478" i="1"/>
  <c r="P2478" i="1" s="1"/>
  <c r="M2478" i="1"/>
  <c r="N2478" i="1" s="1"/>
  <c r="K2478" i="1"/>
  <c r="R2478" i="1"/>
  <c r="L2478" i="1"/>
  <c r="J2478" i="1"/>
  <c r="Q2477" i="1"/>
  <c r="O2477" i="1"/>
  <c r="M2477" i="1"/>
  <c r="K2477" i="1"/>
  <c r="R2477" i="1"/>
  <c r="P2477" i="1"/>
  <c r="N2477" i="1"/>
  <c r="L2477" i="1"/>
  <c r="J2477" i="1"/>
  <c r="Q2476" i="1"/>
  <c r="O2476" i="1"/>
  <c r="M2476" i="1"/>
  <c r="K2476" i="1"/>
  <c r="L2476" i="1" s="1"/>
  <c r="R2476" i="1"/>
  <c r="P2476" i="1"/>
  <c r="N2476" i="1"/>
  <c r="J2476" i="1"/>
  <c r="Q2475" i="1"/>
  <c r="O2475" i="1"/>
  <c r="M2475" i="1"/>
  <c r="N2475" i="1" s="1"/>
  <c r="K2475" i="1"/>
  <c r="R2475" i="1"/>
  <c r="P2475" i="1"/>
  <c r="L2475" i="1"/>
  <c r="J2475" i="1"/>
  <c r="Q2474" i="1"/>
  <c r="O2474" i="1"/>
  <c r="P2474" i="1" s="1"/>
  <c r="M2474" i="1"/>
  <c r="N2474" i="1" s="1"/>
  <c r="K2474" i="1"/>
  <c r="R2474" i="1"/>
  <c r="L2474" i="1"/>
  <c r="J2474" i="1"/>
  <c r="Q2473" i="1"/>
  <c r="O2473" i="1"/>
  <c r="M2473" i="1"/>
  <c r="K2473" i="1"/>
  <c r="R2473" i="1"/>
  <c r="P2473" i="1"/>
  <c r="N2473" i="1"/>
  <c r="L2473" i="1"/>
  <c r="J2473" i="1"/>
  <c r="Q2472" i="1"/>
  <c r="O2472" i="1"/>
  <c r="M2472" i="1"/>
  <c r="K2472" i="1"/>
  <c r="R2472" i="1"/>
  <c r="P2472" i="1"/>
  <c r="N2472" i="1"/>
  <c r="L2472" i="1"/>
  <c r="J2472" i="1"/>
  <c r="Q2471" i="1"/>
  <c r="O2471" i="1"/>
  <c r="M2471" i="1"/>
  <c r="N2471" i="1" s="1"/>
  <c r="K2471" i="1"/>
  <c r="L2471" i="1" s="1"/>
  <c r="R2471" i="1"/>
  <c r="P2471" i="1"/>
  <c r="J2471" i="1"/>
  <c r="Q2470" i="1"/>
  <c r="O2470" i="1"/>
  <c r="P2470" i="1" s="1"/>
  <c r="M2470" i="1"/>
  <c r="N2470" i="1" s="1"/>
  <c r="K2470" i="1"/>
  <c r="R2470" i="1"/>
  <c r="L2470" i="1"/>
  <c r="J2470" i="1"/>
  <c r="Q2469" i="1"/>
  <c r="O2469" i="1"/>
  <c r="M2469" i="1"/>
  <c r="N2469" i="1" s="1"/>
  <c r="K2469" i="1"/>
  <c r="R2469" i="1"/>
  <c r="P2469" i="1"/>
  <c r="L2469" i="1"/>
  <c r="J2469" i="1"/>
  <c r="Q2468" i="1"/>
  <c r="O2468" i="1"/>
  <c r="P2468" i="1" s="1"/>
  <c r="M2468" i="1"/>
  <c r="N2468" i="1" s="1"/>
  <c r="K2468" i="1"/>
  <c r="R2468" i="1"/>
  <c r="L2468" i="1"/>
  <c r="J2468" i="1"/>
  <c r="Q2467" i="1"/>
  <c r="O2467" i="1"/>
  <c r="M2467" i="1"/>
  <c r="N2467" i="1" s="1"/>
  <c r="K2467" i="1"/>
  <c r="R2467" i="1"/>
  <c r="P2467" i="1"/>
  <c r="L2467" i="1"/>
  <c r="J2467" i="1"/>
  <c r="Q2466" i="1"/>
  <c r="O2466" i="1"/>
  <c r="P2466" i="1" s="1"/>
  <c r="M2466" i="1"/>
  <c r="N2466" i="1" s="1"/>
  <c r="K2466" i="1"/>
  <c r="R2466" i="1"/>
  <c r="L2466" i="1"/>
  <c r="J2466" i="1"/>
  <c r="Q2465" i="1"/>
  <c r="R2465" i="1" s="1"/>
  <c r="O2465" i="1"/>
  <c r="P2465" i="1" s="1"/>
  <c r="M2465" i="1"/>
  <c r="N2465" i="1" s="1"/>
  <c r="K2465" i="1"/>
  <c r="L2465" i="1"/>
  <c r="J2465" i="1"/>
  <c r="Q2464" i="1"/>
  <c r="O2464" i="1"/>
  <c r="M2464" i="1"/>
  <c r="K2464" i="1"/>
  <c r="L2464" i="1" s="1"/>
  <c r="R2464" i="1"/>
  <c r="P2464" i="1"/>
  <c r="N2464" i="1"/>
  <c r="J2464" i="1"/>
  <c r="Q2463" i="1"/>
  <c r="R2463" i="1" s="1"/>
  <c r="O2463" i="1"/>
  <c r="P2463" i="1" s="1"/>
  <c r="M2463" i="1"/>
  <c r="N2463" i="1" s="1"/>
  <c r="K2463" i="1"/>
  <c r="L2463" i="1"/>
  <c r="J2463" i="1"/>
  <c r="Q2462" i="1"/>
  <c r="O2462" i="1"/>
  <c r="P2462" i="1" s="1"/>
  <c r="M2462" i="1"/>
  <c r="N2462" i="1" s="1"/>
  <c r="K2462" i="1"/>
  <c r="L2462" i="1" s="1"/>
  <c r="R2462" i="1"/>
  <c r="J2462" i="1"/>
  <c r="Q2461" i="1"/>
  <c r="O2461" i="1"/>
  <c r="M2461" i="1"/>
  <c r="K2461" i="1"/>
  <c r="R2461" i="1"/>
  <c r="P2461" i="1"/>
  <c r="N2461" i="1"/>
  <c r="L2461" i="1"/>
  <c r="J2461" i="1"/>
  <c r="Q2460" i="1"/>
  <c r="O2460" i="1"/>
  <c r="M2460" i="1"/>
  <c r="K2460" i="1"/>
  <c r="L2460" i="1" s="1"/>
  <c r="R2460" i="1"/>
  <c r="P2460" i="1"/>
  <c r="N2460" i="1"/>
  <c r="J2460" i="1"/>
  <c r="Q2459" i="1"/>
  <c r="O2459" i="1"/>
  <c r="M2459" i="1"/>
  <c r="N2459" i="1" s="1"/>
  <c r="K2459" i="1"/>
  <c r="L2459" i="1" s="1"/>
  <c r="R2459" i="1"/>
  <c r="P2459" i="1"/>
  <c r="J2459" i="1"/>
  <c r="Q2458" i="1"/>
  <c r="O2458" i="1"/>
  <c r="M2458" i="1"/>
  <c r="K2458" i="1"/>
  <c r="R2458" i="1"/>
  <c r="P2458" i="1"/>
  <c r="N2458" i="1"/>
  <c r="L2458" i="1"/>
  <c r="J2458" i="1"/>
  <c r="Q2457" i="1"/>
  <c r="O2457" i="1"/>
  <c r="M2457" i="1"/>
  <c r="K2457" i="1"/>
  <c r="R2457" i="1"/>
  <c r="P2457" i="1"/>
  <c r="N2457" i="1"/>
  <c r="L2457" i="1"/>
  <c r="J2457" i="1"/>
  <c r="Q2456" i="1"/>
  <c r="O2456" i="1"/>
  <c r="M2456" i="1"/>
  <c r="K2456" i="1"/>
  <c r="R2456" i="1"/>
  <c r="P2456" i="1"/>
  <c r="N2456" i="1"/>
  <c r="L2456" i="1"/>
  <c r="J2456" i="1"/>
  <c r="Q2455" i="1"/>
  <c r="O2455" i="1"/>
  <c r="M2455" i="1"/>
  <c r="K2455" i="1"/>
  <c r="R2455" i="1"/>
  <c r="P2455" i="1"/>
  <c r="N2455" i="1"/>
  <c r="L2455" i="1"/>
  <c r="J2455" i="1"/>
  <c r="Q2454" i="1"/>
  <c r="O2454" i="1"/>
  <c r="M2454" i="1"/>
  <c r="K2454" i="1"/>
  <c r="R2454" i="1"/>
  <c r="P2454" i="1"/>
  <c r="N2454" i="1"/>
  <c r="L2454" i="1"/>
  <c r="J2454" i="1"/>
  <c r="Q2453" i="1"/>
  <c r="O2453" i="1"/>
  <c r="M2453" i="1"/>
  <c r="K2453" i="1"/>
  <c r="R2453" i="1"/>
  <c r="P2453" i="1"/>
  <c r="N2453" i="1"/>
  <c r="L2453" i="1"/>
  <c r="J2453" i="1"/>
  <c r="Q2452" i="1"/>
  <c r="O2452" i="1"/>
  <c r="M2452" i="1"/>
  <c r="K2452" i="1"/>
  <c r="R2452" i="1"/>
  <c r="P2452" i="1"/>
  <c r="N2452" i="1"/>
  <c r="L2452" i="1"/>
  <c r="J2452" i="1"/>
  <c r="Q2451" i="1"/>
  <c r="O2451" i="1"/>
  <c r="M2451" i="1"/>
  <c r="K2451" i="1"/>
  <c r="R2451" i="1"/>
  <c r="P2451" i="1"/>
  <c r="N2451" i="1"/>
  <c r="L2451" i="1"/>
  <c r="J2451" i="1"/>
  <c r="Q2450" i="1"/>
  <c r="O2450" i="1"/>
  <c r="M2450" i="1"/>
  <c r="K2450" i="1"/>
  <c r="R2450" i="1"/>
  <c r="P2450" i="1"/>
  <c r="N2450" i="1"/>
  <c r="L2450" i="1"/>
  <c r="J2450" i="1"/>
  <c r="Q2449" i="1"/>
  <c r="O2449" i="1"/>
  <c r="M2449" i="1"/>
  <c r="K2449" i="1"/>
  <c r="R2449" i="1"/>
  <c r="P2449" i="1"/>
  <c r="N2449" i="1"/>
  <c r="L2449" i="1"/>
  <c r="J2449" i="1"/>
  <c r="Q2448" i="1"/>
  <c r="O2448" i="1"/>
  <c r="M2448" i="1"/>
  <c r="K2448" i="1"/>
  <c r="R2448" i="1"/>
  <c r="P2448" i="1"/>
  <c r="N2448" i="1"/>
  <c r="L2448" i="1"/>
  <c r="J2448" i="1"/>
  <c r="Q2447" i="1"/>
  <c r="O2447" i="1"/>
  <c r="M2447" i="1"/>
  <c r="K2447" i="1"/>
  <c r="R2447" i="1"/>
  <c r="P2447" i="1"/>
  <c r="N2447" i="1"/>
  <c r="L2447" i="1"/>
  <c r="J2447" i="1"/>
  <c r="Q2446" i="1"/>
  <c r="O2446" i="1"/>
  <c r="M2446" i="1"/>
  <c r="K2446" i="1"/>
  <c r="R2446" i="1"/>
  <c r="P2446" i="1"/>
  <c r="N2446" i="1"/>
  <c r="L2446" i="1"/>
  <c r="J2446" i="1"/>
  <c r="Q2445" i="1"/>
  <c r="O2445" i="1"/>
  <c r="M2445" i="1"/>
  <c r="K2445" i="1"/>
  <c r="R2445" i="1"/>
  <c r="P2445" i="1"/>
  <c r="N2445" i="1"/>
  <c r="L2445" i="1"/>
  <c r="J2445" i="1"/>
  <c r="Q2444" i="1"/>
  <c r="O2444" i="1"/>
  <c r="M2444" i="1"/>
  <c r="K2444" i="1"/>
  <c r="R2444" i="1"/>
  <c r="P2444" i="1"/>
  <c r="N2444" i="1"/>
  <c r="L2444" i="1"/>
  <c r="J2444" i="1"/>
  <c r="Q2443" i="1"/>
  <c r="O2443" i="1"/>
  <c r="M2443" i="1"/>
  <c r="K2443" i="1"/>
  <c r="R2443" i="1"/>
  <c r="P2443" i="1"/>
  <c r="N2443" i="1"/>
  <c r="L2443" i="1"/>
  <c r="J2443" i="1"/>
  <c r="Q2442" i="1"/>
  <c r="O2442" i="1"/>
  <c r="M2442" i="1"/>
  <c r="K2442" i="1"/>
  <c r="R2442" i="1"/>
  <c r="P2442" i="1"/>
  <c r="N2442" i="1"/>
  <c r="L2442" i="1"/>
  <c r="J2442" i="1"/>
  <c r="Q2441" i="1"/>
  <c r="O2441" i="1"/>
  <c r="M2441" i="1"/>
  <c r="K2441" i="1"/>
  <c r="R2441" i="1"/>
  <c r="P2441" i="1"/>
  <c r="N2441" i="1"/>
  <c r="L2441" i="1"/>
  <c r="J2441" i="1"/>
  <c r="Q2440" i="1"/>
  <c r="O2440" i="1"/>
  <c r="M2440" i="1"/>
  <c r="K2440" i="1"/>
  <c r="R2440" i="1"/>
  <c r="P2440" i="1"/>
  <c r="N2440" i="1"/>
  <c r="L2440" i="1"/>
  <c r="J2440" i="1"/>
  <c r="Q2439" i="1"/>
  <c r="O2439" i="1"/>
  <c r="M2439" i="1"/>
  <c r="K2439" i="1"/>
  <c r="R2439" i="1"/>
  <c r="P2439" i="1"/>
  <c r="N2439" i="1"/>
  <c r="L2439" i="1"/>
  <c r="J2439" i="1"/>
  <c r="Q2438" i="1"/>
  <c r="O2438" i="1"/>
  <c r="M2438" i="1"/>
  <c r="K2438" i="1"/>
  <c r="R2438" i="1"/>
  <c r="P2438" i="1"/>
  <c r="N2438" i="1"/>
  <c r="L2438" i="1"/>
  <c r="J2438" i="1"/>
  <c r="Q2437" i="1"/>
  <c r="O2437" i="1"/>
  <c r="M2437" i="1"/>
  <c r="K2437" i="1"/>
  <c r="R2437" i="1"/>
  <c r="P2437" i="1"/>
  <c r="N2437" i="1"/>
  <c r="L2437" i="1"/>
  <c r="J2437" i="1"/>
  <c r="Q2436" i="1"/>
  <c r="O2436" i="1"/>
  <c r="M2436" i="1"/>
  <c r="K2436" i="1"/>
  <c r="R2436" i="1"/>
  <c r="P2436" i="1"/>
  <c r="N2436" i="1"/>
  <c r="L2436" i="1"/>
  <c r="J2436" i="1"/>
  <c r="Q2435" i="1"/>
  <c r="O2435" i="1"/>
  <c r="M2435" i="1"/>
  <c r="K2435" i="1"/>
  <c r="R2435" i="1"/>
  <c r="P2435" i="1"/>
  <c r="N2435" i="1"/>
  <c r="L2435" i="1"/>
  <c r="J2435" i="1"/>
  <c r="Q2434" i="1"/>
  <c r="O2434" i="1"/>
  <c r="M2434" i="1"/>
  <c r="K2434" i="1"/>
  <c r="R2434" i="1"/>
  <c r="P2434" i="1"/>
  <c r="N2434" i="1"/>
  <c r="L2434" i="1"/>
  <c r="J2434" i="1"/>
  <c r="Q2433" i="1"/>
  <c r="O2433" i="1"/>
  <c r="M2433" i="1"/>
  <c r="K2433" i="1"/>
  <c r="R2433" i="1"/>
  <c r="P2433" i="1"/>
  <c r="N2433" i="1"/>
  <c r="L2433" i="1"/>
  <c r="J2433" i="1"/>
  <c r="Q2432" i="1"/>
  <c r="O2432" i="1"/>
  <c r="M2432" i="1"/>
  <c r="K2432" i="1"/>
  <c r="R2432" i="1"/>
  <c r="P2432" i="1"/>
  <c r="N2432" i="1"/>
  <c r="L2432" i="1"/>
  <c r="J2432" i="1"/>
  <c r="Q2431" i="1"/>
  <c r="O2431" i="1"/>
  <c r="M2431" i="1"/>
  <c r="K2431" i="1"/>
  <c r="R2431" i="1"/>
  <c r="P2431" i="1"/>
  <c r="N2431" i="1"/>
  <c r="L2431" i="1"/>
  <c r="J2431" i="1"/>
  <c r="Q2430" i="1"/>
  <c r="O2430" i="1"/>
  <c r="M2430" i="1"/>
  <c r="K2430" i="1"/>
  <c r="R2430" i="1"/>
  <c r="P2430" i="1"/>
  <c r="N2430" i="1"/>
  <c r="L2430" i="1"/>
  <c r="J2430" i="1"/>
  <c r="Q2429" i="1"/>
  <c r="O2429" i="1"/>
  <c r="M2429" i="1"/>
  <c r="K2429" i="1"/>
  <c r="R2429" i="1"/>
  <c r="P2429" i="1"/>
  <c r="N2429" i="1"/>
  <c r="L2429" i="1"/>
  <c r="J2429" i="1"/>
  <c r="Q2428" i="1"/>
  <c r="O2428" i="1"/>
  <c r="M2428" i="1"/>
  <c r="K2428" i="1"/>
  <c r="L2428" i="1" s="1"/>
  <c r="R2428" i="1"/>
  <c r="P2428" i="1"/>
  <c r="N2428" i="1"/>
  <c r="J2428" i="1"/>
  <c r="Q2427" i="1"/>
  <c r="O2427" i="1"/>
  <c r="M2427" i="1"/>
  <c r="K2427" i="1"/>
  <c r="R2427" i="1"/>
  <c r="P2427" i="1"/>
  <c r="N2427" i="1"/>
  <c r="L2427" i="1"/>
  <c r="J2427" i="1"/>
  <c r="Q2426" i="1"/>
  <c r="O2426" i="1"/>
  <c r="M2426" i="1"/>
  <c r="K2426" i="1"/>
  <c r="R2426" i="1"/>
  <c r="P2426" i="1"/>
  <c r="N2426" i="1"/>
  <c r="L2426" i="1"/>
  <c r="J2426" i="1"/>
  <c r="Q2425" i="1"/>
  <c r="O2425" i="1"/>
  <c r="M2425" i="1"/>
  <c r="K2425" i="1"/>
  <c r="R2425" i="1"/>
  <c r="P2425" i="1"/>
  <c r="N2425" i="1"/>
  <c r="L2425" i="1"/>
  <c r="J2425" i="1"/>
  <c r="Q2424" i="1"/>
  <c r="O2424" i="1"/>
  <c r="M2424" i="1"/>
  <c r="K2424" i="1"/>
  <c r="R2424" i="1"/>
  <c r="P2424" i="1"/>
  <c r="N2424" i="1"/>
  <c r="L2424" i="1"/>
  <c r="J2424" i="1"/>
  <c r="Q2423" i="1"/>
  <c r="O2423" i="1"/>
  <c r="M2423" i="1"/>
  <c r="K2423" i="1"/>
  <c r="R2423" i="1"/>
  <c r="P2423" i="1"/>
  <c r="N2423" i="1"/>
  <c r="L2423" i="1"/>
  <c r="J2423" i="1"/>
  <c r="Q2422" i="1"/>
  <c r="O2422" i="1"/>
  <c r="M2422" i="1"/>
  <c r="K2422" i="1"/>
  <c r="R2422" i="1"/>
  <c r="P2422" i="1"/>
  <c r="N2422" i="1"/>
  <c r="L2422" i="1"/>
  <c r="J2422" i="1"/>
  <c r="Q2421" i="1"/>
  <c r="O2421" i="1"/>
  <c r="M2421" i="1"/>
  <c r="K2421" i="1"/>
  <c r="R2421" i="1"/>
  <c r="P2421" i="1"/>
  <c r="N2421" i="1"/>
  <c r="L2421" i="1"/>
  <c r="J2421" i="1"/>
  <c r="Q2420" i="1"/>
  <c r="O2420" i="1"/>
  <c r="M2420" i="1"/>
  <c r="K2420" i="1"/>
  <c r="R2420" i="1"/>
  <c r="P2420" i="1"/>
  <c r="N2420" i="1"/>
  <c r="L2420" i="1"/>
  <c r="J2420" i="1"/>
  <c r="Q2419" i="1"/>
  <c r="O2419" i="1"/>
  <c r="M2419" i="1"/>
  <c r="K2419" i="1"/>
  <c r="R2419" i="1"/>
  <c r="P2419" i="1"/>
  <c r="N2419" i="1"/>
  <c r="L2419" i="1"/>
  <c r="J2419" i="1"/>
  <c r="Q2418" i="1"/>
  <c r="O2418" i="1"/>
  <c r="M2418" i="1"/>
  <c r="K2418" i="1"/>
  <c r="R2418" i="1"/>
  <c r="P2418" i="1"/>
  <c r="N2418" i="1"/>
  <c r="L2418" i="1"/>
  <c r="J2418" i="1"/>
  <c r="Q2417" i="1"/>
  <c r="O2417" i="1"/>
  <c r="M2417" i="1"/>
  <c r="K2417" i="1"/>
  <c r="R2417" i="1"/>
  <c r="P2417" i="1"/>
  <c r="N2417" i="1"/>
  <c r="L2417" i="1"/>
  <c r="J2417" i="1"/>
  <c r="Q2416" i="1"/>
  <c r="O2416" i="1"/>
  <c r="M2416" i="1"/>
  <c r="K2416" i="1"/>
  <c r="R2416" i="1"/>
  <c r="P2416" i="1"/>
  <c r="N2416" i="1"/>
  <c r="L2416" i="1"/>
  <c r="J2416" i="1"/>
  <c r="Q2415" i="1"/>
  <c r="O2415" i="1"/>
  <c r="M2415" i="1"/>
  <c r="K2415" i="1"/>
  <c r="R2415" i="1"/>
  <c r="P2415" i="1"/>
  <c r="N2415" i="1"/>
  <c r="L2415" i="1"/>
  <c r="J2415" i="1"/>
  <c r="Q2414" i="1"/>
  <c r="O2414" i="1"/>
  <c r="M2414" i="1"/>
  <c r="K2414" i="1"/>
  <c r="R2414" i="1"/>
  <c r="P2414" i="1"/>
  <c r="N2414" i="1"/>
  <c r="L2414" i="1"/>
  <c r="J2414" i="1"/>
  <c r="Q2413" i="1"/>
  <c r="O2413" i="1"/>
  <c r="M2413" i="1"/>
  <c r="K2413" i="1"/>
  <c r="R2413" i="1"/>
  <c r="P2413" i="1"/>
  <c r="N2413" i="1"/>
  <c r="L2413" i="1"/>
  <c r="J2413" i="1"/>
  <c r="Q2412" i="1"/>
  <c r="O2412" i="1"/>
  <c r="M2412" i="1"/>
  <c r="K2412" i="1"/>
  <c r="R2412" i="1"/>
  <c r="P2412" i="1"/>
  <c r="N2412" i="1"/>
  <c r="L2412" i="1"/>
  <c r="J2412" i="1"/>
  <c r="Q2411" i="1"/>
  <c r="O2411" i="1"/>
  <c r="M2411" i="1"/>
  <c r="K2411" i="1"/>
  <c r="R2411" i="1"/>
  <c r="P2411" i="1"/>
  <c r="N2411" i="1"/>
  <c r="L2411" i="1"/>
  <c r="J2411" i="1"/>
  <c r="Q2410" i="1"/>
  <c r="O2410" i="1"/>
  <c r="M2410" i="1"/>
  <c r="N2410" i="1" s="1"/>
  <c r="K2410" i="1"/>
  <c r="L2410" i="1" s="1"/>
  <c r="R2410" i="1"/>
  <c r="P2410" i="1"/>
  <c r="J2410" i="1"/>
  <c r="Q2409" i="1"/>
  <c r="O2409" i="1"/>
  <c r="M2409" i="1"/>
  <c r="K2409" i="1"/>
  <c r="R2409" i="1"/>
  <c r="P2409" i="1"/>
  <c r="N2409" i="1"/>
  <c r="L2409" i="1"/>
  <c r="J2409" i="1"/>
  <c r="Q2408" i="1"/>
  <c r="O2408" i="1"/>
  <c r="M2408" i="1"/>
  <c r="K2408" i="1"/>
  <c r="R2408" i="1"/>
  <c r="P2408" i="1"/>
  <c r="N2408" i="1"/>
  <c r="L2408" i="1"/>
  <c r="J2408" i="1"/>
  <c r="Q2407" i="1"/>
  <c r="O2407" i="1"/>
  <c r="M2407" i="1"/>
  <c r="K2407" i="1"/>
  <c r="R2407" i="1"/>
  <c r="P2407" i="1"/>
  <c r="N2407" i="1"/>
  <c r="L2407" i="1"/>
  <c r="J2407" i="1"/>
  <c r="Q2406" i="1"/>
  <c r="O2406" i="1"/>
  <c r="M2406" i="1"/>
  <c r="K2406" i="1"/>
  <c r="R2406" i="1"/>
  <c r="P2406" i="1"/>
  <c r="N2406" i="1"/>
  <c r="L2406" i="1"/>
  <c r="J2406" i="1"/>
  <c r="Q2405" i="1"/>
  <c r="O2405" i="1"/>
  <c r="M2405" i="1"/>
  <c r="K2405" i="1"/>
  <c r="R2405" i="1"/>
  <c r="P2405" i="1"/>
  <c r="N2405" i="1"/>
  <c r="L2405" i="1"/>
  <c r="J2405" i="1"/>
  <c r="Q2404" i="1"/>
  <c r="O2404" i="1"/>
  <c r="M2404" i="1"/>
  <c r="K2404" i="1"/>
  <c r="R2404" i="1"/>
  <c r="P2404" i="1"/>
  <c r="N2404" i="1"/>
  <c r="L2404" i="1"/>
  <c r="J2404" i="1"/>
  <c r="Q2403" i="1"/>
  <c r="O2403" i="1"/>
  <c r="M2403" i="1"/>
  <c r="K2403" i="1"/>
  <c r="R2403" i="1"/>
  <c r="P2403" i="1"/>
  <c r="N2403" i="1"/>
  <c r="L2403" i="1"/>
  <c r="J2403" i="1"/>
  <c r="Q2402" i="1"/>
  <c r="O2402" i="1"/>
  <c r="M2402" i="1"/>
  <c r="K2402" i="1"/>
  <c r="R2402" i="1"/>
  <c r="P2402" i="1"/>
  <c r="N2402" i="1"/>
  <c r="L2402" i="1"/>
  <c r="J2402" i="1"/>
  <c r="Q2401" i="1"/>
  <c r="O2401" i="1"/>
  <c r="M2401" i="1"/>
  <c r="K2401" i="1"/>
  <c r="R2401" i="1"/>
  <c r="P2401" i="1"/>
  <c r="N2401" i="1"/>
  <c r="L2401" i="1"/>
  <c r="J2401" i="1"/>
  <c r="Q2400" i="1"/>
  <c r="O2400" i="1"/>
  <c r="M2400" i="1"/>
  <c r="K2400" i="1"/>
  <c r="R2400" i="1"/>
  <c r="P2400" i="1"/>
  <c r="N2400" i="1"/>
  <c r="L2400" i="1"/>
  <c r="J2400" i="1"/>
  <c r="Q2399" i="1"/>
  <c r="O2399" i="1"/>
  <c r="M2399" i="1"/>
  <c r="K2399" i="1"/>
  <c r="R2399" i="1"/>
  <c r="P2399" i="1"/>
  <c r="N2399" i="1"/>
  <c r="L2399" i="1"/>
  <c r="J2399" i="1"/>
  <c r="Q2398" i="1"/>
  <c r="O2398" i="1"/>
  <c r="M2398" i="1"/>
  <c r="K2398" i="1"/>
  <c r="R2398" i="1"/>
  <c r="P2398" i="1"/>
  <c r="N2398" i="1"/>
  <c r="L2398" i="1"/>
  <c r="J2398" i="1"/>
  <c r="Q2397" i="1"/>
  <c r="O2397" i="1"/>
  <c r="M2397" i="1"/>
  <c r="K2397" i="1"/>
  <c r="R2397" i="1"/>
  <c r="P2397" i="1"/>
  <c r="N2397" i="1"/>
  <c r="L2397" i="1"/>
  <c r="J2397" i="1"/>
  <c r="Q2396" i="1"/>
  <c r="O2396" i="1"/>
  <c r="M2396" i="1"/>
  <c r="K2396" i="1"/>
  <c r="R2396" i="1"/>
  <c r="P2396" i="1"/>
  <c r="N2396" i="1"/>
  <c r="L2396" i="1"/>
  <c r="J2396" i="1"/>
  <c r="Q2395" i="1"/>
  <c r="O2395" i="1"/>
  <c r="M2395" i="1"/>
  <c r="K2395" i="1"/>
  <c r="R2395" i="1"/>
  <c r="P2395" i="1"/>
  <c r="N2395" i="1"/>
  <c r="L2395" i="1"/>
  <c r="J2395" i="1"/>
  <c r="Q2394" i="1"/>
  <c r="O2394" i="1"/>
  <c r="M2394" i="1"/>
  <c r="K2394" i="1"/>
  <c r="R2394" i="1"/>
  <c r="P2394" i="1"/>
  <c r="N2394" i="1"/>
  <c r="L2394" i="1"/>
  <c r="J2394" i="1"/>
  <c r="Q2392" i="1"/>
  <c r="O2392" i="1"/>
  <c r="M2392" i="1"/>
  <c r="K2392" i="1"/>
  <c r="R2392" i="1"/>
  <c r="P2392" i="1"/>
  <c r="N2392" i="1"/>
  <c r="L2392" i="1"/>
  <c r="J2392" i="1"/>
  <c r="Q2391" i="1"/>
  <c r="O2391" i="1"/>
  <c r="M2391" i="1"/>
  <c r="K2391" i="1"/>
  <c r="R2391" i="1"/>
  <c r="P2391" i="1"/>
  <c r="N2391" i="1"/>
  <c r="L2391" i="1"/>
  <c r="J2391" i="1"/>
  <c r="Q2390" i="1"/>
  <c r="O2390" i="1"/>
  <c r="M2390" i="1"/>
  <c r="K2390" i="1"/>
  <c r="R2390" i="1"/>
  <c r="P2390" i="1"/>
  <c r="N2390" i="1"/>
  <c r="L2390" i="1"/>
  <c r="J2390" i="1"/>
  <c r="Q2389" i="1"/>
  <c r="O2389" i="1"/>
  <c r="M2389" i="1"/>
  <c r="K2389" i="1"/>
  <c r="R2389" i="1"/>
  <c r="P2389" i="1"/>
  <c r="N2389" i="1"/>
  <c r="L2389" i="1"/>
  <c r="J2389" i="1"/>
  <c r="Q2388" i="1"/>
  <c r="O2388" i="1"/>
  <c r="P2388" i="1" s="1"/>
  <c r="M2388" i="1"/>
  <c r="K2388" i="1"/>
  <c r="L2388" i="1" s="1"/>
  <c r="R2388" i="1"/>
  <c r="N2388" i="1"/>
  <c r="J2388" i="1"/>
  <c r="Q2387" i="1"/>
  <c r="R2387" i="1" s="1"/>
  <c r="O2387" i="1"/>
  <c r="P2387" i="1" s="1"/>
  <c r="M2387" i="1"/>
  <c r="N2387" i="1" s="1"/>
  <c r="K2387" i="1"/>
  <c r="L2387" i="1" s="1"/>
  <c r="J2387" i="1"/>
  <c r="Q2386" i="1"/>
  <c r="O2386" i="1"/>
  <c r="M2386" i="1"/>
  <c r="K2386" i="1"/>
  <c r="R2386" i="1"/>
  <c r="P2386" i="1"/>
  <c r="N2386" i="1"/>
  <c r="L2386" i="1"/>
  <c r="J2386" i="1"/>
  <c r="Q2385" i="1"/>
  <c r="O2385" i="1"/>
  <c r="M2385" i="1"/>
  <c r="K2385" i="1"/>
  <c r="R2385" i="1"/>
  <c r="P2385" i="1"/>
  <c r="N2385" i="1"/>
  <c r="L2385" i="1"/>
  <c r="J2385" i="1"/>
  <c r="Q2384" i="1"/>
  <c r="O2384" i="1"/>
  <c r="M2384" i="1"/>
  <c r="K2384" i="1"/>
  <c r="R2384" i="1"/>
  <c r="P2384" i="1"/>
  <c r="N2384" i="1"/>
  <c r="L2384" i="1"/>
  <c r="J2384" i="1"/>
  <c r="Q2383" i="1"/>
  <c r="O2383" i="1"/>
  <c r="M2383" i="1"/>
  <c r="K2383" i="1"/>
  <c r="R2383" i="1"/>
  <c r="P2383" i="1"/>
  <c r="N2383" i="1"/>
  <c r="L2383" i="1"/>
  <c r="J2383" i="1"/>
  <c r="Q2382" i="1"/>
  <c r="O2382" i="1"/>
  <c r="M2382" i="1"/>
  <c r="K2382" i="1"/>
  <c r="L2382" i="1" s="1"/>
  <c r="R2382" i="1"/>
  <c r="P2382" i="1"/>
  <c r="N2382" i="1"/>
  <c r="J2382" i="1"/>
  <c r="Q2381" i="1"/>
  <c r="O2381" i="1"/>
  <c r="M2381" i="1"/>
  <c r="K2381" i="1"/>
  <c r="R2381" i="1"/>
  <c r="P2381" i="1"/>
  <c r="N2381" i="1"/>
  <c r="L2381" i="1"/>
  <c r="J2381" i="1"/>
  <c r="Q2380" i="1"/>
  <c r="O2380" i="1"/>
  <c r="M2380" i="1"/>
  <c r="K2380" i="1"/>
  <c r="R2380" i="1"/>
  <c r="P2380" i="1"/>
  <c r="N2380" i="1"/>
  <c r="L2380" i="1"/>
  <c r="J2380" i="1"/>
  <c r="Q2379" i="1"/>
  <c r="R2379" i="1" s="1"/>
  <c r="O2379" i="1"/>
  <c r="P2379" i="1" s="1"/>
  <c r="M2379" i="1"/>
  <c r="K2379" i="1"/>
  <c r="N2379" i="1"/>
  <c r="L2379" i="1"/>
  <c r="J2379" i="1"/>
  <c r="Q2378" i="1"/>
  <c r="O2378" i="1"/>
  <c r="M2378" i="1"/>
  <c r="K2378" i="1"/>
  <c r="L2378" i="1" s="1"/>
  <c r="R2378" i="1"/>
  <c r="P2378" i="1"/>
  <c r="N2378" i="1"/>
  <c r="J2378" i="1"/>
  <c r="Q2377" i="1"/>
  <c r="O2377" i="1"/>
  <c r="M2377" i="1"/>
  <c r="K2377" i="1"/>
  <c r="R2377" i="1"/>
  <c r="P2377" i="1"/>
  <c r="N2377" i="1"/>
  <c r="L2377" i="1"/>
  <c r="J2377" i="1"/>
  <c r="Q2376" i="1"/>
  <c r="O2376" i="1"/>
  <c r="M2376" i="1"/>
  <c r="K2376" i="1"/>
  <c r="R2376" i="1"/>
  <c r="P2376" i="1"/>
  <c r="N2376" i="1"/>
  <c r="L2376" i="1"/>
  <c r="J2376" i="1"/>
  <c r="Q2375" i="1"/>
  <c r="R2375" i="1" s="1"/>
  <c r="O2375" i="1"/>
  <c r="M2375" i="1"/>
  <c r="K2375" i="1"/>
  <c r="L2375" i="1" s="1"/>
  <c r="P2375" i="1"/>
  <c r="N2375" i="1"/>
  <c r="J2375" i="1"/>
  <c r="Q2374" i="1"/>
  <c r="O2374" i="1"/>
  <c r="M2374" i="1"/>
  <c r="K2374" i="1"/>
  <c r="R2374" i="1"/>
  <c r="P2374" i="1"/>
  <c r="N2374" i="1"/>
  <c r="L2374" i="1"/>
  <c r="J2374" i="1"/>
  <c r="Q2373" i="1"/>
  <c r="O2373" i="1"/>
  <c r="M2373" i="1"/>
  <c r="K2373" i="1"/>
  <c r="R2373" i="1"/>
  <c r="P2373" i="1"/>
  <c r="N2373" i="1"/>
  <c r="L2373" i="1"/>
  <c r="J2373" i="1"/>
  <c r="Q2372" i="1"/>
  <c r="O2372" i="1"/>
  <c r="P2372" i="1" s="1"/>
  <c r="M2372" i="1"/>
  <c r="N2372" i="1" s="1"/>
  <c r="K2372" i="1"/>
  <c r="L2372" i="1" s="1"/>
  <c r="R2372" i="1"/>
  <c r="J2372" i="1"/>
  <c r="Q2371" i="1"/>
  <c r="O2371" i="1"/>
  <c r="M2371" i="1"/>
  <c r="K2371" i="1"/>
  <c r="R2371" i="1"/>
  <c r="P2371" i="1"/>
  <c r="N2371" i="1"/>
  <c r="L2371" i="1"/>
  <c r="J2371" i="1"/>
  <c r="Q2370" i="1"/>
  <c r="O2370" i="1"/>
  <c r="M2370" i="1"/>
  <c r="K2370" i="1"/>
  <c r="R2370" i="1"/>
  <c r="P2370" i="1"/>
  <c r="N2370" i="1"/>
  <c r="L2370" i="1"/>
  <c r="J2370" i="1"/>
  <c r="Q2369" i="1"/>
  <c r="O2369" i="1"/>
  <c r="M2369" i="1"/>
  <c r="K2369" i="1"/>
  <c r="R2369" i="1"/>
  <c r="P2369" i="1"/>
  <c r="N2369" i="1"/>
  <c r="L2369" i="1"/>
  <c r="J2369" i="1"/>
  <c r="Q2368" i="1"/>
  <c r="O2368" i="1"/>
  <c r="M2368" i="1"/>
  <c r="K2368" i="1"/>
  <c r="R2368" i="1"/>
  <c r="P2368" i="1"/>
  <c r="N2368" i="1"/>
  <c r="L2368" i="1"/>
  <c r="J2368" i="1"/>
  <c r="Q2367" i="1"/>
  <c r="R2367" i="1" s="1"/>
  <c r="O2367" i="1"/>
  <c r="P2367" i="1" s="1"/>
  <c r="M2367" i="1"/>
  <c r="N2367" i="1" s="1"/>
  <c r="K2367" i="1"/>
  <c r="L2367" i="1" s="1"/>
  <c r="J2367" i="1"/>
  <c r="Q2366" i="1"/>
  <c r="O2366" i="1"/>
  <c r="M2366" i="1"/>
  <c r="K2366" i="1"/>
  <c r="L2366" i="1" s="1"/>
  <c r="R2366" i="1"/>
  <c r="P2366" i="1"/>
  <c r="N2366" i="1"/>
  <c r="J2366" i="1"/>
  <c r="Q2365" i="1"/>
  <c r="O2365" i="1"/>
  <c r="M2365" i="1"/>
  <c r="K2365" i="1"/>
  <c r="R2365" i="1"/>
  <c r="P2365" i="1"/>
  <c r="N2365" i="1"/>
  <c r="L2365" i="1"/>
  <c r="J2365" i="1"/>
  <c r="Q2364" i="1"/>
  <c r="O2364" i="1"/>
  <c r="M2364" i="1"/>
  <c r="K2364" i="1"/>
  <c r="R2364" i="1"/>
  <c r="P2364" i="1"/>
  <c r="N2364" i="1"/>
  <c r="L2364" i="1"/>
  <c r="J2364" i="1"/>
  <c r="Q2363" i="1"/>
  <c r="O2363" i="1"/>
  <c r="M2363" i="1"/>
  <c r="K2363" i="1"/>
  <c r="R2363" i="1"/>
  <c r="P2363" i="1"/>
  <c r="N2363" i="1"/>
  <c r="L2363" i="1"/>
  <c r="J2363" i="1"/>
  <c r="Q2362" i="1"/>
  <c r="O2362" i="1"/>
  <c r="M2362" i="1"/>
  <c r="K2362" i="1"/>
  <c r="L2362" i="1" s="1"/>
  <c r="R2362" i="1"/>
  <c r="P2362" i="1"/>
  <c r="N2362" i="1"/>
  <c r="J2362" i="1"/>
  <c r="Q2361" i="1"/>
  <c r="O2361" i="1"/>
  <c r="M2361" i="1"/>
  <c r="K2361" i="1"/>
  <c r="R2361" i="1"/>
  <c r="P2361" i="1"/>
  <c r="N2361" i="1"/>
  <c r="L2361" i="1"/>
  <c r="J2361" i="1"/>
  <c r="Q2360" i="1"/>
  <c r="O2360" i="1"/>
  <c r="P2360" i="1" s="1"/>
  <c r="M2360" i="1"/>
  <c r="N2360" i="1" s="1"/>
  <c r="K2360" i="1"/>
  <c r="R2360" i="1"/>
  <c r="L2360" i="1"/>
  <c r="J2360" i="1"/>
  <c r="Q2359" i="1"/>
  <c r="O2359" i="1"/>
  <c r="P2359" i="1" s="1"/>
  <c r="M2359" i="1"/>
  <c r="N2359" i="1" s="1"/>
  <c r="K2359" i="1"/>
  <c r="R2359" i="1"/>
  <c r="L2359" i="1"/>
  <c r="J2359" i="1"/>
  <c r="Q2358" i="1"/>
  <c r="O2358" i="1"/>
  <c r="M2358" i="1"/>
  <c r="K2358" i="1"/>
  <c r="R2358" i="1"/>
  <c r="P2358" i="1"/>
  <c r="N2358" i="1"/>
  <c r="L2358" i="1"/>
  <c r="J2358" i="1"/>
  <c r="Q2357" i="1"/>
  <c r="O2357" i="1"/>
  <c r="M2357" i="1"/>
  <c r="K2357" i="1"/>
  <c r="R2357" i="1"/>
  <c r="P2357" i="1"/>
  <c r="N2357" i="1"/>
  <c r="L2357" i="1"/>
  <c r="J2357" i="1"/>
  <c r="Q2356" i="1"/>
  <c r="O2356" i="1"/>
  <c r="M2356" i="1"/>
  <c r="N2356" i="1" s="1"/>
  <c r="K2356" i="1"/>
  <c r="L2356" i="1" s="1"/>
  <c r="R2356" i="1"/>
  <c r="P2356" i="1"/>
  <c r="J2356" i="1"/>
  <c r="Q2354" i="1"/>
  <c r="O2354" i="1"/>
  <c r="M2354" i="1"/>
  <c r="K2354" i="1"/>
  <c r="L2354" i="1" s="1"/>
  <c r="R2354" i="1"/>
  <c r="P2354" i="1"/>
  <c r="N2354" i="1"/>
  <c r="J2354" i="1"/>
  <c r="Q2353" i="1"/>
  <c r="R2353" i="1" s="1"/>
  <c r="O2353" i="1"/>
  <c r="P2353" i="1" s="1"/>
  <c r="M2353" i="1"/>
  <c r="N2353" i="1" s="1"/>
  <c r="K2353" i="1"/>
  <c r="L2353" i="1"/>
  <c r="J2353" i="1"/>
  <c r="Q2352" i="1"/>
  <c r="O2352" i="1"/>
  <c r="M2352" i="1"/>
  <c r="K2352" i="1"/>
  <c r="L2352" i="1" s="1"/>
  <c r="R2352" i="1"/>
  <c r="P2352" i="1"/>
  <c r="N2352" i="1"/>
  <c r="J2352" i="1"/>
  <c r="Q2351" i="1"/>
  <c r="O2351" i="1"/>
  <c r="M2351" i="1"/>
  <c r="K2351" i="1"/>
  <c r="L2351" i="1" s="1"/>
  <c r="R2351" i="1"/>
  <c r="P2351" i="1"/>
  <c r="N2351" i="1"/>
  <c r="J2351" i="1"/>
  <c r="Q2350" i="1"/>
  <c r="O2350" i="1"/>
  <c r="P2350" i="1" s="1"/>
  <c r="M2350" i="1"/>
  <c r="N2350" i="1" s="1"/>
  <c r="K2350" i="1"/>
  <c r="L2350" i="1" s="1"/>
  <c r="R2350" i="1"/>
  <c r="J2350" i="1"/>
  <c r="Q2349" i="1"/>
  <c r="O2349" i="1"/>
  <c r="M2349" i="1"/>
  <c r="K2349" i="1"/>
  <c r="R2349" i="1"/>
  <c r="P2349" i="1"/>
  <c r="N2349" i="1"/>
  <c r="L2349" i="1"/>
  <c r="J2349" i="1"/>
  <c r="Q2348" i="1"/>
  <c r="O2348" i="1"/>
  <c r="M2348" i="1"/>
  <c r="K2348" i="1"/>
  <c r="L2348" i="1" s="1"/>
  <c r="R2348" i="1"/>
  <c r="P2348" i="1"/>
  <c r="N2348" i="1"/>
  <c r="J2348" i="1"/>
  <c r="Q2347" i="1"/>
  <c r="O2347" i="1"/>
  <c r="M2347" i="1"/>
  <c r="N2347" i="1" s="1"/>
  <c r="K2347" i="1"/>
  <c r="L2347" i="1" s="1"/>
  <c r="R2347" i="1"/>
  <c r="P2347" i="1"/>
  <c r="J2347" i="1"/>
  <c r="Q2346" i="1"/>
  <c r="O2346" i="1"/>
  <c r="M2346" i="1"/>
  <c r="K2346" i="1"/>
  <c r="R2346" i="1"/>
  <c r="P2346" i="1"/>
  <c r="N2346" i="1"/>
  <c r="L2346" i="1"/>
  <c r="J2346" i="1"/>
  <c r="Q2345" i="1"/>
  <c r="R2345" i="1" s="1"/>
  <c r="O2345" i="1"/>
  <c r="P2345" i="1" s="1"/>
  <c r="M2345" i="1"/>
  <c r="N2345" i="1" s="1"/>
  <c r="K2345" i="1"/>
  <c r="L2345" i="1" s="1"/>
  <c r="J2345" i="1"/>
  <c r="Q2344" i="1"/>
  <c r="O2344" i="1"/>
  <c r="M2344" i="1"/>
  <c r="K2344" i="1"/>
  <c r="L2344" i="1" s="1"/>
  <c r="R2344" i="1"/>
  <c r="P2344" i="1"/>
  <c r="N2344" i="1"/>
  <c r="J2344" i="1"/>
  <c r="Q2343" i="1"/>
  <c r="R2343" i="1" s="1"/>
  <c r="O2343" i="1"/>
  <c r="M2343" i="1"/>
  <c r="N2343" i="1" s="1"/>
  <c r="K2343" i="1"/>
  <c r="L2343" i="1" s="1"/>
  <c r="P2343" i="1"/>
  <c r="J2343" i="1"/>
  <c r="Q2342" i="1"/>
  <c r="O2342" i="1"/>
  <c r="M2342" i="1"/>
  <c r="K2342" i="1"/>
  <c r="R2342" i="1"/>
  <c r="P2342" i="1"/>
  <c r="N2342" i="1"/>
  <c r="L2342" i="1"/>
  <c r="J2342" i="1"/>
  <c r="Q2341" i="1"/>
  <c r="O2341" i="1"/>
  <c r="M2341" i="1"/>
  <c r="K2341" i="1"/>
  <c r="R2341" i="1"/>
  <c r="P2341" i="1"/>
  <c r="N2341" i="1"/>
  <c r="L2341" i="1"/>
  <c r="J2341" i="1"/>
  <c r="Q2340" i="1"/>
  <c r="O2340" i="1"/>
  <c r="M2340" i="1"/>
  <c r="K2340" i="1"/>
  <c r="L2340" i="1" s="1"/>
  <c r="R2340" i="1"/>
  <c r="P2340" i="1"/>
  <c r="N2340" i="1"/>
  <c r="J2340" i="1"/>
  <c r="Q2339" i="1"/>
  <c r="O2339" i="1"/>
  <c r="M2339" i="1"/>
  <c r="N2339" i="1" s="1"/>
  <c r="K2339" i="1"/>
  <c r="R2339" i="1"/>
  <c r="P2339" i="1"/>
  <c r="L2339" i="1"/>
  <c r="J2339" i="1"/>
  <c r="Q2338" i="1"/>
  <c r="O2338" i="1"/>
  <c r="P2338" i="1" s="1"/>
  <c r="M2338" i="1"/>
  <c r="K2338" i="1"/>
  <c r="R2338" i="1"/>
  <c r="N2338" i="1"/>
  <c r="L2338" i="1"/>
  <c r="J2338" i="1"/>
  <c r="Q2337" i="1"/>
  <c r="R2337" i="1" s="1"/>
  <c r="O2337" i="1"/>
  <c r="M2337" i="1"/>
  <c r="K2337" i="1"/>
  <c r="P2337" i="1"/>
  <c r="N2337" i="1"/>
  <c r="L2337" i="1"/>
  <c r="J2337" i="1"/>
  <c r="Q2336" i="1"/>
  <c r="O2336" i="1"/>
  <c r="M2336" i="1"/>
  <c r="K2336" i="1"/>
  <c r="L2336" i="1" s="1"/>
  <c r="R2336" i="1"/>
  <c r="P2336" i="1"/>
  <c r="N2336" i="1"/>
  <c r="J2336" i="1"/>
  <c r="Q2335" i="1"/>
  <c r="O2335" i="1"/>
  <c r="M2335" i="1"/>
  <c r="N2335" i="1" s="1"/>
  <c r="K2335" i="1"/>
  <c r="R2335" i="1"/>
  <c r="P2335" i="1"/>
  <c r="L2335" i="1"/>
  <c r="J2335" i="1"/>
  <c r="Q2334" i="1"/>
  <c r="O2334" i="1"/>
  <c r="P2334" i="1" s="1"/>
  <c r="M2334" i="1"/>
  <c r="K2334" i="1"/>
  <c r="R2334" i="1"/>
  <c r="N2334" i="1"/>
  <c r="L2334" i="1"/>
  <c r="J2334" i="1"/>
  <c r="Q2333" i="1"/>
  <c r="R2333" i="1" s="1"/>
  <c r="O2333" i="1"/>
  <c r="M2333" i="1"/>
  <c r="K2333" i="1"/>
  <c r="P2333" i="1"/>
  <c r="N2333" i="1"/>
  <c r="L2333" i="1"/>
  <c r="J2333" i="1"/>
  <c r="Q2332" i="1"/>
  <c r="O2332" i="1"/>
  <c r="M2332" i="1"/>
  <c r="K2332" i="1"/>
  <c r="L2332" i="1" s="1"/>
  <c r="R2332" i="1"/>
  <c r="P2332" i="1"/>
  <c r="N2332" i="1"/>
  <c r="J2332" i="1"/>
  <c r="Q2331" i="1"/>
  <c r="R2331" i="1" s="1"/>
  <c r="O2331" i="1"/>
  <c r="P2331" i="1" s="1"/>
  <c r="M2331" i="1"/>
  <c r="N2331" i="1" s="1"/>
  <c r="K2331" i="1"/>
  <c r="L2331" i="1" s="1"/>
  <c r="J2331" i="1"/>
  <c r="Q2330" i="1"/>
  <c r="O2330" i="1"/>
  <c r="M2330" i="1"/>
  <c r="K2330" i="1"/>
  <c r="R2330" i="1"/>
  <c r="P2330" i="1"/>
  <c r="N2330" i="1"/>
  <c r="L2330" i="1"/>
  <c r="J2330" i="1"/>
  <c r="Q2329" i="1"/>
  <c r="O2329" i="1"/>
  <c r="M2329" i="1"/>
  <c r="K2329" i="1"/>
  <c r="R2329" i="1"/>
  <c r="P2329" i="1"/>
  <c r="N2329" i="1"/>
  <c r="L2329" i="1"/>
  <c r="J2329" i="1"/>
  <c r="Q2328" i="1"/>
  <c r="O2328" i="1"/>
  <c r="M2328" i="1"/>
  <c r="K2328" i="1"/>
  <c r="R2328" i="1"/>
  <c r="P2328" i="1"/>
  <c r="N2328" i="1"/>
  <c r="L2328" i="1"/>
  <c r="J2328" i="1"/>
  <c r="Q2327" i="1"/>
  <c r="O2327" i="1"/>
  <c r="M2327" i="1"/>
  <c r="K2327" i="1"/>
  <c r="R2327" i="1"/>
  <c r="P2327" i="1"/>
  <c r="N2327" i="1"/>
  <c r="L2327" i="1"/>
  <c r="J2327" i="1"/>
  <c r="Q2325" i="1"/>
  <c r="O2325" i="1"/>
  <c r="M2325" i="1"/>
  <c r="K2325" i="1"/>
  <c r="R2325" i="1"/>
  <c r="P2325" i="1"/>
  <c r="N2325" i="1"/>
  <c r="L2325" i="1"/>
  <c r="J2325" i="1"/>
  <c r="Q2324" i="1"/>
  <c r="O2324" i="1"/>
  <c r="M2324" i="1"/>
  <c r="K2324" i="1"/>
  <c r="R2324" i="1"/>
  <c r="P2324" i="1"/>
  <c r="N2324" i="1"/>
  <c r="L2324" i="1"/>
  <c r="J2324" i="1"/>
  <c r="Q2323" i="1"/>
  <c r="O2323" i="1"/>
  <c r="M2323" i="1"/>
  <c r="K2323" i="1"/>
  <c r="R2323" i="1"/>
  <c r="P2323" i="1"/>
  <c r="N2323" i="1"/>
  <c r="L2323" i="1"/>
  <c r="J2323" i="1"/>
  <c r="Q2321" i="1"/>
  <c r="O2321" i="1"/>
  <c r="M2321" i="1"/>
  <c r="K2321" i="1"/>
  <c r="R2321" i="1"/>
  <c r="P2321" i="1"/>
  <c r="N2321" i="1"/>
  <c r="L2321" i="1"/>
  <c r="J2321" i="1"/>
  <c r="Q2320" i="1"/>
  <c r="O2320" i="1"/>
  <c r="M2320" i="1"/>
  <c r="K2320" i="1"/>
  <c r="R2320" i="1"/>
  <c r="P2320" i="1"/>
  <c r="N2320" i="1"/>
  <c r="L2320" i="1"/>
  <c r="J2320" i="1"/>
  <c r="Q2319" i="1"/>
  <c r="O2319" i="1"/>
  <c r="M2319" i="1"/>
  <c r="K2319" i="1"/>
  <c r="R2319" i="1"/>
  <c r="P2319" i="1"/>
  <c r="N2319" i="1"/>
  <c r="L2319" i="1"/>
  <c r="J2319" i="1"/>
  <c r="Q2318" i="1"/>
  <c r="O2318" i="1"/>
  <c r="M2318" i="1"/>
  <c r="K2318" i="1"/>
  <c r="R2318" i="1"/>
  <c r="P2318" i="1"/>
  <c r="N2318" i="1"/>
  <c r="L2318" i="1"/>
  <c r="J2318" i="1"/>
  <c r="Q2317" i="1"/>
  <c r="O2317" i="1"/>
  <c r="M2317" i="1"/>
  <c r="K2317" i="1"/>
  <c r="R2317" i="1"/>
  <c r="P2317" i="1"/>
  <c r="N2317" i="1"/>
  <c r="L2317" i="1"/>
  <c r="J2317" i="1"/>
  <c r="Q2316" i="1"/>
  <c r="O2316" i="1"/>
  <c r="M2316" i="1"/>
  <c r="K2316" i="1"/>
  <c r="R2316" i="1"/>
  <c r="P2316" i="1"/>
  <c r="N2316" i="1"/>
  <c r="L2316" i="1"/>
  <c r="J2316" i="1"/>
  <c r="Q2315" i="1"/>
  <c r="O2315" i="1"/>
  <c r="M2315" i="1"/>
  <c r="K2315" i="1"/>
  <c r="R2315" i="1"/>
  <c r="P2315" i="1"/>
  <c r="N2315" i="1"/>
  <c r="L2315" i="1"/>
  <c r="J2315" i="1"/>
  <c r="Q2314" i="1"/>
  <c r="O2314" i="1"/>
  <c r="M2314" i="1"/>
  <c r="K2314" i="1"/>
  <c r="R2314" i="1"/>
  <c r="P2314" i="1"/>
  <c r="N2314" i="1"/>
  <c r="L2314" i="1"/>
  <c r="J2314" i="1"/>
  <c r="Q2313" i="1"/>
  <c r="O2313" i="1"/>
  <c r="M2313" i="1"/>
  <c r="K2313" i="1"/>
  <c r="R2313" i="1"/>
  <c r="P2313" i="1"/>
  <c r="N2313" i="1"/>
  <c r="L2313" i="1"/>
  <c r="J2313" i="1"/>
  <c r="Q2312" i="1"/>
  <c r="O2312" i="1"/>
  <c r="M2312" i="1"/>
  <c r="K2312" i="1"/>
  <c r="R2312" i="1"/>
  <c r="P2312" i="1"/>
  <c r="N2312" i="1"/>
  <c r="L2312" i="1"/>
  <c r="J2312" i="1"/>
  <c r="Q2311" i="1"/>
  <c r="O2311" i="1"/>
  <c r="M2311" i="1"/>
  <c r="K2311" i="1"/>
  <c r="R2311" i="1"/>
  <c r="P2311" i="1"/>
  <c r="N2311" i="1"/>
  <c r="L2311" i="1"/>
  <c r="J2311" i="1"/>
  <c r="Q2310" i="1"/>
  <c r="O2310" i="1"/>
  <c r="M2310" i="1"/>
  <c r="K2310" i="1"/>
  <c r="R2310" i="1"/>
  <c r="P2310" i="1"/>
  <c r="N2310" i="1"/>
  <c r="L2310" i="1"/>
  <c r="J2310" i="1"/>
  <c r="Q2309" i="1"/>
  <c r="O2309" i="1"/>
  <c r="M2309" i="1"/>
  <c r="K2309" i="1"/>
  <c r="R2309" i="1"/>
  <c r="P2309" i="1"/>
  <c r="N2309" i="1"/>
  <c r="L2309" i="1"/>
  <c r="J2309" i="1"/>
  <c r="Q2308" i="1"/>
  <c r="O2308" i="1"/>
  <c r="M2308" i="1"/>
  <c r="K2308" i="1"/>
  <c r="R2308" i="1"/>
  <c r="P2308" i="1"/>
  <c r="N2308" i="1"/>
  <c r="L2308" i="1"/>
  <c r="J2308" i="1"/>
  <c r="Q2307" i="1"/>
  <c r="O2307" i="1"/>
  <c r="M2307" i="1"/>
  <c r="K2307" i="1"/>
  <c r="R2307" i="1"/>
  <c r="P2307" i="1"/>
  <c r="N2307" i="1"/>
  <c r="L2307" i="1"/>
  <c r="J2307" i="1"/>
  <c r="Q2306" i="1"/>
  <c r="O2306" i="1"/>
  <c r="M2306" i="1"/>
  <c r="K2306" i="1"/>
  <c r="R2306" i="1"/>
  <c r="P2306" i="1"/>
  <c r="N2306" i="1"/>
  <c r="L2306" i="1"/>
  <c r="J2306" i="1"/>
  <c r="Q2305" i="1"/>
  <c r="O2305" i="1"/>
  <c r="M2305" i="1"/>
  <c r="K2305" i="1"/>
  <c r="R2305" i="1"/>
  <c r="P2305" i="1"/>
  <c r="N2305" i="1"/>
  <c r="L2305" i="1"/>
  <c r="J2305" i="1"/>
  <c r="Q2304" i="1"/>
  <c r="O2304" i="1"/>
  <c r="M2304" i="1"/>
  <c r="K2304" i="1"/>
  <c r="R2304" i="1"/>
  <c r="P2304" i="1"/>
  <c r="N2304" i="1"/>
  <c r="L2304" i="1"/>
  <c r="J2304" i="1"/>
  <c r="Q2303" i="1"/>
  <c r="O2303" i="1"/>
  <c r="M2303" i="1"/>
  <c r="K2303" i="1"/>
  <c r="R2303" i="1"/>
  <c r="P2303" i="1"/>
  <c r="N2303" i="1"/>
  <c r="L2303" i="1"/>
  <c r="J2303" i="1"/>
  <c r="Q2302" i="1"/>
  <c r="O2302" i="1"/>
  <c r="M2302" i="1"/>
  <c r="K2302" i="1"/>
  <c r="R2302" i="1"/>
  <c r="P2302" i="1"/>
  <c r="N2302" i="1"/>
  <c r="L2302" i="1"/>
  <c r="J2302" i="1"/>
  <c r="Q2301" i="1"/>
  <c r="O2301" i="1"/>
  <c r="M2301" i="1"/>
  <c r="K2301" i="1"/>
  <c r="R2301" i="1"/>
  <c r="P2301" i="1"/>
  <c r="N2301" i="1"/>
  <c r="L2301" i="1"/>
  <c r="J2301" i="1"/>
  <c r="Q2300" i="1"/>
  <c r="O2300" i="1"/>
  <c r="M2300" i="1"/>
  <c r="K2300" i="1"/>
  <c r="R2300" i="1"/>
  <c r="P2300" i="1"/>
  <c r="N2300" i="1"/>
  <c r="L2300" i="1"/>
  <c r="J2300" i="1"/>
  <c r="Q2299" i="1"/>
  <c r="O2299" i="1"/>
  <c r="M2299" i="1"/>
  <c r="K2299" i="1"/>
  <c r="R2299" i="1"/>
  <c r="P2299" i="1"/>
  <c r="N2299" i="1"/>
  <c r="L2299" i="1"/>
  <c r="J2299" i="1"/>
  <c r="Q2298" i="1"/>
  <c r="O2298" i="1"/>
  <c r="M2298" i="1"/>
  <c r="K2298" i="1"/>
  <c r="R2298" i="1"/>
  <c r="P2298" i="1"/>
  <c r="N2298" i="1"/>
  <c r="L2298" i="1"/>
  <c r="J2298" i="1"/>
  <c r="Q2297" i="1"/>
  <c r="O2297" i="1"/>
  <c r="M2297" i="1"/>
  <c r="K2297" i="1"/>
  <c r="R2297" i="1"/>
  <c r="P2297" i="1"/>
  <c r="N2297" i="1"/>
  <c r="L2297" i="1"/>
  <c r="J2297" i="1"/>
  <c r="Q2296" i="1"/>
  <c r="O2296" i="1"/>
  <c r="M2296" i="1"/>
  <c r="K2296" i="1"/>
  <c r="R2296" i="1"/>
  <c r="P2296" i="1"/>
  <c r="N2296" i="1"/>
  <c r="L2296" i="1"/>
  <c r="J2296" i="1"/>
  <c r="Q2295" i="1"/>
  <c r="O2295" i="1"/>
  <c r="M2295" i="1"/>
  <c r="K2295" i="1"/>
  <c r="R2295" i="1"/>
  <c r="P2295" i="1"/>
  <c r="N2295" i="1"/>
  <c r="L2295" i="1"/>
  <c r="J2295" i="1"/>
  <c r="Q2294" i="1"/>
  <c r="O2294" i="1"/>
  <c r="M2294" i="1"/>
  <c r="K2294" i="1"/>
  <c r="R2294" i="1"/>
  <c r="P2294" i="1"/>
  <c r="N2294" i="1"/>
  <c r="L2294" i="1"/>
  <c r="J2294" i="1"/>
  <c r="Q2293" i="1"/>
  <c r="O2293" i="1"/>
  <c r="M2293" i="1"/>
  <c r="K2293" i="1"/>
  <c r="R2293" i="1"/>
  <c r="P2293" i="1"/>
  <c r="N2293" i="1"/>
  <c r="L2293" i="1"/>
  <c r="J2293" i="1"/>
  <c r="Q2292" i="1"/>
  <c r="O2292" i="1"/>
  <c r="M2292" i="1"/>
  <c r="K2292" i="1"/>
  <c r="R2292" i="1"/>
  <c r="P2292" i="1"/>
  <c r="N2292" i="1"/>
  <c r="L2292" i="1"/>
  <c r="J2292" i="1"/>
  <c r="Q2291" i="1"/>
  <c r="O2291" i="1"/>
  <c r="M2291" i="1"/>
  <c r="K2291" i="1"/>
  <c r="R2291" i="1"/>
  <c r="P2291" i="1"/>
  <c r="N2291" i="1"/>
  <c r="L2291" i="1"/>
  <c r="J2291" i="1"/>
  <c r="Q2290" i="1"/>
  <c r="O2290" i="1"/>
  <c r="M2290" i="1"/>
  <c r="K2290" i="1"/>
  <c r="R2290" i="1"/>
  <c r="P2290" i="1"/>
  <c r="N2290" i="1"/>
  <c r="L2290" i="1"/>
  <c r="J2290" i="1"/>
  <c r="Q2289" i="1"/>
  <c r="O2289" i="1"/>
  <c r="M2289" i="1"/>
  <c r="K2289" i="1"/>
  <c r="R2289" i="1"/>
  <c r="P2289" i="1"/>
  <c r="N2289" i="1"/>
  <c r="L2289" i="1"/>
  <c r="J2289" i="1"/>
  <c r="Q2288" i="1"/>
  <c r="O2288" i="1"/>
  <c r="M2288" i="1"/>
  <c r="K2288" i="1"/>
  <c r="R2288" i="1"/>
  <c r="P2288" i="1"/>
  <c r="N2288" i="1"/>
  <c r="L2288" i="1"/>
  <c r="J2288" i="1"/>
  <c r="Q2287" i="1"/>
  <c r="O2287" i="1"/>
  <c r="M2287" i="1"/>
  <c r="K2287" i="1"/>
  <c r="R2287" i="1"/>
  <c r="P2287" i="1"/>
  <c r="N2287" i="1"/>
  <c r="L2287" i="1"/>
  <c r="J2287" i="1"/>
  <c r="Q2285" i="1"/>
  <c r="O2285" i="1"/>
  <c r="M2285" i="1"/>
  <c r="K2285" i="1"/>
  <c r="R2285" i="1"/>
  <c r="P2285" i="1"/>
  <c r="N2285" i="1"/>
  <c r="L2285" i="1"/>
  <c r="J2285" i="1"/>
  <c r="Q2284" i="1"/>
  <c r="O2284" i="1"/>
  <c r="M2284" i="1"/>
  <c r="K2284" i="1"/>
  <c r="R2284" i="1"/>
  <c r="P2284" i="1"/>
  <c r="N2284" i="1"/>
  <c r="L2284" i="1"/>
  <c r="J2284" i="1"/>
  <c r="Q2283" i="1"/>
  <c r="O2283" i="1"/>
  <c r="M2283" i="1"/>
  <c r="K2283" i="1"/>
  <c r="R2283" i="1"/>
  <c r="P2283" i="1"/>
  <c r="N2283" i="1"/>
  <c r="L2283" i="1"/>
  <c r="J2283" i="1"/>
  <c r="Q2282" i="1"/>
  <c r="O2282" i="1"/>
  <c r="M2282" i="1"/>
  <c r="K2282" i="1"/>
  <c r="L2282" i="1" s="1"/>
  <c r="R2282" i="1"/>
  <c r="P2282" i="1"/>
  <c r="N2282" i="1"/>
  <c r="J2282" i="1"/>
  <c r="Q2281" i="1"/>
  <c r="O2281" i="1"/>
  <c r="M2281" i="1"/>
  <c r="K2281" i="1"/>
  <c r="R2281" i="1"/>
  <c r="P2281" i="1"/>
  <c r="N2281" i="1"/>
  <c r="L2281" i="1"/>
  <c r="J2281" i="1"/>
  <c r="Q2280" i="1"/>
  <c r="O2280" i="1"/>
  <c r="M2280" i="1"/>
  <c r="K2280" i="1"/>
  <c r="R2280" i="1"/>
  <c r="P2280" i="1"/>
  <c r="N2280" i="1"/>
  <c r="L2280" i="1"/>
  <c r="J2280" i="1"/>
  <c r="Q2279" i="1"/>
  <c r="O2279" i="1"/>
  <c r="M2279" i="1"/>
  <c r="K2279" i="1"/>
  <c r="R2279" i="1"/>
  <c r="P2279" i="1"/>
  <c r="N2279" i="1"/>
  <c r="L2279" i="1"/>
  <c r="J2279" i="1"/>
  <c r="Q2278" i="1"/>
  <c r="O2278" i="1"/>
  <c r="M2278" i="1"/>
  <c r="K2278" i="1"/>
  <c r="R2278" i="1"/>
  <c r="P2278" i="1"/>
  <c r="N2278" i="1"/>
  <c r="L2278" i="1"/>
  <c r="J2278" i="1"/>
  <c r="Q2277" i="1"/>
  <c r="O2277" i="1"/>
  <c r="M2277" i="1"/>
  <c r="K2277" i="1"/>
  <c r="R2277" i="1"/>
  <c r="P2277" i="1"/>
  <c r="N2277" i="1"/>
  <c r="L2277" i="1"/>
  <c r="J2277" i="1"/>
  <c r="Q2276" i="1"/>
  <c r="O2276" i="1"/>
  <c r="M2276" i="1"/>
  <c r="K2276" i="1"/>
  <c r="R2276" i="1"/>
  <c r="P2276" i="1"/>
  <c r="N2276" i="1"/>
  <c r="L2276" i="1"/>
  <c r="J2276" i="1"/>
  <c r="Q2274" i="1"/>
  <c r="O2274" i="1"/>
  <c r="M2274" i="1"/>
  <c r="K2274" i="1"/>
  <c r="R2274" i="1"/>
  <c r="P2274" i="1"/>
  <c r="N2274" i="1"/>
  <c r="L2274" i="1"/>
  <c r="J2274" i="1"/>
  <c r="Q2273" i="1"/>
  <c r="O2273" i="1"/>
  <c r="M2273" i="1"/>
  <c r="K2273" i="1"/>
  <c r="R2273" i="1"/>
  <c r="P2273" i="1"/>
  <c r="N2273" i="1"/>
  <c r="L2273" i="1"/>
  <c r="J2273" i="1"/>
  <c r="Q2272" i="1"/>
  <c r="O2272" i="1"/>
  <c r="M2272" i="1"/>
  <c r="K2272" i="1"/>
  <c r="R2272" i="1"/>
  <c r="P2272" i="1"/>
  <c r="N2272" i="1"/>
  <c r="L2272" i="1"/>
  <c r="J2272" i="1"/>
  <c r="Q2271" i="1"/>
  <c r="O2271" i="1"/>
  <c r="M2271" i="1"/>
  <c r="K2271" i="1"/>
  <c r="R2271" i="1"/>
  <c r="P2271" i="1"/>
  <c r="N2271" i="1"/>
  <c r="L2271" i="1"/>
  <c r="J2271" i="1"/>
  <c r="Q2270" i="1"/>
  <c r="O2270" i="1"/>
  <c r="M2270" i="1"/>
  <c r="K2270" i="1"/>
  <c r="R2270" i="1"/>
  <c r="P2270" i="1"/>
  <c r="N2270" i="1"/>
  <c r="L2270" i="1"/>
  <c r="J2270" i="1"/>
  <c r="Q2269" i="1"/>
  <c r="O2269" i="1"/>
  <c r="M2269" i="1"/>
  <c r="K2269" i="1"/>
  <c r="R2269" i="1"/>
  <c r="P2269" i="1"/>
  <c r="N2269" i="1"/>
  <c r="L2269" i="1"/>
  <c r="J2269" i="1"/>
  <c r="Q2268" i="1"/>
  <c r="O2268" i="1"/>
  <c r="M2268" i="1"/>
  <c r="K2268" i="1"/>
  <c r="R2268" i="1"/>
  <c r="P2268" i="1"/>
  <c r="N2268" i="1"/>
  <c r="L2268" i="1"/>
  <c r="J2268" i="1"/>
  <c r="Q2267" i="1"/>
  <c r="O2267" i="1"/>
  <c r="M2267" i="1"/>
  <c r="K2267" i="1"/>
  <c r="R2267" i="1"/>
  <c r="P2267" i="1"/>
  <c r="N2267" i="1"/>
  <c r="L2267" i="1"/>
  <c r="J2267" i="1"/>
  <c r="Q2266" i="1"/>
  <c r="O2266" i="1"/>
  <c r="M2266" i="1"/>
  <c r="K2266" i="1"/>
  <c r="R2266" i="1"/>
  <c r="P2266" i="1"/>
  <c r="N2266" i="1"/>
  <c r="L2266" i="1"/>
  <c r="J2266" i="1"/>
  <c r="Q2265" i="1"/>
  <c r="O2265" i="1"/>
  <c r="M2265" i="1"/>
  <c r="K2265" i="1"/>
  <c r="R2265" i="1"/>
  <c r="P2265" i="1"/>
  <c r="N2265" i="1"/>
  <c r="L2265" i="1"/>
  <c r="J2265" i="1"/>
  <c r="Q2264" i="1"/>
  <c r="O2264" i="1"/>
  <c r="M2264" i="1"/>
  <c r="K2264" i="1"/>
  <c r="R2264" i="1"/>
  <c r="P2264" i="1"/>
  <c r="N2264" i="1"/>
  <c r="L2264" i="1"/>
  <c r="J2264" i="1"/>
  <c r="Q2263" i="1"/>
  <c r="O2263" i="1"/>
  <c r="M2263" i="1"/>
  <c r="K2263" i="1"/>
  <c r="R2263" i="1"/>
  <c r="P2263" i="1"/>
  <c r="N2263" i="1"/>
  <c r="L2263" i="1"/>
  <c r="J2263" i="1"/>
  <c r="Q2262" i="1"/>
  <c r="O2262" i="1"/>
  <c r="M2262" i="1"/>
  <c r="K2262" i="1"/>
  <c r="R2262" i="1"/>
  <c r="P2262" i="1"/>
  <c r="N2262" i="1"/>
  <c r="L2262" i="1"/>
  <c r="J2262" i="1"/>
  <c r="Q2261" i="1"/>
  <c r="O2261" i="1"/>
  <c r="M2261" i="1"/>
  <c r="K2261" i="1"/>
  <c r="R2261" i="1"/>
  <c r="P2261" i="1"/>
  <c r="N2261" i="1"/>
  <c r="L2261" i="1"/>
  <c r="J2261" i="1"/>
  <c r="Q2260" i="1"/>
  <c r="O2260" i="1"/>
  <c r="M2260" i="1"/>
  <c r="K2260" i="1"/>
  <c r="R2260" i="1"/>
  <c r="P2260" i="1"/>
  <c r="N2260" i="1"/>
  <c r="L2260" i="1"/>
  <c r="J2260" i="1"/>
  <c r="Q2259" i="1"/>
  <c r="O2259" i="1"/>
  <c r="M2259" i="1"/>
  <c r="K2259" i="1"/>
  <c r="R2259" i="1"/>
  <c r="P2259" i="1"/>
  <c r="N2259" i="1"/>
  <c r="L2259" i="1"/>
  <c r="J2259" i="1"/>
  <c r="Q2258" i="1"/>
  <c r="O2258" i="1"/>
  <c r="M2258" i="1"/>
  <c r="K2258" i="1"/>
  <c r="R2258" i="1"/>
  <c r="P2258" i="1"/>
  <c r="N2258" i="1"/>
  <c r="L2258" i="1"/>
  <c r="J2258" i="1"/>
  <c r="Q2257" i="1"/>
  <c r="O2257" i="1"/>
  <c r="M2257" i="1"/>
  <c r="K2257" i="1"/>
  <c r="R2257" i="1"/>
  <c r="P2257" i="1"/>
  <c r="N2257" i="1"/>
  <c r="L2257" i="1"/>
  <c r="J2257" i="1"/>
  <c r="Q2256" i="1"/>
  <c r="O2256" i="1"/>
  <c r="M2256" i="1"/>
  <c r="K2256" i="1"/>
  <c r="R2256" i="1"/>
  <c r="P2256" i="1"/>
  <c r="N2256" i="1"/>
  <c r="L2256" i="1"/>
  <c r="J2256" i="1"/>
  <c r="Q2255" i="1"/>
  <c r="O2255" i="1"/>
  <c r="M2255" i="1"/>
  <c r="K2255" i="1"/>
  <c r="R2255" i="1"/>
  <c r="P2255" i="1"/>
  <c r="N2255" i="1"/>
  <c r="L2255" i="1"/>
  <c r="J2255" i="1"/>
  <c r="Q2254" i="1"/>
  <c r="O2254" i="1"/>
  <c r="M2254" i="1"/>
  <c r="K2254" i="1"/>
  <c r="R2254" i="1"/>
  <c r="P2254" i="1"/>
  <c r="N2254" i="1"/>
  <c r="L2254" i="1"/>
  <c r="J2254" i="1"/>
  <c r="Q2253" i="1"/>
  <c r="O2253" i="1"/>
  <c r="M2253" i="1"/>
  <c r="K2253" i="1"/>
  <c r="R2253" i="1"/>
  <c r="P2253" i="1"/>
  <c r="N2253" i="1"/>
  <c r="L2253" i="1"/>
  <c r="J2253" i="1"/>
  <c r="Q2252" i="1"/>
  <c r="O2252" i="1"/>
  <c r="M2252" i="1"/>
  <c r="K2252" i="1"/>
  <c r="R2252" i="1"/>
  <c r="P2252" i="1"/>
  <c r="N2252" i="1"/>
  <c r="L2252" i="1"/>
  <c r="J2252" i="1"/>
  <c r="Q2251" i="1"/>
  <c r="O2251" i="1"/>
  <c r="M2251" i="1"/>
  <c r="K2251" i="1"/>
  <c r="R2251" i="1"/>
  <c r="P2251" i="1"/>
  <c r="N2251" i="1"/>
  <c r="L2251" i="1"/>
  <c r="J2251" i="1"/>
  <c r="Q2250" i="1"/>
  <c r="O2250" i="1"/>
  <c r="M2250" i="1"/>
  <c r="K2250" i="1"/>
  <c r="R2250" i="1"/>
  <c r="P2250" i="1"/>
  <c r="N2250" i="1"/>
  <c r="L2250" i="1"/>
  <c r="J2250" i="1"/>
  <c r="Q2249" i="1"/>
  <c r="O2249" i="1"/>
  <c r="M2249" i="1"/>
  <c r="K2249" i="1"/>
  <c r="R2249" i="1"/>
  <c r="P2249" i="1"/>
  <c r="N2249" i="1"/>
  <c r="L2249" i="1"/>
  <c r="J2249" i="1"/>
  <c r="Q2248" i="1"/>
  <c r="O2248" i="1"/>
  <c r="M2248" i="1"/>
  <c r="K2248" i="1"/>
  <c r="R2248" i="1"/>
  <c r="P2248" i="1"/>
  <c r="N2248" i="1"/>
  <c r="L2248" i="1"/>
  <c r="J2248" i="1"/>
  <c r="Q2247" i="1"/>
  <c r="O2247" i="1"/>
  <c r="M2247" i="1"/>
  <c r="K2247" i="1"/>
  <c r="R2247" i="1"/>
  <c r="P2247" i="1"/>
  <c r="N2247" i="1"/>
  <c r="L2247" i="1"/>
  <c r="J2247" i="1"/>
  <c r="Q2246" i="1"/>
  <c r="O2246" i="1"/>
  <c r="M2246" i="1"/>
  <c r="K2246" i="1"/>
  <c r="R2246" i="1"/>
  <c r="P2246" i="1"/>
  <c r="N2246" i="1"/>
  <c r="L2246" i="1"/>
  <c r="J2246" i="1"/>
  <c r="Q2245" i="1"/>
  <c r="O2245" i="1"/>
  <c r="M2245" i="1"/>
  <c r="K2245" i="1"/>
  <c r="R2245" i="1"/>
  <c r="P2245" i="1"/>
  <c r="N2245" i="1"/>
  <c r="L2245" i="1"/>
  <c r="J2245" i="1"/>
  <c r="Q2244" i="1"/>
  <c r="O2244" i="1"/>
  <c r="M2244" i="1"/>
  <c r="K2244" i="1"/>
  <c r="R2244" i="1"/>
  <c r="P2244" i="1"/>
  <c r="N2244" i="1"/>
  <c r="L2244" i="1"/>
  <c r="J2244" i="1"/>
  <c r="Q2243" i="1"/>
  <c r="O2243" i="1"/>
  <c r="M2243" i="1"/>
  <c r="K2243" i="1"/>
  <c r="R2243" i="1"/>
  <c r="P2243" i="1"/>
  <c r="N2243" i="1"/>
  <c r="L2243" i="1"/>
  <c r="J2243" i="1"/>
  <c r="Q2242" i="1"/>
  <c r="O2242" i="1"/>
  <c r="M2242" i="1"/>
  <c r="K2242" i="1"/>
  <c r="R2242" i="1"/>
  <c r="P2242" i="1"/>
  <c r="N2242" i="1"/>
  <c r="L2242" i="1"/>
  <c r="J2242" i="1"/>
  <c r="Q2241" i="1"/>
  <c r="O2241" i="1"/>
  <c r="M2241" i="1"/>
  <c r="K2241" i="1"/>
  <c r="R2241" i="1"/>
  <c r="P2241" i="1"/>
  <c r="N2241" i="1"/>
  <c r="L2241" i="1"/>
  <c r="J2241" i="1"/>
  <c r="Q2240" i="1"/>
  <c r="O2240" i="1"/>
  <c r="M2240" i="1"/>
  <c r="K2240" i="1"/>
  <c r="R2240" i="1"/>
  <c r="P2240" i="1"/>
  <c r="N2240" i="1"/>
  <c r="L2240" i="1"/>
  <c r="J2240" i="1"/>
  <c r="Q2239" i="1"/>
  <c r="O2239" i="1"/>
  <c r="M2239" i="1"/>
  <c r="K2239" i="1"/>
  <c r="R2239" i="1"/>
  <c r="P2239" i="1"/>
  <c r="N2239" i="1"/>
  <c r="L2239" i="1"/>
  <c r="J2239" i="1"/>
  <c r="Q2238" i="1"/>
  <c r="O2238" i="1"/>
  <c r="M2238" i="1"/>
  <c r="K2238" i="1"/>
  <c r="R2238" i="1"/>
  <c r="P2238" i="1"/>
  <c r="N2238" i="1"/>
  <c r="L2238" i="1"/>
  <c r="J2238" i="1"/>
  <c r="Q2237" i="1"/>
  <c r="O2237" i="1"/>
  <c r="M2237" i="1"/>
  <c r="K2237" i="1"/>
  <c r="R2237" i="1"/>
  <c r="P2237" i="1"/>
  <c r="N2237" i="1"/>
  <c r="L2237" i="1"/>
  <c r="J2237" i="1"/>
  <c r="Q2236" i="1"/>
  <c r="O2236" i="1"/>
  <c r="M2236" i="1"/>
  <c r="K2236" i="1"/>
  <c r="R2236" i="1"/>
  <c r="P2236" i="1"/>
  <c r="N2236" i="1"/>
  <c r="L2236" i="1"/>
  <c r="J2236" i="1"/>
  <c r="Q2235" i="1"/>
  <c r="O2235" i="1"/>
  <c r="M2235" i="1"/>
  <c r="K2235" i="1"/>
  <c r="R2235" i="1"/>
  <c r="P2235" i="1"/>
  <c r="N2235" i="1"/>
  <c r="L2235" i="1"/>
  <c r="J2235" i="1"/>
  <c r="Q2234" i="1"/>
  <c r="O2234" i="1"/>
  <c r="M2234" i="1"/>
  <c r="K2234" i="1"/>
  <c r="R2234" i="1"/>
  <c r="P2234" i="1"/>
  <c r="N2234" i="1"/>
  <c r="L2234" i="1"/>
  <c r="J2234" i="1"/>
  <c r="Q2233" i="1"/>
  <c r="O2233" i="1"/>
  <c r="M2233" i="1"/>
  <c r="K2233" i="1"/>
  <c r="R2233" i="1"/>
  <c r="P2233" i="1"/>
  <c r="N2233" i="1"/>
  <c r="L2233" i="1"/>
  <c r="J2233" i="1"/>
  <c r="Q2232" i="1"/>
  <c r="O2232" i="1"/>
  <c r="M2232" i="1"/>
  <c r="K2232" i="1"/>
  <c r="R2232" i="1"/>
  <c r="P2232" i="1"/>
  <c r="N2232" i="1"/>
  <c r="L2232" i="1"/>
  <c r="J2232" i="1"/>
  <c r="Q2231" i="1"/>
  <c r="O2231" i="1"/>
  <c r="M2231" i="1"/>
  <c r="K2231" i="1"/>
  <c r="R2231" i="1"/>
  <c r="P2231" i="1"/>
  <c r="N2231" i="1"/>
  <c r="L2231" i="1"/>
  <c r="J2231" i="1"/>
  <c r="Q2230" i="1"/>
  <c r="O2230" i="1"/>
  <c r="M2230" i="1"/>
  <c r="K2230" i="1"/>
  <c r="R2230" i="1"/>
  <c r="P2230" i="1"/>
  <c r="N2230" i="1"/>
  <c r="L2230" i="1"/>
  <c r="J2230" i="1"/>
  <c r="Q2229" i="1"/>
  <c r="O2229" i="1"/>
  <c r="M2229" i="1"/>
  <c r="K2229" i="1"/>
  <c r="R2229" i="1"/>
  <c r="P2229" i="1"/>
  <c r="N2229" i="1"/>
  <c r="L2229" i="1"/>
  <c r="J2229" i="1"/>
  <c r="Q2228" i="1"/>
  <c r="O2228" i="1"/>
  <c r="M2228" i="1"/>
  <c r="K2228" i="1"/>
  <c r="R2228" i="1"/>
  <c r="P2228" i="1"/>
  <c r="N2228" i="1"/>
  <c r="L2228" i="1"/>
  <c r="J2228" i="1"/>
  <c r="Q2227" i="1"/>
  <c r="O2227" i="1"/>
  <c r="M2227" i="1"/>
  <c r="K2227" i="1"/>
  <c r="R2227" i="1"/>
  <c r="P2227" i="1"/>
  <c r="N2227" i="1"/>
  <c r="L2227" i="1"/>
  <c r="J2227" i="1"/>
  <c r="Q2226" i="1"/>
  <c r="O2226" i="1"/>
  <c r="M2226" i="1"/>
  <c r="K2226" i="1"/>
  <c r="R2226" i="1"/>
  <c r="P2226" i="1"/>
  <c r="N2226" i="1"/>
  <c r="L2226" i="1"/>
  <c r="J2226" i="1"/>
  <c r="Q2225" i="1"/>
  <c r="O2225" i="1"/>
  <c r="M2225" i="1"/>
  <c r="K2225" i="1"/>
  <c r="R2225" i="1"/>
  <c r="P2225" i="1"/>
  <c r="N2225" i="1"/>
  <c r="L2225" i="1"/>
  <c r="J2225" i="1"/>
  <c r="Q2224" i="1"/>
  <c r="O2224" i="1"/>
  <c r="M2224" i="1"/>
  <c r="K2224" i="1"/>
  <c r="R2224" i="1"/>
  <c r="P2224" i="1"/>
  <c r="N2224" i="1"/>
  <c r="L2224" i="1"/>
  <c r="J2224" i="1"/>
  <c r="Q2223" i="1"/>
  <c r="O2223" i="1"/>
  <c r="M2223" i="1"/>
  <c r="K2223" i="1"/>
  <c r="R2223" i="1"/>
  <c r="P2223" i="1"/>
  <c r="N2223" i="1"/>
  <c r="L2223" i="1"/>
  <c r="J2223" i="1"/>
  <c r="Q2222" i="1"/>
  <c r="O2222" i="1"/>
  <c r="M2222" i="1"/>
  <c r="K2222" i="1"/>
  <c r="R2222" i="1"/>
  <c r="P2222" i="1"/>
  <c r="N2222" i="1"/>
  <c r="L2222" i="1"/>
  <c r="J2222" i="1"/>
  <c r="Q2221" i="1"/>
  <c r="O2221" i="1"/>
  <c r="M2221" i="1"/>
  <c r="K2221" i="1"/>
  <c r="R2221" i="1"/>
  <c r="P2221" i="1"/>
  <c r="N2221" i="1"/>
  <c r="L2221" i="1"/>
  <c r="J2221" i="1"/>
  <c r="Q2220" i="1"/>
  <c r="O2220" i="1"/>
  <c r="M2220" i="1"/>
  <c r="K2220" i="1"/>
  <c r="R2220" i="1"/>
  <c r="P2220" i="1"/>
  <c r="N2220" i="1"/>
  <c r="L2220" i="1"/>
  <c r="J2220" i="1"/>
  <c r="Q2218" i="1"/>
  <c r="O2218" i="1"/>
  <c r="M2218" i="1"/>
  <c r="K2218" i="1"/>
  <c r="R2218" i="1"/>
  <c r="P2218" i="1"/>
  <c r="N2218" i="1"/>
  <c r="L2218" i="1"/>
  <c r="J2218" i="1"/>
  <c r="Q2217" i="1"/>
  <c r="O2217" i="1"/>
  <c r="M2217" i="1"/>
  <c r="K2217" i="1"/>
  <c r="R2217" i="1"/>
  <c r="P2217" i="1"/>
  <c r="N2217" i="1"/>
  <c r="L2217" i="1"/>
  <c r="J2217" i="1"/>
  <c r="Q2216" i="1"/>
  <c r="O2216" i="1"/>
  <c r="M2216" i="1"/>
  <c r="K2216" i="1"/>
  <c r="R2216" i="1"/>
  <c r="P2216" i="1"/>
  <c r="N2216" i="1"/>
  <c r="L2216" i="1"/>
  <c r="J2216" i="1"/>
  <c r="Q2215" i="1"/>
  <c r="O2215" i="1"/>
  <c r="M2215" i="1"/>
  <c r="K2215" i="1"/>
  <c r="R2215" i="1"/>
  <c r="P2215" i="1"/>
  <c r="N2215" i="1"/>
  <c r="L2215" i="1"/>
  <c r="J2215" i="1"/>
  <c r="Q2214" i="1"/>
  <c r="O2214" i="1"/>
  <c r="M2214" i="1"/>
  <c r="K2214" i="1"/>
  <c r="R2214" i="1"/>
  <c r="P2214" i="1"/>
  <c r="N2214" i="1"/>
  <c r="L2214" i="1"/>
  <c r="J2214" i="1"/>
  <c r="Q2213" i="1"/>
  <c r="O2213" i="1"/>
  <c r="M2213" i="1"/>
  <c r="K2213" i="1"/>
  <c r="R2213" i="1"/>
  <c r="P2213" i="1"/>
  <c r="N2213" i="1"/>
  <c r="L2213" i="1"/>
  <c r="J2213" i="1"/>
  <c r="Q2212" i="1"/>
  <c r="O2212" i="1"/>
  <c r="M2212" i="1"/>
  <c r="K2212" i="1"/>
  <c r="R2212" i="1"/>
  <c r="P2212" i="1"/>
  <c r="N2212" i="1"/>
  <c r="L2212" i="1"/>
  <c r="J2212" i="1"/>
  <c r="Q2210" i="1"/>
  <c r="O2210" i="1"/>
  <c r="M2210" i="1"/>
  <c r="K2210" i="1"/>
  <c r="R2210" i="1"/>
  <c r="P2210" i="1"/>
  <c r="N2210" i="1"/>
  <c r="L2210" i="1"/>
  <c r="J2210" i="1"/>
  <c r="Q2209" i="1"/>
  <c r="O2209" i="1"/>
  <c r="M2209" i="1"/>
  <c r="K2209" i="1"/>
  <c r="R2209" i="1"/>
  <c r="P2209" i="1"/>
  <c r="N2209" i="1"/>
  <c r="L2209" i="1"/>
  <c r="J2209" i="1"/>
  <c r="Q2208" i="1"/>
  <c r="O2208" i="1"/>
  <c r="M2208" i="1"/>
  <c r="K2208" i="1"/>
  <c r="R2208" i="1"/>
  <c r="P2208" i="1"/>
  <c r="N2208" i="1"/>
  <c r="L2208" i="1"/>
  <c r="J2208" i="1"/>
  <c r="Q2207" i="1"/>
  <c r="O2207" i="1"/>
  <c r="M2207" i="1"/>
  <c r="K2207" i="1"/>
  <c r="R2207" i="1"/>
  <c r="P2207" i="1"/>
  <c r="N2207" i="1"/>
  <c r="L2207" i="1"/>
  <c r="J2207" i="1"/>
  <c r="Q2206" i="1"/>
  <c r="O2206" i="1"/>
  <c r="M2206" i="1"/>
  <c r="K2206" i="1"/>
  <c r="R2206" i="1"/>
  <c r="P2206" i="1"/>
  <c r="N2206" i="1"/>
  <c r="L2206" i="1"/>
  <c r="J2206" i="1"/>
  <c r="Q2205" i="1"/>
  <c r="O2205" i="1"/>
  <c r="M2205" i="1"/>
  <c r="K2205" i="1"/>
  <c r="R2205" i="1"/>
  <c r="P2205" i="1"/>
  <c r="N2205" i="1"/>
  <c r="L2205" i="1"/>
  <c r="J2205" i="1"/>
  <c r="Q2204" i="1"/>
  <c r="O2204" i="1"/>
  <c r="M2204" i="1"/>
  <c r="K2204" i="1"/>
  <c r="R2204" i="1"/>
  <c r="P2204" i="1"/>
  <c r="N2204" i="1"/>
  <c r="L2204" i="1"/>
  <c r="J2204" i="1"/>
  <c r="Q2203" i="1"/>
  <c r="O2203" i="1"/>
  <c r="M2203" i="1"/>
  <c r="K2203" i="1"/>
  <c r="R2203" i="1"/>
  <c r="P2203" i="1"/>
  <c r="N2203" i="1"/>
  <c r="L2203" i="1"/>
  <c r="J2203" i="1"/>
  <c r="Q2202" i="1"/>
  <c r="O2202" i="1"/>
  <c r="M2202" i="1"/>
  <c r="K2202" i="1"/>
  <c r="R2202" i="1"/>
  <c r="P2202" i="1"/>
  <c r="N2202" i="1"/>
  <c r="L2202" i="1"/>
  <c r="J2202" i="1"/>
  <c r="Q2201" i="1"/>
  <c r="O2201" i="1"/>
  <c r="M2201" i="1"/>
  <c r="K2201" i="1"/>
  <c r="R2201" i="1"/>
  <c r="P2201" i="1"/>
  <c r="N2201" i="1"/>
  <c r="L2201" i="1"/>
  <c r="J2201" i="1"/>
  <c r="Q2200" i="1"/>
  <c r="O2200" i="1"/>
  <c r="M2200" i="1"/>
  <c r="K2200" i="1"/>
  <c r="R2200" i="1"/>
  <c r="P2200" i="1"/>
  <c r="N2200" i="1"/>
  <c r="L2200" i="1"/>
  <c r="J2200" i="1"/>
  <c r="Q2199" i="1"/>
  <c r="O2199" i="1"/>
  <c r="M2199" i="1"/>
  <c r="K2199" i="1"/>
  <c r="R2199" i="1"/>
  <c r="P2199" i="1"/>
  <c r="N2199" i="1"/>
  <c r="L2199" i="1"/>
  <c r="J2199" i="1"/>
  <c r="Q2198" i="1"/>
  <c r="O2198" i="1"/>
  <c r="M2198" i="1"/>
  <c r="K2198" i="1"/>
  <c r="R2198" i="1"/>
  <c r="P2198" i="1"/>
  <c r="N2198" i="1"/>
  <c r="L2198" i="1"/>
  <c r="J2198" i="1"/>
  <c r="Q2197" i="1"/>
  <c r="O2197" i="1"/>
  <c r="M2197" i="1"/>
  <c r="K2197" i="1"/>
  <c r="R2197" i="1"/>
  <c r="P2197" i="1"/>
  <c r="N2197" i="1"/>
  <c r="L2197" i="1"/>
  <c r="J2197" i="1"/>
  <c r="Q2196" i="1"/>
  <c r="O2196" i="1"/>
  <c r="M2196" i="1"/>
  <c r="K2196" i="1"/>
  <c r="R2196" i="1"/>
  <c r="P2196" i="1"/>
  <c r="N2196" i="1"/>
  <c r="L2196" i="1"/>
  <c r="J2196" i="1"/>
  <c r="Q2195" i="1"/>
  <c r="O2195" i="1"/>
  <c r="M2195" i="1"/>
  <c r="K2195" i="1"/>
  <c r="R2195" i="1"/>
  <c r="P2195" i="1"/>
  <c r="N2195" i="1"/>
  <c r="L2195" i="1"/>
  <c r="J2195" i="1"/>
  <c r="Q2194" i="1"/>
  <c r="O2194" i="1"/>
  <c r="M2194" i="1"/>
  <c r="K2194" i="1"/>
  <c r="R2194" i="1"/>
  <c r="P2194" i="1"/>
  <c r="N2194" i="1"/>
  <c r="L2194" i="1"/>
  <c r="J2194" i="1"/>
  <c r="Q2193" i="1"/>
  <c r="O2193" i="1"/>
  <c r="M2193" i="1"/>
  <c r="K2193" i="1"/>
  <c r="R2193" i="1"/>
  <c r="P2193" i="1"/>
  <c r="N2193" i="1"/>
  <c r="L2193" i="1"/>
  <c r="J2193" i="1"/>
  <c r="Q2192" i="1"/>
  <c r="O2192" i="1"/>
  <c r="M2192" i="1"/>
  <c r="K2192" i="1"/>
  <c r="R2192" i="1"/>
  <c r="P2192" i="1"/>
  <c r="N2192" i="1"/>
  <c r="L2192" i="1"/>
  <c r="J2192" i="1"/>
  <c r="Q2190" i="1"/>
  <c r="O2190" i="1"/>
  <c r="M2190" i="1"/>
  <c r="K2190" i="1"/>
  <c r="R2190" i="1"/>
  <c r="P2190" i="1"/>
  <c r="N2190" i="1"/>
  <c r="L2190" i="1"/>
  <c r="J2190" i="1"/>
  <c r="Q2188" i="1"/>
  <c r="O2188" i="1"/>
  <c r="M2188" i="1"/>
  <c r="K2188" i="1"/>
  <c r="R2188" i="1"/>
  <c r="P2188" i="1"/>
  <c r="N2188" i="1"/>
  <c r="L2188" i="1"/>
  <c r="J2188" i="1"/>
  <c r="Q2187" i="1"/>
  <c r="O2187" i="1"/>
  <c r="M2187" i="1"/>
  <c r="K2187" i="1"/>
  <c r="R2187" i="1"/>
  <c r="P2187" i="1"/>
  <c r="N2187" i="1"/>
  <c r="L2187" i="1"/>
  <c r="J2187" i="1"/>
  <c r="Q2186" i="1"/>
  <c r="O2186" i="1"/>
  <c r="M2186" i="1"/>
  <c r="K2186" i="1"/>
  <c r="R2186" i="1"/>
  <c r="P2186" i="1"/>
  <c r="N2186" i="1"/>
  <c r="L2186" i="1"/>
  <c r="J2186" i="1"/>
  <c r="Q2185" i="1"/>
  <c r="O2185" i="1"/>
  <c r="M2185" i="1"/>
  <c r="K2185" i="1"/>
  <c r="R2185" i="1"/>
  <c r="P2185" i="1"/>
  <c r="N2185" i="1"/>
  <c r="L2185" i="1"/>
  <c r="J2185" i="1"/>
  <c r="Q2184" i="1"/>
  <c r="O2184" i="1"/>
  <c r="M2184" i="1"/>
  <c r="K2184" i="1"/>
  <c r="R2184" i="1"/>
  <c r="P2184" i="1"/>
  <c r="N2184" i="1"/>
  <c r="L2184" i="1"/>
  <c r="J2184" i="1"/>
  <c r="Q2183" i="1"/>
  <c r="O2183" i="1"/>
  <c r="M2183" i="1"/>
  <c r="K2183" i="1"/>
  <c r="R2183" i="1"/>
  <c r="P2183" i="1"/>
  <c r="N2183" i="1"/>
  <c r="L2183" i="1"/>
  <c r="J2183" i="1"/>
  <c r="Q2181" i="1"/>
  <c r="O2181" i="1"/>
  <c r="M2181" i="1"/>
  <c r="K2181" i="1"/>
  <c r="R2181" i="1"/>
  <c r="P2181" i="1"/>
  <c r="N2181" i="1"/>
  <c r="L2181" i="1"/>
  <c r="J2181" i="1"/>
  <c r="Q2180" i="1"/>
  <c r="O2180" i="1"/>
  <c r="M2180" i="1"/>
  <c r="K2180" i="1"/>
  <c r="R2180" i="1"/>
  <c r="P2180" i="1"/>
  <c r="N2180" i="1"/>
  <c r="L2180" i="1"/>
  <c r="J2180" i="1"/>
  <c r="Q2179" i="1"/>
  <c r="O2179" i="1"/>
  <c r="M2179" i="1"/>
  <c r="K2179" i="1"/>
  <c r="R2179" i="1"/>
  <c r="P2179" i="1"/>
  <c r="N2179" i="1"/>
  <c r="L2179" i="1"/>
  <c r="J2179" i="1"/>
  <c r="Q2178" i="1"/>
  <c r="O2178" i="1"/>
  <c r="M2178" i="1"/>
  <c r="K2178" i="1"/>
  <c r="R2178" i="1"/>
  <c r="P2178" i="1"/>
  <c r="N2178" i="1"/>
  <c r="L2178" i="1"/>
  <c r="J2178" i="1"/>
  <c r="Q2177" i="1"/>
  <c r="O2177" i="1"/>
  <c r="M2177" i="1"/>
  <c r="K2177" i="1"/>
  <c r="R2177" i="1"/>
  <c r="P2177" i="1"/>
  <c r="N2177" i="1"/>
  <c r="L2177" i="1"/>
  <c r="J2177" i="1"/>
  <c r="Q2176" i="1"/>
  <c r="O2176" i="1"/>
  <c r="M2176" i="1"/>
  <c r="K2176" i="1"/>
  <c r="R2176" i="1"/>
  <c r="P2176" i="1"/>
  <c r="N2176" i="1"/>
  <c r="L2176" i="1"/>
  <c r="J2176" i="1"/>
  <c r="Q2175" i="1"/>
  <c r="O2175" i="1"/>
  <c r="M2175" i="1"/>
  <c r="K2175" i="1"/>
  <c r="R2175" i="1"/>
  <c r="P2175" i="1"/>
  <c r="N2175" i="1"/>
  <c r="L2175" i="1"/>
  <c r="J2175" i="1"/>
  <c r="Q2174" i="1"/>
  <c r="O2174" i="1"/>
  <c r="M2174" i="1"/>
  <c r="K2174" i="1"/>
  <c r="R2174" i="1"/>
  <c r="P2174" i="1"/>
  <c r="N2174" i="1"/>
  <c r="L2174" i="1"/>
  <c r="J2174" i="1"/>
  <c r="Q2173" i="1"/>
  <c r="O2173" i="1"/>
  <c r="M2173" i="1"/>
  <c r="K2173" i="1"/>
  <c r="R2173" i="1"/>
  <c r="P2173" i="1"/>
  <c r="N2173" i="1"/>
  <c r="L2173" i="1"/>
  <c r="J2173" i="1"/>
  <c r="Q2172" i="1"/>
  <c r="O2172" i="1"/>
  <c r="M2172" i="1"/>
  <c r="K2172" i="1"/>
  <c r="R2172" i="1"/>
  <c r="P2172" i="1"/>
  <c r="N2172" i="1"/>
  <c r="L2172" i="1"/>
  <c r="J2172" i="1"/>
  <c r="Q2171" i="1"/>
  <c r="O2171" i="1"/>
  <c r="M2171" i="1"/>
  <c r="K2171" i="1"/>
  <c r="R2171" i="1"/>
  <c r="P2171" i="1"/>
  <c r="N2171" i="1"/>
  <c r="L2171" i="1"/>
  <c r="J2171" i="1"/>
  <c r="Q2170" i="1"/>
  <c r="O2170" i="1"/>
  <c r="M2170" i="1"/>
  <c r="K2170" i="1"/>
  <c r="R2170" i="1"/>
  <c r="P2170" i="1"/>
  <c r="N2170" i="1"/>
  <c r="L2170" i="1"/>
  <c r="J2170" i="1"/>
  <c r="Q2169" i="1"/>
  <c r="O2169" i="1"/>
  <c r="M2169" i="1"/>
  <c r="K2169" i="1"/>
  <c r="R2169" i="1"/>
  <c r="P2169" i="1"/>
  <c r="N2169" i="1"/>
  <c r="L2169" i="1"/>
  <c r="J2169" i="1"/>
  <c r="Q2168" i="1"/>
  <c r="O2168" i="1"/>
  <c r="M2168" i="1"/>
  <c r="K2168" i="1"/>
  <c r="R2168" i="1"/>
  <c r="P2168" i="1"/>
  <c r="N2168" i="1"/>
  <c r="L2168" i="1"/>
  <c r="J2168" i="1"/>
  <c r="Q2167" i="1"/>
  <c r="O2167" i="1"/>
  <c r="M2167" i="1"/>
  <c r="K2167" i="1"/>
  <c r="R2167" i="1"/>
  <c r="P2167" i="1"/>
  <c r="N2167" i="1"/>
  <c r="L2167" i="1"/>
  <c r="J2167" i="1"/>
  <c r="Q2166" i="1"/>
  <c r="O2166" i="1"/>
  <c r="M2166" i="1"/>
  <c r="K2166" i="1"/>
  <c r="R2166" i="1"/>
  <c r="P2166" i="1"/>
  <c r="N2166" i="1"/>
  <c r="L2166" i="1"/>
  <c r="J2166" i="1"/>
  <c r="Q2165" i="1"/>
  <c r="O2165" i="1"/>
  <c r="M2165" i="1"/>
  <c r="K2165" i="1"/>
  <c r="R2165" i="1"/>
  <c r="P2165" i="1"/>
  <c r="N2165" i="1"/>
  <c r="L2165" i="1"/>
  <c r="J2165" i="1"/>
  <c r="Q2164" i="1"/>
  <c r="O2164" i="1"/>
  <c r="M2164" i="1"/>
  <c r="K2164" i="1"/>
  <c r="R2164" i="1"/>
  <c r="P2164" i="1"/>
  <c r="N2164" i="1"/>
  <c r="L2164" i="1"/>
  <c r="J2164" i="1"/>
  <c r="Q2163" i="1"/>
  <c r="O2163" i="1"/>
  <c r="M2163" i="1"/>
  <c r="K2163" i="1"/>
  <c r="R2163" i="1"/>
  <c r="P2163" i="1"/>
  <c r="N2163" i="1"/>
  <c r="L2163" i="1"/>
  <c r="J2163" i="1"/>
  <c r="Q2162" i="1"/>
  <c r="O2162" i="1"/>
  <c r="M2162" i="1"/>
  <c r="K2162" i="1"/>
  <c r="R2162" i="1"/>
  <c r="P2162" i="1"/>
  <c r="N2162" i="1"/>
  <c r="L2162" i="1"/>
  <c r="J2162" i="1"/>
  <c r="Q2161" i="1"/>
  <c r="O2161" i="1"/>
  <c r="M2161" i="1"/>
  <c r="K2161" i="1"/>
  <c r="R2161" i="1"/>
  <c r="P2161" i="1"/>
  <c r="N2161" i="1"/>
  <c r="L2161" i="1"/>
  <c r="J2161" i="1"/>
  <c r="Q2160" i="1"/>
  <c r="O2160" i="1"/>
  <c r="M2160" i="1"/>
  <c r="K2160" i="1"/>
  <c r="R2160" i="1"/>
  <c r="P2160" i="1"/>
  <c r="N2160" i="1"/>
  <c r="L2160" i="1"/>
  <c r="J2160" i="1"/>
  <c r="Q2159" i="1"/>
  <c r="O2159" i="1"/>
  <c r="M2159" i="1"/>
  <c r="K2159" i="1"/>
  <c r="R2159" i="1"/>
  <c r="P2159" i="1"/>
  <c r="N2159" i="1"/>
  <c r="L2159" i="1"/>
  <c r="J2159" i="1"/>
  <c r="Q2158" i="1"/>
  <c r="O2158" i="1"/>
  <c r="M2158" i="1"/>
  <c r="K2158" i="1"/>
  <c r="R2158" i="1"/>
  <c r="P2158" i="1"/>
  <c r="N2158" i="1"/>
  <c r="L2158" i="1"/>
  <c r="J2158" i="1"/>
  <c r="Q2157" i="1"/>
  <c r="O2157" i="1"/>
  <c r="M2157" i="1"/>
  <c r="K2157" i="1"/>
  <c r="R2157" i="1"/>
  <c r="P2157" i="1"/>
  <c r="N2157" i="1"/>
  <c r="L2157" i="1"/>
  <c r="J2157" i="1"/>
  <c r="Q2156" i="1"/>
  <c r="O2156" i="1"/>
  <c r="M2156" i="1"/>
  <c r="K2156" i="1"/>
  <c r="R2156" i="1"/>
  <c r="P2156" i="1"/>
  <c r="N2156" i="1"/>
  <c r="L2156" i="1"/>
  <c r="J2156" i="1"/>
  <c r="Q2155" i="1"/>
  <c r="O2155" i="1"/>
  <c r="M2155" i="1"/>
  <c r="K2155" i="1"/>
  <c r="R2155" i="1"/>
  <c r="P2155" i="1"/>
  <c r="N2155" i="1"/>
  <c r="L2155" i="1"/>
  <c r="J2155" i="1"/>
  <c r="Q2154" i="1"/>
  <c r="O2154" i="1"/>
  <c r="M2154" i="1"/>
  <c r="K2154" i="1"/>
  <c r="R2154" i="1"/>
  <c r="P2154" i="1"/>
  <c r="N2154" i="1"/>
  <c r="L2154" i="1"/>
  <c r="J2154" i="1"/>
  <c r="Q2153" i="1"/>
  <c r="O2153" i="1"/>
  <c r="M2153" i="1"/>
  <c r="K2153" i="1"/>
  <c r="R2153" i="1"/>
  <c r="P2153" i="1"/>
  <c r="N2153" i="1"/>
  <c r="L2153" i="1"/>
  <c r="J2153" i="1"/>
  <c r="Q2152" i="1"/>
  <c r="O2152" i="1"/>
  <c r="M2152" i="1"/>
  <c r="K2152" i="1"/>
  <c r="R2152" i="1"/>
  <c r="P2152" i="1"/>
  <c r="N2152" i="1"/>
  <c r="L2152" i="1"/>
  <c r="J2152" i="1"/>
  <c r="Q2151" i="1"/>
  <c r="O2151" i="1"/>
  <c r="M2151" i="1"/>
  <c r="K2151" i="1"/>
  <c r="R2151" i="1"/>
  <c r="P2151" i="1"/>
  <c r="N2151" i="1"/>
  <c r="L2151" i="1"/>
  <c r="J2151" i="1"/>
  <c r="Q2150" i="1"/>
  <c r="O2150" i="1"/>
  <c r="M2150" i="1"/>
  <c r="K2150" i="1"/>
  <c r="R2150" i="1"/>
  <c r="P2150" i="1"/>
  <c r="N2150" i="1"/>
  <c r="L2150" i="1"/>
  <c r="J2150" i="1"/>
  <c r="Q2149" i="1"/>
  <c r="O2149" i="1"/>
  <c r="M2149" i="1"/>
  <c r="K2149" i="1"/>
  <c r="R2149" i="1"/>
  <c r="P2149" i="1"/>
  <c r="N2149" i="1"/>
  <c r="L2149" i="1"/>
  <c r="J2149" i="1"/>
  <c r="Q2148" i="1"/>
  <c r="O2148" i="1"/>
  <c r="M2148" i="1"/>
  <c r="K2148" i="1"/>
  <c r="R2148" i="1"/>
  <c r="P2148" i="1"/>
  <c r="N2148" i="1"/>
  <c r="L2148" i="1"/>
  <c r="J2148" i="1"/>
  <c r="Q2147" i="1"/>
  <c r="O2147" i="1"/>
  <c r="M2147" i="1"/>
  <c r="K2147" i="1"/>
  <c r="R2147" i="1"/>
  <c r="P2147" i="1"/>
  <c r="N2147" i="1"/>
  <c r="L2147" i="1"/>
  <c r="J2147" i="1"/>
  <c r="Q2145" i="1"/>
  <c r="O2145" i="1"/>
  <c r="M2145" i="1"/>
  <c r="K2145" i="1"/>
  <c r="R2145" i="1"/>
  <c r="P2145" i="1"/>
  <c r="N2145" i="1"/>
  <c r="L2145" i="1"/>
  <c r="J2145" i="1"/>
  <c r="Q2144" i="1"/>
  <c r="O2144" i="1"/>
  <c r="M2144" i="1"/>
  <c r="K2144" i="1"/>
  <c r="R2144" i="1"/>
  <c r="P2144" i="1"/>
  <c r="N2144" i="1"/>
  <c r="L2144" i="1"/>
  <c r="J2144" i="1"/>
  <c r="Q2143" i="1"/>
  <c r="O2143" i="1"/>
  <c r="M2143" i="1"/>
  <c r="K2143" i="1"/>
  <c r="R2143" i="1"/>
  <c r="P2143" i="1"/>
  <c r="N2143" i="1"/>
  <c r="L2143" i="1"/>
  <c r="J2143" i="1"/>
  <c r="Q2142" i="1"/>
  <c r="O2142" i="1"/>
  <c r="M2142" i="1"/>
  <c r="K2142" i="1"/>
  <c r="R2142" i="1"/>
  <c r="P2142" i="1"/>
  <c r="N2142" i="1"/>
  <c r="L2142" i="1"/>
  <c r="J2142" i="1"/>
  <c r="Q2141" i="1"/>
  <c r="O2141" i="1"/>
  <c r="M2141" i="1"/>
  <c r="K2141" i="1"/>
  <c r="R2141" i="1"/>
  <c r="P2141" i="1"/>
  <c r="N2141" i="1"/>
  <c r="L2141" i="1"/>
  <c r="J2141" i="1"/>
  <c r="Q2140" i="1"/>
  <c r="O2140" i="1"/>
  <c r="M2140" i="1"/>
  <c r="K2140" i="1"/>
  <c r="R2140" i="1"/>
  <c r="P2140" i="1"/>
  <c r="N2140" i="1"/>
  <c r="L2140" i="1"/>
  <c r="J2140" i="1"/>
  <c r="Q2139" i="1"/>
  <c r="O2139" i="1"/>
  <c r="M2139" i="1"/>
  <c r="K2139" i="1"/>
  <c r="R2139" i="1"/>
  <c r="P2139" i="1"/>
  <c r="N2139" i="1"/>
  <c r="L2139" i="1"/>
  <c r="J2139" i="1"/>
  <c r="Q2138" i="1"/>
  <c r="O2138" i="1"/>
  <c r="M2138" i="1"/>
  <c r="K2138" i="1"/>
  <c r="R2138" i="1"/>
  <c r="P2138" i="1"/>
  <c r="N2138" i="1"/>
  <c r="L2138" i="1"/>
  <c r="J2138" i="1"/>
  <c r="Q2137" i="1"/>
  <c r="O2137" i="1"/>
  <c r="M2137" i="1"/>
  <c r="K2137" i="1"/>
  <c r="R2137" i="1"/>
  <c r="P2137" i="1"/>
  <c r="N2137" i="1"/>
  <c r="L2137" i="1"/>
  <c r="J2137" i="1"/>
  <c r="Q2136" i="1"/>
  <c r="O2136" i="1"/>
  <c r="P2136" i="1" s="1"/>
  <c r="M2136" i="1"/>
  <c r="N2136" i="1" s="1"/>
  <c r="K2136" i="1"/>
  <c r="L2136" i="1" s="1"/>
  <c r="R2136" i="1"/>
  <c r="J2136" i="1"/>
  <c r="Q2135" i="1"/>
  <c r="O2135" i="1"/>
  <c r="M2135" i="1"/>
  <c r="K2135" i="1"/>
  <c r="R2135" i="1"/>
  <c r="P2135" i="1"/>
  <c r="N2135" i="1"/>
  <c r="L2135" i="1"/>
  <c r="J2135" i="1"/>
  <c r="Q2134" i="1"/>
  <c r="O2134" i="1"/>
  <c r="M2134" i="1"/>
  <c r="K2134" i="1"/>
  <c r="R2134" i="1"/>
  <c r="P2134" i="1"/>
  <c r="N2134" i="1"/>
  <c r="L2134" i="1"/>
  <c r="J2134" i="1"/>
  <c r="Q2133" i="1"/>
  <c r="O2133" i="1"/>
  <c r="M2133" i="1"/>
  <c r="K2133" i="1"/>
  <c r="R2133" i="1"/>
  <c r="P2133" i="1"/>
  <c r="N2133" i="1"/>
  <c r="L2133" i="1"/>
  <c r="J2133" i="1"/>
  <c r="Q2132" i="1"/>
  <c r="O2132" i="1"/>
  <c r="M2132" i="1"/>
  <c r="K2132" i="1"/>
  <c r="R2132" i="1"/>
  <c r="P2132" i="1"/>
  <c r="N2132" i="1"/>
  <c r="L2132" i="1"/>
  <c r="J2132" i="1"/>
  <c r="Q2131" i="1"/>
  <c r="O2131" i="1"/>
  <c r="M2131" i="1"/>
  <c r="K2131" i="1"/>
  <c r="R2131" i="1"/>
  <c r="P2131" i="1"/>
  <c r="N2131" i="1"/>
  <c r="L2131" i="1"/>
  <c r="J2131" i="1"/>
  <c r="Q2130" i="1"/>
  <c r="O2130" i="1"/>
  <c r="M2130" i="1"/>
  <c r="K2130" i="1"/>
  <c r="R2130" i="1"/>
  <c r="P2130" i="1"/>
  <c r="N2130" i="1"/>
  <c r="L2130" i="1"/>
  <c r="J2130" i="1"/>
  <c r="Q2129" i="1"/>
  <c r="O2129" i="1"/>
  <c r="M2129" i="1"/>
  <c r="K2129" i="1"/>
  <c r="R2129" i="1"/>
  <c r="P2129" i="1"/>
  <c r="N2129" i="1"/>
  <c r="L2129" i="1"/>
  <c r="J2129" i="1"/>
  <c r="Q2128" i="1"/>
  <c r="O2128" i="1"/>
  <c r="M2128" i="1"/>
  <c r="K2128" i="1"/>
  <c r="R2128" i="1"/>
  <c r="P2128" i="1"/>
  <c r="N2128" i="1"/>
  <c r="L2128" i="1"/>
  <c r="J2128" i="1"/>
  <c r="Q2127" i="1"/>
  <c r="O2127" i="1"/>
  <c r="M2127" i="1"/>
  <c r="K2127" i="1"/>
  <c r="R2127" i="1"/>
  <c r="P2127" i="1"/>
  <c r="N2127" i="1"/>
  <c r="L2127" i="1"/>
  <c r="J2127" i="1"/>
  <c r="Q2126" i="1"/>
  <c r="O2126" i="1"/>
  <c r="M2126" i="1"/>
  <c r="K2126" i="1"/>
  <c r="R2126" i="1"/>
  <c r="P2126" i="1"/>
  <c r="N2126" i="1"/>
  <c r="L2126" i="1"/>
  <c r="J2126" i="1"/>
  <c r="Q2125" i="1"/>
  <c r="O2125" i="1"/>
  <c r="M2125" i="1"/>
  <c r="K2125" i="1"/>
  <c r="R2125" i="1"/>
  <c r="P2125" i="1"/>
  <c r="N2125" i="1"/>
  <c r="L2125" i="1"/>
  <c r="J2125" i="1"/>
  <c r="Q2124" i="1"/>
  <c r="O2124" i="1"/>
  <c r="M2124" i="1"/>
  <c r="K2124" i="1"/>
  <c r="R2124" i="1"/>
  <c r="P2124" i="1"/>
  <c r="N2124" i="1"/>
  <c r="L2124" i="1"/>
  <c r="J2124" i="1"/>
  <c r="Q2123" i="1"/>
  <c r="O2123" i="1"/>
  <c r="M2123" i="1"/>
  <c r="K2123" i="1"/>
  <c r="R2123" i="1"/>
  <c r="P2123" i="1"/>
  <c r="N2123" i="1"/>
  <c r="L2123" i="1"/>
  <c r="J2123" i="1"/>
  <c r="Q2122" i="1"/>
  <c r="O2122" i="1"/>
  <c r="M2122" i="1"/>
  <c r="N2122" i="1" s="1"/>
  <c r="K2122" i="1"/>
  <c r="L2122" i="1" s="1"/>
  <c r="R2122" i="1"/>
  <c r="P2122" i="1"/>
  <c r="J2122" i="1"/>
  <c r="Q2121" i="1"/>
  <c r="O2121" i="1"/>
  <c r="M2121" i="1"/>
  <c r="K2121" i="1"/>
  <c r="L2121" i="1" s="1"/>
  <c r="R2121" i="1"/>
  <c r="P2121" i="1"/>
  <c r="N2121" i="1"/>
  <c r="J2121" i="1"/>
  <c r="Q2120" i="1"/>
  <c r="O2120" i="1"/>
  <c r="M2120" i="1"/>
  <c r="N2120" i="1" s="1"/>
  <c r="K2120" i="1"/>
  <c r="L2120" i="1" s="1"/>
  <c r="R2120" i="1"/>
  <c r="P2120" i="1"/>
  <c r="J2120" i="1"/>
  <c r="Q2119" i="1"/>
  <c r="O2119" i="1"/>
  <c r="P2119" i="1" s="1"/>
  <c r="M2119" i="1"/>
  <c r="K2119" i="1"/>
  <c r="L2119" i="1" s="1"/>
  <c r="R2119" i="1"/>
  <c r="N2119" i="1"/>
  <c r="J2119" i="1"/>
  <c r="Q2118" i="1"/>
  <c r="O2118" i="1"/>
  <c r="M2118" i="1"/>
  <c r="K2118" i="1"/>
  <c r="R2118" i="1"/>
  <c r="P2118" i="1"/>
  <c r="N2118" i="1"/>
  <c r="L2118" i="1"/>
  <c r="J2118" i="1"/>
  <c r="Q2117" i="1"/>
  <c r="O2117" i="1"/>
  <c r="M2117" i="1"/>
  <c r="K2117" i="1"/>
  <c r="L2117" i="1" s="1"/>
  <c r="R2117" i="1"/>
  <c r="P2117" i="1"/>
  <c r="N2117" i="1"/>
  <c r="J2117" i="1"/>
  <c r="Q2116" i="1"/>
  <c r="O2116" i="1"/>
  <c r="M2116" i="1"/>
  <c r="K2116" i="1"/>
  <c r="R2116" i="1"/>
  <c r="P2116" i="1"/>
  <c r="N2116" i="1"/>
  <c r="L2116" i="1"/>
  <c r="J2116" i="1"/>
  <c r="Q2115" i="1"/>
  <c r="O2115" i="1"/>
  <c r="M2115" i="1"/>
  <c r="K2115" i="1"/>
  <c r="R2115" i="1"/>
  <c r="P2115" i="1"/>
  <c r="N2115" i="1"/>
  <c r="L2115" i="1"/>
  <c r="J2115" i="1"/>
  <c r="Q2114" i="1"/>
  <c r="R2114" i="1" s="1"/>
  <c r="O2114" i="1"/>
  <c r="P2114" i="1" s="1"/>
  <c r="M2114" i="1"/>
  <c r="N2114" i="1" s="1"/>
  <c r="K2114" i="1"/>
  <c r="L2114" i="1"/>
  <c r="J2114" i="1"/>
  <c r="Q2112" i="1"/>
  <c r="O2112" i="1"/>
  <c r="M2112" i="1"/>
  <c r="K2112" i="1"/>
  <c r="R2112" i="1"/>
  <c r="P2112" i="1"/>
  <c r="N2112" i="1"/>
  <c r="L2112" i="1"/>
  <c r="J2112" i="1"/>
  <c r="Q2111" i="1"/>
  <c r="O2111" i="1"/>
  <c r="M2111" i="1"/>
  <c r="K2111" i="1"/>
  <c r="R2111" i="1"/>
  <c r="P2111" i="1"/>
  <c r="N2111" i="1"/>
  <c r="L2111" i="1"/>
  <c r="J2111" i="1"/>
  <c r="Q2110" i="1"/>
  <c r="O2110" i="1"/>
  <c r="M2110" i="1"/>
  <c r="K2110" i="1"/>
  <c r="R2110" i="1"/>
  <c r="P2110" i="1"/>
  <c r="N2110" i="1"/>
  <c r="L2110" i="1"/>
  <c r="J2110" i="1"/>
  <c r="Q2108" i="1"/>
  <c r="O2108" i="1"/>
  <c r="M2108" i="1"/>
  <c r="K2108" i="1"/>
  <c r="R2108" i="1"/>
  <c r="P2108" i="1"/>
  <c r="N2108" i="1"/>
  <c r="L2108" i="1"/>
  <c r="J2108" i="1"/>
  <c r="Q2107" i="1"/>
  <c r="O2107" i="1"/>
  <c r="M2107" i="1"/>
  <c r="K2107" i="1"/>
  <c r="R2107" i="1"/>
  <c r="P2107" i="1"/>
  <c r="N2107" i="1"/>
  <c r="L2107" i="1"/>
  <c r="J2107" i="1"/>
  <c r="Q2106" i="1"/>
  <c r="O2106" i="1"/>
  <c r="M2106" i="1"/>
  <c r="K2106" i="1"/>
  <c r="R2106" i="1"/>
  <c r="P2106" i="1"/>
  <c r="N2106" i="1"/>
  <c r="L2106" i="1"/>
  <c r="J2106" i="1"/>
  <c r="Q2105" i="1"/>
  <c r="O2105" i="1"/>
  <c r="M2105" i="1"/>
  <c r="K2105" i="1"/>
  <c r="R2105" i="1"/>
  <c r="P2105" i="1"/>
  <c r="N2105" i="1"/>
  <c r="L2105" i="1"/>
  <c r="J2105" i="1"/>
  <c r="Q2104" i="1"/>
  <c r="O2104" i="1"/>
  <c r="M2104" i="1"/>
  <c r="K2104" i="1"/>
  <c r="R2104" i="1"/>
  <c r="P2104" i="1"/>
  <c r="N2104" i="1"/>
  <c r="L2104" i="1"/>
  <c r="J2104" i="1"/>
  <c r="Q2103" i="1"/>
  <c r="O2103" i="1"/>
  <c r="M2103" i="1"/>
  <c r="K2103" i="1"/>
  <c r="R2103" i="1"/>
  <c r="P2103" i="1"/>
  <c r="N2103" i="1"/>
  <c r="L2103" i="1"/>
  <c r="J2103" i="1"/>
  <c r="Q2102" i="1"/>
  <c r="O2102" i="1"/>
  <c r="M2102" i="1"/>
  <c r="K2102" i="1"/>
  <c r="R2102" i="1"/>
  <c r="P2102" i="1"/>
  <c r="N2102" i="1"/>
  <c r="L2102" i="1"/>
  <c r="J2102" i="1"/>
  <c r="Q2101" i="1"/>
  <c r="O2101" i="1"/>
  <c r="M2101" i="1"/>
  <c r="K2101" i="1"/>
  <c r="R2101" i="1"/>
  <c r="P2101" i="1"/>
  <c r="N2101" i="1"/>
  <c r="L2101" i="1"/>
  <c r="J2101" i="1"/>
  <c r="Q2100" i="1"/>
  <c r="O2100" i="1"/>
  <c r="M2100" i="1"/>
  <c r="K2100" i="1"/>
  <c r="R2100" i="1"/>
  <c r="P2100" i="1"/>
  <c r="N2100" i="1"/>
  <c r="L2100" i="1"/>
  <c r="J2100" i="1"/>
  <c r="Q2099" i="1"/>
  <c r="O2099" i="1"/>
  <c r="M2099" i="1"/>
  <c r="K2099" i="1"/>
  <c r="R2099" i="1"/>
  <c r="P2099" i="1"/>
  <c r="N2099" i="1"/>
  <c r="L2099" i="1"/>
  <c r="J2099" i="1"/>
  <c r="Q2098" i="1"/>
  <c r="O2098" i="1"/>
  <c r="M2098" i="1"/>
  <c r="K2098" i="1"/>
  <c r="R2098" i="1"/>
  <c r="P2098" i="1"/>
  <c r="N2098" i="1"/>
  <c r="L2098" i="1"/>
  <c r="J2098" i="1"/>
  <c r="Q2097" i="1"/>
  <c r="O2097" i="1"/>
  <c r="M2097" i="1"/>
  <c r="K2097" i="1"/>
  <c r="R2097" i="1"/>
  <c r="P2097" i="1"/>
  <c r="N2097" i="1"/>
  <c r="L2097" i="1"/>
  <c r="J2097" i="1"/>
  <c r="Q2096" i="1"/>
  <c r="O2096" i="1"/>
  <c r="M2096" i="1"/>
  <c r="K2096" i="1"/>
  <c r="R2096" i="1"/>
  <c r="P2096" i="1"/>
  <c r="N2096" i="1"/>
  <c r="L2096" i="1"/>
  <c r="J2096" i="1"/>
  <c r="Q2095" i="1"/>
  <c r="O2095" i="1"/>
  <c r="M2095" i="1"/>
  <c r="K2095" i="1"/>
  <c r="R2095" i="1"/>
  <c r="P2095" i="1"/>
  <c r="N2095" i="1"/>
  <c r="L2095" i="1"/>
  <c r="J2095" i="1"/>
  <c r="Q2094" i="1"/>
  <c r="O2094" i="1"/>
  <c r="M2094" i="1"/>
  <c r="K2094" i="1"/>
  <c r="R2094" i="1"/>
  <c r="P2094" i="1"/>
  <c r="N2094" i="1"/>
  <c r="L2094" i="1"/>
  <c r="J2094" i="1"/>
  <c r="Q2093" i="1"/>
  <c r="O2093" i="1"/>
  <c r="M2093" i="1"/>
  <c r="K2093" i="1"/>
  <c r="R2093" i="1"/>
  <c r="P2093" i="1"/>
  <c r="N2093" i="1"/>
  <c r="L2093" i="1"/>
  <c r="J2093" i="1"/>
  <c r="Q2092" i="1"/>
  <c r="O2092" i="1"/>
  <c r="M2092" i="1"/>
  <c r="K2092" i="1"/>
  <c r="R2092" i="1"/>
  <c r="P2092" i="1"/>
  <c r="N2092" i="1"/>
  <c r="L2092" i="1"/>
  <c r="J2092" i="1"/>
  <c r="Q2091" i="1"/>
  <c r="O2091" i="1"/>
  <c r="M2091" i="1"/>
  <c r="K2091" i="1"/>
  <c r="R2091" i="1"/>
  <c r="P2091" i="1"/>
  <c r="N2091" i="1"/>
  <c r="L2091" i="1"/>
  <c r="J2091" i="1"/>
  <c r="Q2090" i="1"/>
  <c r="O2090" i="1"/>
  <c r="M2090" i="1"/>
  <c r="K2090" i="1"/>
  <c r="R2090" i="1"/>
  <c r="P2090" i="1"/>
  <c r="N2090" i="1"/>
  <c r="L2090" i="1"/>
  <c r="J2090" i="1"/>
  <c r="Q2089" i="1"/>
  <c r="O2089" i="1"/>
  <c r="M2089" i="1"/>
  <c r="K2089" i="1"/>
  <c r="R2089" i="1"/>
  <c r="P2089" i="1"/>
  <c r="N2089" i="1"/>
  <c r="L2089" i="1"/>
  <c r="J2089" i="1"/>
  <c r="Q2088" i="1"/>
  <c r="O2088" i="1"/>
  <c r="M2088" i="1"/>
  <c r="K2088" i="1"/>
  <c r="R2088" i="1"/>
  <c r="P2088" i="1"/>
  <c r="N2088" i="1"/>
  <c r="L2088" i="1"/>
  <c r="J2088" i="1"/>
  <c r="Q2087" i="1"/>
  <c r="O2087" i="1"/>
  <c r="M2087" i="1"/>
  <c r="K2087" i="1"/>
  <c r="R2087" i="1"/>
  <c r="P2087" i="1"/>
  <c r="N2087" i="1"/>
  <c r="L2087" i="1"/>
  <c r="J2087" i="1"/>
  <c r="Q2086" i="1"/>
  <c r="R2086" i="1" s="1"/>
  <c r="O2086" i="1"/>
  <c r="P2086" i="1" s="1"/>
  <c r="M2086" i="1"/>
  <c r="N2086" i="1" s="1"/>
  <c r="K2086" i="1"/>
  <c r="L2086" i="1" s="1"/>
  <c r="J2086" i="1"/>
  <c r="Q2085" i="1"/>
  <c r="O2085" i="1"/>
  <c r="M2085" i="1"/>
  <c r="K2085" i="1"/>
  <c r="R2085" i="1"/>
  <c r="P2085" i="1"/>
  <c r="N2085" i="1"/>
  <c r="L2085" i="1"/>
  <c r="J2085" i="1"/>
  <c r="Q2084" i="1"/>
  <c r="O2084" i="1"/>
  <c r="M2084" i="1"/>
  <c r="K2084" i="1"/>
  <c r="R2084" i="1"/>
  <c r="P2084" i="1"/>
  <c r="N2084" i="1"/>
  <c r="L2084" i="1"/>
  <c r="J2084" i="1"/>
  <c r="Q2083" i="1"/>
  <c r="O2083" i="1"/>
  <c r="M2083" i="1"/>
  <c r="K2083" i="1"/>
  <c r="R2083" i="1"/>
  <c r="P2083" i="1"/>
  <c r="N2083" i="1"/>
  <c r="L2083" i="1"/>
  <c r="J2083" i="1"/>
  <c r="Q2081" i="1"/>
  <c r="O2081" i="1"/>
  <c r="M2081" i="1"/>
  <c r="K2081" i="1"/>
  <c r="R2081" i="1"/>
  <c r="P2081" i="1"/>
  <c r="N2081" i="1"/>
  <c r="L2081" i="1"/>
  <c r="J2081" i="1"/>
  <c r="Q2080" i="1"/>
  <c r="O2080" i="1"/>
  <c r="M2080" i="1"/>
  <c r="K2080" i="1"/>
  <c r="R2080" i="1"/>
  <c r="P2080" i="1"/>
  <c r="N2080" i="1"/>
  <c r="L2080" i="1"/>
  <c r="J2080" i="1"/>
  <c r="Q2079" i="1"/>
  <c r="O2079" i="1"/>
  <c r="M2079" i="1"/>
  <c r="K2079" i="1"/>
  <c r="R2079" i="1"/>
  <c r="P2079" i="1"/>
  <c r="N2079" i="1"/>
  <c r="L2079" i="1"/>
  <c r="J2079" i="1"/>
  <c r="Q2078" i="1"/>
  <c r="O2078" i="1"/>
  <c r="M2078" i="1"/>
  <c r="K2078" i="1"/>
  <c r="R2078" i="1"/>
  <c r="P2078" i="1"/>
  <c r="N2078" i="1"/>
  <c r="L2078" i="1"/>
  <c r="J2078" i="1"/>
  <c r="Q2077" i="1"/>
  <c r="O2077" i="1"/>
  <c r="M2077" i="1"/>
  <c r="K2077" i="1"/>
  <c r="R2077" i="1"/>
  <c r="P2077" i="1"/>
  <c r="N2077" i="1"/>
  <c r="L2077" i="1"/>
  <c r="J2077" i="1"/>
  <c r="Q2076" i="1"/>
  <c r="O2076" i="1"/>
  <c r="M2076" i="1"/>
  <c r="K2076" i="1"/>
  <c r="R2076" i="1"/>
  <c r="P2076" i="1"/>
  <c r="N2076" i="1"/>
  <c r="L2076" i="1"/>
  <c r="J2076" i="1"/>
  <c r="Q2075" i="1"/>
  <c r="O2075" i="1"/>
  <c r="M2075" i="1"/>
  <c r="K2075" i="1"/>
  <c r="R2075" i="1"/>
  <c r="P2075" i="1"/>
  <c r="N2075" i="1"/>
  <c r="L2075" i="1"/>
  <c r="J2075" i="1"/>
  <c r="Q2074" i="1"/>
  <c r="O2074" i="1"/>
  <c r="M2074" i="1"/>
  <c r="K2074" i="1"/>
  <c r="R2074" i="1"/>
  <c r="P2074" i="1"/>
  <c r="N2074" i="1"/>
  <c r="L2074" i="1"/>
  <c r="J2074" i="1"/>
  <c r="Q2073" i="1"/>
  <c r="O2073" i="1"/>
  <c r="M2073" i="1"/>
  <c r="K2073" i="1"/>
  <c r="R2073" i="1"/>
  <c r="P2073" i="1"/>
  <c r="N2073" i="1"/>
  <c r="L2073" i="1"/>
  <c r="J2073" i="1"/>
  <c r="Q2072" i="1"/>
  <c r="O2072" i="1"/>
  <c r="M2072" i="1"/>
  <c r="K2072" i="1"/>
  <c r="R2072" i="1"/>
  <c r="P2072" i="1"/>
  <c r="N2072" i="1"/>
  <c r="L2072" i="1"/>
  <c r="J2072" i="1"/>
  <c r="Q2071" i="1"/>
  <c r="O2071" i="1"/>
  <c r="M2071" i="1"/>
  <c r="K2071" i="1"/>
  <c r="R2071" i="1"/>
  <c r="P2071" i="1"/>
  <c r="N2071" i="1"/>
  <c r="L2071" i="1"/>
  <c r="J2071" i="1"/>
  <c r="Q2070" i="1"/>
  <c r="O2070" i="1"/>
  <c r="M2070" i="1"/>
  <c r="K2070" i="1"/>
  <c r="R2070" i="1"/>
  <c r="P2070" i="1"/>
  <c r="N2070" i="1"/>
  <c r="L2070" i="1"/>
  <c r="J2070" i="1"/>
  <c r="Q2069" i="1"/>
  <c r="O2069" i="1"/>
  <c r="M2069" i="1"/>
  <c r="K2069" i="1"/>
  <c r="R2069" i="1"/>
  <c r="P2069" i="1"/>
  <c r="N2069" i="1"/>
  <c r="L2069" i="1"/>
  <c r="J2069" i="1"/>
  <c r="Q2068" i="1"/>
  <c r="O2068" i="1"/>
  <c r="M2068" i="1"/>
  <c r="K2068" i="1"/>
  <c r="R2068" i="1"/>
  <c r="P2068" i="1"/>
  <c r="N2068" i="1"/>
  <c r="L2068" i="1"/>
  <c r="J2068" i="1"/>
  <c r="Q2067" i="1"/>
  <c r="O2067" i="1"/>
  <c r="M2067" i="1"/>
  <c r="K2067" i="1"/>
  <c r="R2067" i="1"/>
  <c r="P2067" i="1"/>
  <c r="N2067" i="1"/>
  <c r="L2067" i="1"/>
  <c r="J2067" i="1"/>
  <c r="Q2066" i="1"/>
  <c r="O2066" i="1"/>
  <c r="M2066" i="1"/>
  <c r="K2066" i="1"/>
  <c r="R2066" i="1"/>
  <c r="P2066" i="1"/>
  <c r="N2066" i="1"/>
  <c r="L2066" i="1"/>
  <c r="J2066" i="1"/>
  <c r="Q2065" i="1"/>
  <c r="O2065" i="1"/>
  <c r="M2065" i="1"/>
  <c r="K2065" i="1"/>
  <c r="R2065" i="1"/>
  <c r="P2065" i="1"/>
  <c r="N2065" i="1"/>
  <c r="L2065" i="1"/>
  <c r="J2065" i="1"/>
  <c r="Q2064" i="1"/>
  <c r="O2064" i="1"/>
  <c r="M2064" i="1"/>
  <c r="K2064" i="1"/>
  <c r="R2064" i="1"/>
  <c r="P2064" i="1"/>
  <c r="N2064" i="1"/>
  <c r="L2064" i="1"/>
  <c r="J2064" i="1"/>
  <c r="Q2063" i="1"/>
  <c r="O2063" i="1"/>
  <c r="M2063" i="1"/>
  <c r="K2063" i="1"/>
  <c r="R2063" i="1"/>
  <c r="P2063" i="1"/>
  <c r="N2063" i="1"/>
  <c r="L2063" i="1"/>
  <c r="J2063" i="1"/>
  <c r="Q2062" i="1"/>
  <c r="O2062" i="1"/>
  <c r="M2062" i="1"/>
  <c r="K2062" i="1"/>
  <c r="R2062" i="1"/>
  <c r="P2062" i="1"/>
  <c r="N2062" i="1"/>
  <c r="L2062" i="1"/>
  <c r="J2062" i="1"/>
  <c r="Q2061" i="1"/>
  <c r="O2061" i="1"/>
  <c r="M2061" i="1"/>
  <c r="K2061" i="1"/>
  <c r="R2061" i="1"/>
  <c r="P2061" i="1"/>
  <c r="N2061" i="1"/>
  <c r="L2061" i="1"/>
  <c r="J2061" i="1"/>
  <c r="Q2060" i="1"/>
  <c r="O2060" i="1"/>
  <c r="M2060" i="1"/>
  <c r="K2060" i="1"/>
  <c r="R2060" i="1"/>
  <c r="P2060" i="1"/>
  <c r="N2060" i="1"/>
  <c r="L2060" i="1"/>
  <c r="J2060" i="1"/>
  <c r="Q2059" i="1"/>
  <c r="O2059" i="1"/>
  <c r="M2059" i="1"/>
  <c r="K2059" i="1"/>
  <c r="R2059" i="1"/>
  <c r="P2059" i="1"/>
  <c r="N2059" i="1"/>
  <c r="L2059" i="1"/>
  <c r="J2059" i="1"/>
  <c r="Q2058" i="1"/>
  <c r="O2058" i="1"/>
  <c r="M2058" i="1"/>
  <c r="K2058" i="1"/>
  <c r="R2058" i="1"/>
  <c r="P2058" i="1"/>
  <c r="N2058" i="1"/>
  <c r="L2058" i="1"/>
  <c r="J2058" i="1"/>
  <c r="Q2057" i="1"/>
  <c r="O2057" i="1"/>
  <c r="M2057" i="1"/>
  <c r="K2057" i="1"/>
  <c r="R2057" i="1"/>
  <c r="P2057" i="1"/>
  <c r="N2057" i="1"/>
  <c r="L2057" i="1"/>
  <c r="J2057" i="1"/>
  <c r="Q2056" i="1"/>
  <c r="O2056" i="1"/>
  <c r="M2056" i="1"/>
  <c r="K2056" i="1"/>
  <c r="R2056" i="1"/>
  <c r="P2056" i="1"/>
  <c r="N2056" i="1"/>
  <c r="L2056" i="1"/>
  <c r="J2056" i="1"/>
  <c r="Q2055" i="1"/>
  <c r="O2055" i="1"/>
  <c r="M2055" i="1"/>
  <c r="K2055" i="1"/>
  <c r="R2055" i="1"/>
  <c r="P2055" i="1"/>
  <c r="N2055" i="1"/>
  <c r="L2055" i="1"/>
  <c r="J2055" i="1"/>
  <c r="Q2054" i="1"/>
  <c r="O2054" i="1"/>
  <c r="M2054" i="1"/>
  <c r="K2054" i="1"/>
  <c r="R2054" i="1"/>
  <c r="P2054" i="1"/>
  <c r="N2054" i="1"/>
  <c r="L2054" i="1"/>
  <c r="J2054" i="1"/>
  <c r="Q2053" i="1"/>
  <c r="O2053" i="1"/>
  <c r="M2053" i="1"/>
  <c r="K2053" i="1"/>
  <c r="R2053" i="1"/>
  <c r="P2053" i="1"/>
  <c r="N2053" i="1"/>
  <c r="L2053" i="1"/>
  <c r="J2053" i="1"/>
  <c r="Q2051" i="1"/>
  <c r="O2051" i="1"/>
  <c r="M2051" i="1"/>
  <c r="K2051" i="1"/>
  <c r="R2051" i="1"/>
  <c r="P2051" i="1"/>
  <c r="N2051" i="1"/>
  <c r="L2051" i="1"/>
  <c r="J2051" i="1"/>
  <c r="Q2050" i="1"/>
  <c r="O2050" i="1"/>
  <c r="M2050" i="1"/>
  <c r="K2050" i="1"/>
  <c r="R2050" i="1"/>
  <c r="P2050" i="1"/>
  <c r="N2050" i="1"/>
  <c r="L2050" i="1"/>
  <c r="J2050" i="1"/>
  <c r="Q2049" i="1"/>
  <c r="O2049" i="1"/>
  <c r="M2049" i="1"/>
  <c r="K2049" i="1"/>
  <c r="R2049" i="1"/>
  <c r="P2049" i="1"/>
  <c r="N2049" i="1"/>
  <c r="L2049" i="1"/>
  <c r="J2049" i="1"/>
  <c r="Q2048" i="1"/>
  <c r="O2048" i="1"/>
  <c r="M2048" i="1"/>
  <c r="K2048" i="1"/>
  <c r="R2048" i="1"/>
  <c r="P2048" i="1"/>
  <c r="N2048" i="1"/>
  <c r="L2048" i="1"/>
  <c r="J2048" i="1"/>
  <c r="Q2047" i="1"/>
  <c r="O2047" i="1"/>
  <c r="M2047" i="1"/>
  <c r="K2047" i="1"/>
  <c r="R2047" i="1"/>
  <c r="P2047" i="1"/>
  <c r="N2047" i="1"/>
  <c r="L2047" i="1"/>
  <c r="J2047" i="1"/>
  <c r="Q2046" i="1"/>
  <c r="O2046" i="1"/>
  <c r="M2046" i="1"/>
  <c r="K2046" i="1"/>
  <c r="R2046" i="1"/>
  <c r="P2046" i="1"/>
  <c r="N2046" i="1"/>
  <c r="L2046" i="1"/>
  <c r="J2046" i="1"/>
  <c r="Q2045" i="1"/>
  <c r="O2045" i="1"/>
  <c r="M2045" i="1"/>
  <c r="K2045" i="1"/>
  <c r="R2045" i="1"/>
  <c r="P2045" i="1"/>
  <c r="N2045" i="1"/>
  <c r="L2045" i="1"/>
  <c r="J2045" i="1"/>
  <c r="Q2044" i="1"/>
  <c r="O2044" i="1"/>
  <c r="M2044" i="1"/>
  <c r="K2044" i="1"/>
  <c r="R2044" i="1"/>
  <c r="P2044" i="1"/>
  <c r="N2044" i="1"/>
  <c r="L2044" i="1"/>
  <c r="J2044" i="1"/>
  <c r="Q2042" i="1"/>
  <c r="O2042" i="1"/>
  <c r="M2042" i="1"/>
  <c r="K2042" i="1"/>
  <c r="R2042" i="1"/>
  <c r="P2042" i="1"/>
  <c r="N2042" i="1"/>
  <c r="L2042" i="1"/>
  <c r="J2042" i="1"/>
  <c r="Q2041" i="1"/>
  <c r="O2041" i="1"/>
  <c r="M2041" i="1"/>
  <c r="K2041" i="1"/>
  <c r="R2041" i="1"/>
  <c r="P2041" i="1"/>
  <c r="N2041" i="1"/>
  <c r="L2041" i="1"/>
  <c r="J2041" i="1"/>
  <c r="Q2040" i="1"/>
  <c r="O2040" i="1"/>
  <c r="M2040" i="1"/>
  <c r="K2040" i="1"/>
  <c r="R2040" i="1"/>
  <c r="P2040" i="1"/>
  <c r="N2040" i="1"/>
  <c r="L2040" i="1"/>
  <c r="J2040" i="1"/>
  <c r="Q2039" i="1"/>
  <c r="O2039" i="1"/>
  <c r="M2039" i="1"/>
  <c r="K2039" i="1"/>
  <c r="R2039" i="1"/>
  <c r="P2039" i="1"/>
  <c r="N2039" i="1"/>
  <c r="L2039" i="1"/>
  <c r="J2039" i="1"/>
  <c r="Q2038" i="1"/>
  <c r="O2038" i="1"/>
  <c r="M2038" i="1"/>
  <c r="K2038" i="1"/>
  <c r="R2038" i="1"/>
  <c r="P2038" i="1"/>
  <c r="N2038" i="1"/>
  <c r="L2038" i="1"/>
  <c r="J2038" i="1"/>
  <c r="Q2037" i="1"/>
  <c r="O2037" i="1"/>
  <c r="M2037" i="1"/>
  <c r="K2037" i="1"/>
  <c r="R2037" i="1"/>
  <c r="P2037" i="1"/>
  <c r="N2037" i="1"/>
  <c r="L2037" i="1"/>
  <c r="J2037" i="1"/>
  <c r="Q2036" i="1"/>
  <c r="O2036" i="1"/>
  <c r="M2036" i="1"/>
  <c r="K2036" i="1"/>
  <c r="R2036" i="1"/>
  <c r="P2036" i="1"/>
  <c r="N2036" i="1"/>
  <c r="L2036" i="1"/>
  <c r="J2036" i="1"/>
  <c r="Q2035" i="1"/>
  <c r="O2035" i="1"/>
  <c r="M2035" i="1"/>
  <c r="K2035" i="1"/>
  <c r="R2035" i="1"/>
  <c r="P2035" i="1"/>
  <c r="N2035" i="1"/>
  <c r="L2035" i="1"/>
  <c r="J2035" i="1"/>
  <c r="Q2034" i="1"/>
  <c r="O2034" i="1"/>
  <c r="M2034" i="1"/>
  <c r="K2034" i="1"/>
  <c r="R2034" i="1"/>
  <c r="P2034" i="1"/>
  <c r="N2034" i="1"/>
  <c r="L2034" i="1"/>
  <c r="J2034" i="1"/>
  <c r="Q2033" i="1"/>
  <c r="O2033" i="1"/>
  <c r="M2033" i="1"/>
  <c r="K2033" i="1"/>
  <c r="R2033" i="1"/>
  <c r="P2033" i="1"/>
  <c r="N2033" i="1"/>
  <c r="L2033" i="1"/>
  <c r="J2033" i="1"/>
  <c r="Q2032" i="1"/>
  <c r="O2032" i="1"/>
  <c r="M2032" i="1"/>
  <c r="K2032" i="1"/>
  <c r="R2032" i="1"/>
  <c r="P2032" i="1"/>
  <c r="N2032" i="1"/>
  <c r="L2032" i="1"/>
  <c r="J2032" i="1"/>
  <c r="Q2031" i="1"/>
  <c r="O2031" i="1"/>
  <c r="M2031" i="1"/>
  <c r="K2031" i="1"/>
  <c r="R2031" i="1"/>
  <c r="P2031" i="1"/>
  <c r="N2031" i="1"/>
  <c r="L2031" i="1"/>
  <c r="J2031" i="1"/>
  <c r="Q2030" i="1"/>
  <c r="O2030" i="1"/>
  <c r="M2030" i="1"/>
  <c r="K2030" i="1"/>
  <c r="R2030" i="1"/>
  <c r="P2030" i="1"/>
  <c r="N2030" i="1"/>
  <c r="L2030" i="1"/>
  <c r="J2030" i="1"/>
  <c r="Q2029" i="1"/>
  <c r="O2029" i="1"/>
  <c r="M2029" i="1"/>
  <c r="K2029" i="1"/>
  <c r="R2029" i="1"/>
  <c r="P2029" i="1"/>
  <c r="N2029" i="1"/>
  <c r="L2029" i="1"/>
  <c r="J2029" i="1"/>
  <c r="Q2028" i="1"/>
  <c r="O2028" i="1"/>
  <c r="M2028" i="1"/>
  <c r="K2028" i="1"/>
  <c r="R2028" i="1"/>
  <c r="P2028" i="1"/>
  <c r="N2028" i="1"/>
  <c r="L2028" i="1"/>
  <c r="J2028" i="1"/>
  <c r="Q2027" i="1"/>
  <c r="O2027" i="1"/>
  <c r="M2027" i="1"/>
  <c r="K2027" i="1"/>
  <c r="R2027" i="1"/>
  <c r="P2027" i="1"/>
  <c r="N2027" i="1"/>
  <c r="L2027" i="1"/>
  <c r="J2027" i="1"/>
  <c r="Q2026" i="1"/>
  <c r="O2026" i="1"/>
  <c r="M2026" i="1"/>
  <c r="K2026" i="1"/>
  <c r="R2026" i="1"/>
  <c r="P2026" i="1"/>
  <c r="N2026" i="1"/>
  <c r="L2026" i="1"/>
  <c r="J2026" i="1"/>
  <c r="Q2025" i="1"/>
  <c r="O2025" i="1"/>
  <c r="M2025" i="1"/>
  <c r="K2025" i="1"/>
  <c r="R2025" i="1"/>
  <c r="P2025" i="1"/>
  <c r="N2025" i="1"/>
  <c r="L2025" i="1"/>
  <c r="J2025" i="1"/>
  <c r="Q2024" i="1"/>
  <c r="O2024" i="1"/>
  <c r="M2024" i="1"/>
  <c r="K2024" i="1"/>
  <c r="R2024" i="1"/>
  <c r="P2024" i="1"/>
  <c r="N2024" i="1"/>
  <c r="L2024" i="1"/>
  <c r="J2024" i="1"/>
  <c r="Q2023" i="1"/>
  <c r="O2023" i="1"/>
  <c r="M2023" i="1"/>
  <c r="K2023" i="1"/>
  <c r="R2023" i="1"/>
  <c r="P2023" i="1"/>
  <c r="N2023" i="1"/>
  <c r="L2023" i="1"/>
  <c r="J2023" i="1"/>
  <c r="Q2022" i="1"/>
  <c r="O2022" i="1"/>
  <c r="M2022" i="1"/>
  <c r="K2022" i="1"/>
  <c r="R2022" i="1"/>
  <c r="P2022" i="1"/>
  <c r="N2022" i="1"/>
  <c r="L2022" i="1"/>
  <c r="J2022" i="1"/>
  <c r="Q2021" i="1"/>
  <c r="O2021" i="1"/>
  <c r="M2021" i="1"/>
  <c r="K2021" i="1"/>
  <c r="R2021" i="1"/>
  <c r="P2021" i="1"/>
  <c r="N2021" i="1"/>
  <c r="L2021" i="1"/>
  <c r="J2021" i="1"/>
  <c r="Q2020" i="1"/>
  <c r="O2020" i="1"/>
  <c r="M2020" i="1"/>
  <c r="K2020" i="1"/>
  <c r="R2020" i="1"/>
  <c r="P2020" i="1"/>
  <c r="N2020" i="1"/>
  <c r="L2020" i="1"/>
  <c r="J2020" i="1"/>
  <c r="Q2019" i="1"/>
  <c r="O2019" i="1"/>
  <c r="M2019" i="1"/>
  <c r="K2019" i="1"/>
  <c r="R2019" i="1"/>
  <c r="P2019" i="1"/>
  <c r="N2019" i="1"/>
  <c r="L2019" i="1"/>
  <c r="J2019" i="1"/>
  <c r="Q2017" i="1"/>
  <c r="O2017" i="1"/>
  <c r="M2017" i="1"/>
  <c r="K2017" i="1"/>
  <c r="R2017" i="1"/>
  <c r="P2017" i="1"/>
  <c r="N2017" i="1"/>
  <c r="L2017" i="1"/>
  <c r="J2017" i="1"/>
  <c r="Q2016" i="1"/>
  <c r="O2016" i="1"/>
  <c r="M2016" i="1"/>
  <c r="K2016" i="1"/>
  <c r="R2016" i="1"/>
  <c r="P2016" i="1"/>
  <c r="N2016" i="1"/>
  <c r="L2016" i="1"/>
  <c r="J2016" i="1"/>
  <c r="Q2015" i="1"/>
  <c r="O2015" i="1"/>
  <c r="M2015" i="1"/>
  <c r="K2015" i="1"/>
  <c r="R2015" i="1"/>
  <c r="P2015" i="1"/>
  <c r="N2015" i="1"/>
  <c r="L2015" i="1"/>
  <c r="J2015" i="1"/>
  <c r="Q2014" i="1"/>
  <c r="O2014" i="1"/>
  <c r="M2014" i="1"/>
  <c r="K2014" i="1"/>
  <c r="R2014" i="1"/>
  <c r="P2014" i="1"/>
  <c r="N2014" i="1"/>
  <c r="L2014" i="1"/>
  <c r="J2014" i="1"/>
  <c r="Q2013" i="1"/>
  <c r="O2013" i="1"/>
  <c r="M2013" i="1"/>
  <c r="K2013" i="1"/>
  <c r="R2013" i="1"/>
  <c r="P2013" i="1"/>
  <c r="N2013" i="1"/>
  <c r="L2013" i="1"/>
  <c r="J2013" i="1"/>
  <c r="Q2012" i="1"/>
  <c r="O2012" i="1"/>
  <c r="M2012" i="1"/>
  <c r="K2012" i="1"/>
  <c r="R2012" i="1"/>
  <c r="P2012" i="1"/>
  <c r="N2012" i="1"/>
  <c r="L2012" i="1"/>
  <c r="J2012" i="1"/>
  <c r="Q2011" i="1"/>
  <c r="O2011" i="1"/>
  <c r="M2011" i="1"/>
  <c r="K2011" i="1"/>
  <c r="R2011" i="1"/>
  <c r="P2011" i="1"/>
  <c r="N2011" i="1"/>
  <c r="L2011" i="1"/>
  <c r="J2011" i="1"/>
  <c r="Q2010" i="1"/>
  <c r="O2010" i="1"/>
  <c r="M2010" i="1"/>
  <c r="K2010" i="1"/>
  <c r="R2010" i="1"/>
  <c r="P2010" i="1"/>
  <c r="N2010" i="1"/>
  <c r="L2010" i="1"/>
  <c r="J2010" i="1"/>
  <c r="Q2009" i="1"/>
  <c r="O2009" i="1"/>
  <c r="M2009" i="1"/>
  <c r="K2009" i="1"/>
  <c r="R2009" i="1"/>
  <c r="P2009" i="1"/>
  <c r="N2009" i="1"/>
  <c r="L2009" i="1"/>
  <c r="J2009" i="1"/>
  <c r="Q2008" i="1"/>
  <c r="O2008" i="1"/>
  <c r="M2008" i="1"/>
  <c r="K2008" i="1"/>
  <c r="R2008" i="1"/>
  <c r="P2008" i="1"/>
  <c r="N2008" i="1"/>
  <c r="L2008" i="1"/>
  <c r="J2008" i="1"/>
  <c r="Q2007" i="1"/>
  <c r="O2007" i="1"/>
  <c r="M2007" i="1"/>
  <c r="K2007" i="1"/>
  <c r="R2007" i="1"/>
  <c r="P2007" i="1"/>
  <c r="N2007" i="1"/>
  <c r="L2007" i="1"/>
  <c r="J2007" i="1"/>
  <c r="Q2006" i="1"/>
  <c r="O2006" i="1"/>
  <c r="M2006" i="1"/>
  <c r="K2006" i="1"/>
  <c r="R2006" i="1"/>
  <c r="P2006" i="1"/>
  <c r="N2006" i="1"/>
  <c r="L2006" i="1"/>
  <c r="J2006" i="1"/>
  <c r="Q2005" i="1"/>
  <c r="O2005" i="1"/>
  <c r="M2005" i="1"/>
  <c r="K2005" i="1"/>
  <c r="R2005" i="1"/>
  <c r="P2005" i="1"/>
  <c r="N2005" i="1"/>
  <c r="L2005" i="1"/>
  <c r="J2005" i="1"/>
  <c r="Q2004" i="1"/>
  <c r="O2004" i="1"/>
  <c r="M2004" i="1"/>
  <c r="K2004" i="1"/>
  <c r="R2004" i="1"/>
  <c r="P2004" i="1"/>
  <c r="N2004" i="1"/>
  <c r="L2004" i="1"/>
  <c r="J2004" i="1"/>
  <c r="Q2003" i="1"/>
  <c r="O2003" i="1"/>
  <c r="M2003" i="1"/>
  <c r="K2003" i="1"/>
  <c r="R2003" i="1"/>
  <c r="P2003" i="1"/>
  <c r="N2003" i="1"/>
  <c r="L2003" i="1"/>
  <c r="J2003" i="1"/>
  <c r="Q2002" i="1"/>
  <c r="O2002" i="1"/>
  <c r="M2002" i="1"/>
  <c r="K2002" i="1"/>
  <c r="R2002" i="1"/>
  <c r="P2002" i="1"/>
  <c r="N2002" i="1"/>
  <c r="L2002" i="1"/>
  <c r="J2002" i="1"/>
  <c r="Q2001" i="1"/>
  <c r="O2001" i="1"/>
  <c r="M2001" i="1"/>
  <c r="K2001" i="1"/>
  <c r="R2001" i="1"/>
  <c r="P2001" i="1"/>
  <c r="N2001" i="1"/>
  <c r="L2001" i="1"/>
  <c r="J2001" i="1"/>
  <c r="Q2000" i="1"/>
  <c r="O2000" i="1"/>
  <c r="M2000" i="1"/>
  <c r="K2000" i="1"/>
  <c r="R2000" i="1"/>
  <c r="P2000" i="1"/>
  <c r="N2000" i="1"/>
  <c r="L2000" i="1"/>
  <c r="J2000" i="1"/>
  <c r="Q1999" i="1"/>
  <c r="O1999" i="1"/>
  <c r="M1999" i="1"/>
  <c r="K1999" i="1"/>
  <c r="R1999" i="1"/>
  <c r="P1999" i="1"/>
  <c r="N1999" i="1"/>
  <c r="L1999" i="1"/>
  <c r="J1999" i="1"/>
  <c r="Q1998" i="1"/>
  <c r="O1998" i="1"/>
  <c r="M1998" i="1"/>
  <c r="K1998" i="1"/>
  <c r="R1998" i="1"/>
  <c r="P1998" i="1"/>
  <c r="N1998" i="1"/>
  <c r="L1998" i="1"/>
  <c r="J1998" i="1"/>
  <c r="Q1997" i="1"/>
  <c r="O1997" i="1"/>
  <c r="M1997" i="1"/>
  <c r="K1997" i="1"/>
  <c r="R1997" i="1"/>
  <c r="P1997" i="1"/>
  <c r="N1997" i="1"/>
  <c r="L1997" i="1"/>
  <c r="J1997" i="1"/>
  <c r="Q1996" i="1"/>
  <c r="O1996" i="1"/>
  <c r="M1996" i="1"/>
  <c r="K1996" i="1"/>
  <c r="R1996" i="1"/>
  <c r="P1996" i="1"/>
  <c r="N1996" i="1"/>
  <c r="L1996" i="1"/>
  <c r="J1996" i="1"/>
  <c r="Q1994" i="1"/>
  <c r="O1994" i="1"/>
  <c r="M1994" i="1"/>
  <c r="K1994" i="1"/>
  <c r="R1994" i="1"/>
  <c r="P1994" i="1"/>
  <c r="N1994" i="1"/>
  <c r="L1994" i="1"/>
  <c r="J1994" i="1"/>
  <c r="Q1993" i="1"/>
  <c r="O1993" i="1"/>
  <c r="M1993" i="1"/>
  <c r="K1993" i="1"/>
  <c r="R1993" i="1"/>
  <c r="P1993" i="1"/>
  <c r="N1993" i="1"/>
  <c r="L1993" i="1"/>
  <c r="J1993" i="1"/>
  <c r="Q1992" i="1"/>
  <c r="O1992" i="1"/>
  <c r="M1992" i="1"/>
  <c r="K1992" i="1"/>
  <c r="R1992" i="1"/>
  <c r="P1992" i="1"/>
  <c r="N1992" i="1"/>
  <c r="L1992" i="1"/>
  <c r="J1992" i="1"/>
  <c r="Q1991" i="1"/>
  <c r="O1991" i="1"/>
  <c r="M1991" i="1"/>
  <c r="K1991" i="1"/>
  <c r="R1991" i="1"/>
  <c r="P1991" i="1"/>
  <c r="N1991" i="1"/>
  <c r="L1991" i="1"/>
  <c r="J1991" i="1"/>
  <c r="Q1990" i="1"/>
  <c r="O1990" i="1"/>
  <c r="M1990" i="1"/>
  <c r="K1990" i="1"/>
  <c r="R1990" i="1"/>
  <c r="P1990" i="1"/>
  <c r="N1990" i="1"/>
  <c r="L1990" i="1"/>
  <c r="J1990" i="1"/>
  <c r="Q1989" i="1"/>
  <c r="O1989" i="1"/>
  <c r="M1989" i="1"/>
  <c r="K1989" i="1"/>
  <c r="R1989" i="1"/>
  <c r="P1989" i="1"/>
  <c r="N1989" i="1"/>
  <c r="L1989" i="1"/>
  <c r="J1989" i="1"/>
  <c r="Q1988" i="1"/>
  <c r="O1988" i="1"/>
  <c r="M1988" i="1"/>
  <c r="K1988" i="1"/>
  <c r="R1988" i="1"/>
  <c r="P1988" i="1"/>
  <c r="N1988" i="1"/>
  <c r="L1988" i="1"/>
  <c r="J1988" i="1"/>
  <c r="Q1986" i="1"/>
  <c r="O1986" i="1"/>
  <c r="M1986" i="1"/>
  <c r="K1986" i="1"/>
  <c r="R1986" i="1"/>
  <c r="P1986" i="1"/>
  <c r="N1986" i="1"/>
  <c r="L1986" i="1"/>
  <c r="J1986" i="1"/>
  <c r="Q1985" i="1"/>
  <c r="O1985" i="1"/>
  <c r="M1985" i="1"/>
  <c r="K1985" i="1"/>
  <c r="R1985" i="1"/>
  <c r="P1985" i="1"/>
  <c r="N1985" i="1"/>
  <c r="L1985" i="1"/>
  <c r="J1985" i="1"/>
  <c r="Q1984" i="1"/>
  <c r="O1984" i="1"/>
  <c r="M1984" i="1"/>
  <c r="K1984" i="1"/>
  <c r="R1984" i="1"/>
  <c r="P1984" i="1"/>
  <c r="N1984" i="1"/>
  <c r="L1984" i="1"/>
  <c r="J1984" i="1"/>
  <c r="Q1983" i="1"/>
  <c r="O1983" i="1"/>
  <c r="M1983" i="1"/>
  <c r="K1983" i="1"/>
  <c r="R1983" i="1"/>
  <c r="P1983" i="1"/>
  <c r="N1983" i="1"/>
  <c r="L1983" i="1"/>
  <c r="J1983" i="1"/>
  <c r="Q1982" i="1"/>
  <c r="O1982" i="1"/>
  <c r="M1982" i="1"/>
  <c r="K1982" i="1"/>
  <c r="R1982" i="1"/>
  <c r="P1982" i="1"/>
  <c r="N1982" i="1"/>
  <c r="L1982" i="1"/>
  <c r="J1982" i="1"/>
  <c r="Q1981" i="1"/>
  <c r="O1981" i="1"/>
  <c r="M1981" i="1"/>
  <c r="K1981" i="1"/>
  <c r="R1981" i="1"/>
  <c r="P1981" i="1"/>
  <c r="N1981" i="1"/>
  <c r="L1981" i="1"/>
  <c r="J1981" i="1"/>
  <c r="Q1980" i="1"/>
  <c r="O1980" i="1"/>
  <c r="M1980" i="1"/>
  <c r="K1980" i="1"/>
  <c r="R1980" i="1"/>
  <c r="P1980" i="1"/>
  <c r="N1980" i="1"/>
  <c r="L1980" i="1"/>
  <c r="J1980" i="1"/>
  <c r="Q1979" i="1"/>
  <c r="O1979" i="1"/>
  <c r="M1979" i="1"/>
  <c r="K1979" i="1"/>
  <c r="R1979" i="1"/>
  <c r="P1979" i="1"/>
  <c r="N1979" i="1"/>
  <c r="L1979" i="1"/>
  <c r="J1979" i="1"/>
  <c r="Q1978" i="1"/>
  <c r="O1978" i="1"/>
  <c r="M1978" i="1"/>
  <c r="K1978" i="1"/>
  <c r="R1978" i="1"/>
  <c r="P1978" i="1"/>
  <c r="N1978" i="1"/>
  <c r="L1978" i="1"/>
  <c r="J1978" i="1"/>
  <c r="Q1977" i="1"/>
  <c r="O1977" i="1"/>
  <c r="M1977" i="1"/>
  <c r="K1977" i="1"/>
  <c r="R1977" i="1"/>
  <c r="P1977" i="1"/>
  <c r="N1977" i="1"/>
  <c r="L1977" i="1"/>
  <c r="J1977" i="1"/>
  <c r="Q1976" i="1"/>
  <c r="O1976" i="1"/>
  <c r="M1976" i="1"/>
  <c r="K1976" i="1"/>
  <c r="R1976" i="1"/>
  <c r="P1976" i="1"/>
  <c r="N1976" i="1"/>
  <c r="L1976" i="1"/>
  <c r="J1976" i="1"/>
  <c r="Q1975" i="1"/>
  <c r="O1975" i="1"/>
  <c r="M1975" i="1"/>
  <c r="K1975" i="1"/>
  <c r="R1975" i="1"/>
  <c r="P1975" i="1"/>
  <c r="N1975" i="1"/>
  <c r="L1975" i="1"/>
  <c r="J1975" i="1"/>
  <c r="Q1974" i="1"/>
  <c r="O1974" i="1"/>
  <c r="M1974" i="1"/>
  <c r="K1974" i="1"/>
  <c r="R1974" i="1"/>
  <c r="P1974" i="1"/>
  <c r="N1974" i="1"/>
  <c r="L1974" i="1"/>
  <c r="J1974" i="1"/>
  <c r="Q1973" i="1"/>
  <c r="O1973" i="1"/>
  <c r="M1973" i="1"/>
  <c r="K1973" i="1"/>
  <c r="R1973" i="1"/>
  <c r="P1973" i="1"/>
  <c r="N1973" i="1"/>
  <c r="L1973" i="1"/>
  <c r="J1973" i="1"/>
  <c r="Q1972" i="1"/>
  <c r="O1972" i="1"/>
  <c r="M1972" i="1"/>
  <c r="K1972" i="1"/>
  <c r="R1972" i="1"/>
  <c r="P1972" i="1"/>
  <c r="N1972" i="1"/>
  <c r="L1972" i="1"/>
  <c r="J1972" i="1"/>
  <c r="Q1971" i="1"/>
  <c r="O1971" i="1"/>
  <c r="M1971" i="1"/>
  <c r="K1971" i="1"/>
  <c r="R1971" i="1"/>
  <c r="P1971" i="1"/>
  <c r="N1971" i="1"/>
  <c r="L1971" i="1"/>
  <c r="J1971" i="1"/>
  <c r="Q1970" i="1"/>
  <c r="O1970" i="1"/>
  <c r="M1970" i="1"/>
  <c r="K1970" i="1"/>
  <c r="R1970" i="1"/>
  <c r="P1970" i="1"/>
  <c r="N1970" i="1"/>
  <c r="L1970" i="1"/>
  <c r="J1970" i="1"/>
  <c r="Q1969" i="1"/>
  <c r="O1969" i="1"/>
  <c r="M1969" i="1"/>
  <c r="K1969" i="1"/>
  <c r="R1969" i="1"/>
  <c r="P1969" i="1"/>
  <c r="N1969" i="1"/>
  <c r="L1969" i="1"/>
  <c r="J1969" i="1"/>
  <c r="Q1968" i="1"/>
  <c r="O1968" i="1"/>
  <c r="M1968" i="1"/>
  <c r="K1968" i="1"/>
  <c r="R1968" i="1"/>
  <c r="P1968" i="1"/>
  <c r="N1968" i="1"/>
  <c r="L1968" i="1"/>
  <c r="J1968" i="1"/>
  <c r="Q1967" i="1"/>
  <c r="O1967" i="1"/>
  <c r="M1967" i="1"/>
  <c r="K1967" i="1"/>
  <c r="R1967" i="1"/>
  <c r="P1967" i="1"/>
  <c r="N1967" i="1"/>
  <c r="L1967" i="1"/>
  <c r="J1967" i="1"/>
  <c r="Q1966" i="1"/>
  <c r="O1966" i="1"/>
  <c r="M1966" i="1"/>
  <c r="K1966" i="1"/>
  <c r="R1966" i="1"/>
  <c r="P1966" i="1"/>
  <c r="N1966" i="1"/>
  <c r="L1966" i="1"/>
  <c r="J1966" i="1"/>
  <c r="Q1965" i="1"/>
  <c r="O1965" i="1"/>
  <c r="M1965" i="1"/>
  <c r="K1965" i="1"/>
  <c r="R1965" i="1"/>
  <c r="P1965" i="1"/>
  <c r="N1965" i="1"/>
  <c r="L1965" i="1"/>
  <c r="J1965" i="1"/>
  <c r="Q1964" i="1"/>
  <c r="O1964" i="1"/>
  <c r="M1964" i="1"/>
  <c r="K1964" i="1"/>
  <c r="R1964" i="1"/>
  <c r="P1964" i="1"/>
  <c r="N1964" i="1"/>
  <c r="L1964" i="1"/>
  <c r="J1964" i="1"/>
  <c r="Q1963" i="1"/>
  <c r="O1963" i="1"/>
  <c r="M1963" i="1"/>
  <c r="K1963" i="1"/>
  <c r="R1963" i="1"/>
  <c r="P1963" i="1"/>
  <c r="N1963" i="1"/>
  <c r="L1963" i="1"/>
  <c r="J1963" i="1"/>
  <c r="Q1962" i="1"/>
  <c r="O1962" i="1"/>
  <c r="M1962" i="1"/>
  <c r="K1962" i="1"/>
  <c r="R1962" i="1"/>
  <c r="P1962" i="1"/>
  <c r="N1962" i="1"/>
  <c r="L1962" i="1"/>
  <c r="J1962" i="1"/>
  <c r="Q1961" i="1"/>
  <c r="O1961" i="1"/>
  <c r="P1961" i="1" s="1"/>
  <c r="M1961" i="1"/>
  <c r="N1961" i="1" s="1"/>
  <c r="K1961" i="1"/>
  <c r="L1961" i="1" s="1"/>
  <c r="R1961" i="1"/>
  <c r="J1961" i="1"/>
  <c r="Q1960" i="1"/>
  <c r="O1960" i="1"/>
  <c r="P1960" i="1" s="1"/>
  <c r="M1960" i="1"/>
  <c r="N1960" i="1" s="1"/>
  <c r="K1960" i="1"/>
  <c r="L1960" i="1" s="1"/>
  <c r="R1960" i="1"/>
  <c r="J1960" i="1"/>
  <c r="Q1959" i="1"/>
  <c r="R1959" i="1" s="1"/>
  <c r="O1959" i="1"/>
  <c r="P1959" i="1" s="1"/>
  <c r="M1959" i="1"/>
  <c r="N1959" i="1" s="1"/>
  <c r="K1959" i="1"/>
  <c r="L1959" i="1"/>
  <c r="J1959" i="1"/>
  <c r="Q1958" i="1"/>
  <c r="O1958" i="1"/>
  <c r="M1958" i="1"/>
  <c r="K1958" i="1"/>
  <c r="L1958" i="1" s="1"/>
  <c r="R1958" i="1"/>
  <c r="P1958" i="1"/>
  <c r="N1958" i="1"/>
  <c r="J1958" i="1"/>
  <c r="Q1957" i="1"/>
  <c r="O1957" i="1"/>
  <c r="M1957" i="1"/>
  <c r="K1957" i="1"/>
  <c r="R1957" i="1"/>
  <c r="P1957" i="1"/>
  <c r="N1957" i="1"/>
  <c r="L1957" i="1"/>
  <c r="J1957" i="1"/>
  <c r="Q1956" i="1"/>
  <c r="O1956" i="1"/>
  <c r="M1956" i="1"/>
  <c r="K1956" i="1"/>
  <c r="R1956" i="1"/>
  <c r="P1956" i="1"/>
  <c r="N1956" i="1"/>
  <c r="L1956" i="1"/>
  <c r="J1956" i="1"/>
  <c r="Q1955" i="1"/>
  <c r="O1955" i="1"/>
  <c r="M1955" i="1"/>
  <c r="K1955" i="1"/>
  <c r="R1955" i="1"/>
  <c r="P1955" i="1"/>
  <c r="N1955" i="1"/>
  <c r="L1955" i="1"/>
  <c r="J1955" i="1"/>
  <c r="Q1954" i="1"/>
  <c r="O1954" i="1"/>
  <c r="M1954" i="1"/>
  <c r="N1954" i="1" s="1"/>
  <c r="K1954" i="1"/>
  <c r="L1954" i="1" s="1"/>
  <c r="R1954" i="1"/>
  <c r="P1954" i="1"/>
  <c r="J1954" i="1"/>
  <c r="Q1953" i="1"/>
  <c r="O1953" i="1"/>
  <c r="M1953" i="1"/>
  <c r="K1953" i="1"/>
  <c r="R1953" i="1"/>
  <c r="P1953" i="1"/>
  <c r="N1953" i="1"/>
  <c r="L1953" i="1"/>
  <c r="J1953" i="1"/>
  <c r="Q1952" i="1"/>
  <c r="O1952" i="1"/>
  <c r="M1952" i="1"/>
  <c r="K1952" i="1"/>
  <c r="R1952" i="1"/>
  <c r="P1952" i="1"/>
  <c r="N1952" i="1"/>
  <c r="L1952" i="1"/>
  <c r="J1952" i="1"/>
  <c r="Q1951" i="1"/>
  <c r="O1951" i="1"/>
  <c r="M1951" i="1"/>
  <c r="K1951" i="1"/>
  <c r="R1951" i="1"/>
  <c r="P1951" i="1"/>
  <c r="N1951" i="1"/>
  <c r="L1951" i="1"/>
  <c r="J1951" i="1"/>
  <c r="Q1950" i="1"/>
  <c r="O1950" i="1"/>
  <c r="M1950" i="1"/>
  <c r="K1950" i="1"/>
  <c r="R1950" i="1"/>
  <c r="P1950" i="1"/>
  <c r="N1950" i="1"/>
  <c r="L1950" i="1"/>
  <c r="J1950" i="1"/>
  <c r="Q1948" i="1"/>
  <c r="O1948" i="1"/>
  <c r="M1948" i="1"/>
  <c r="K1948" i="1"/>
  <c r="R1948" i="1"/>
  <c r="P1948" i="1"/>
  <c r="N1948" i="1"/>
  <c r="L1948" i="1"/>
  <c r="J1948" i="1"/>
  <c r="Q1947" i="1"/>
  <c r="O1947" i="1"/>
  <c r="M1947" i="1"/>
  <c r="K1947" i="1"/>
  <c r="R1947" i="1"/>
  <c r="P1947" i="1"/>
  <c r="N1947" i="1"/>
  <c r="L1947" i="1"/>
  <c r="J1947" i="1"/>
  <c r="Q1946" i="1"/>
  <c r="O1946" i="1"/>
  <c r="M1946" i="1"/>
  <c r="K1946" i="1"/>
  <c r="R1946" i="1"/>
  <c r="P1946" i="1"/>
  <c r="N1946" i="1"/>
  <c r="L1946" i="1"/>
  <c r="J1946" i="1"/>
  <c r="Q1945" i="1"/>
  <c r="O1945" i="1"/>
  <c r="M1945" i="1"/>
  <c r="K1945" i="1"/>
  <c r="R1945" i="1"/>
  <c r="P1945" i="1"/>
  <c r="N1945" i="1"/>
  <c r="L1945" i="1"/>
  <c r="J1945" i="1"/>
  <c r="Q1944" i="1"/>
  <c r="O1944" i="1"/>
  <c r="M1944" i="1"/>
  <c r="K1944" i="1"/>
  <c r="R1944" i="1"/>
  <c r="P1944" i="1"/>
  <c r="N1944" i="1"/>
  <c r="L1944" i="1"/>
  <c r="J1944" i="1"/>
  <c r="Q1943" i="1"/>
  <c r="O1943" i="1"/>
  <c r="M1943" i="1"/>
  <c r="K1943" i="1"/>
  <c r="R1943" i="1"/>
  <c r="P1943" i="1"/>
  <c r="N1943" i="1"/>
  <c r="L1943" i="1"/>
  <c r="J1943" i="1"/>
  <c r="Q1942" i="1"/>
  <c r="O1942" i="1"/>
  <c r="M1942" i="1"/>
  <c r="K1942" i="1"/>
  <c r="R1942" i="1"/>
  <c r="P1942" i="1"/>
  <c r="N1942" i="1"/>
  <c r="L1942" i="1"/>
  <c r="J1942" i="1"/>
  <c r="Q1941" i="1"/>
  <c r="O1941" i="1"/>
  <c r="M1941" i="1"/>
  <c r="K1941" i="1"/>
  <c r="R1941" i="1"/>
  <c r="P1941" i="1"/>
  <c r="N1941" i="1"/>
  <c r="L1941" i="1"/>
  <c r="J1941" i="1"/>
  <c r="Q1940" i="1"/>
  <c r="O1940" i="1"/>
  <c r="M1940" i="1"/>
  <c r="K1940" i="1"/>
  <c r="R1940" i="1"/>
  <c r="P1940" i="1"/>
  <c r="N1940" i="1"/>
  <c r="L1940" i="1"/>
  <c r="J1940" i="1"/>
  <c r="Q1939" i="1"/>
  <c r="O1939" i="1"/>
  <c r="M1939" i="1"/>
  <c r="K1939" i="1"/>
  <c r="R1939" i="1"/>
  <c r="P1939" i="1"/>
  <c r="N1939" i="1"/>
  <c r="L1939" i="1"/>
  <c r="J1939" i="1"/>
  <c r="Q1938" i="1"/>
  <c r="O1938" i="1"/>
  <c r="M1938" i="1"/>
  <c r="K1938" i="1"/>
  <c r="R1938" i="1"/>
  <c r="P1938" i="1"/>
  <c r="N1938" i="1"/>
  <c r="L1938" i="1"/>
  <c r="J1938" i="1"/>
  <c r="Q1937" i="1"/>
  <c r="O1937" i="1"/>
  <c r="M1937" i="1"/>
  <c r="K1937" i="1"/>
  <c r="R1937" i="1"/>
  <c r="P1937" i="1"/>
  <c r="N1937" i="1"/>
  <c r="L1937" i="1"/>
  <c r="J1937" i="1"/>
  <c r="Q1936" i="1"/>
  <c r="O1936" i="1"/>
  <c r="M1936" i="1"/>
  <c r="K1936" i="1"/>
  <c r="R1936" i="1"/>
  <c r="P1936" i="1"/>
  <c r="N1936" i="1"/>
  <c r="L1936" i="1"/>
  <c r="J1936" i="1"/>
  <c r="Q1935" i="1"/>
  <c r="O1935" i="1"/>
  <c r="M1935" i="1"/>
  <c r="K1935" i="1"/>
  <c r="R1935" i="1"/>
  <c r="P1935" i="1"/>
  <c r="N1935" i="1"/>
  <c r="L1935" i="1"/>
  <c r="J1935" i="1"/>
  <c r="Q1934" i="1"/>
  <c r="O1934" i="1"/>
  <c r="M1934" i="1"/>
  <c r="K1934" i="1"/>
  <c r="R1934" i="1"/>
  <c r="P1934" i="1"/>
  <c r="N1934" i="1"/>
  <c r="L1934" i="1"/>
  <c r="J1934" i="1"/>
  <c r="Q1933" i="1"/>
  <c r="O1933" i="1"/>
  <c r="M1933" i="1"/>
  <c r="K1933" i="1"/>
  <c r="R1933" i="1"/>
  <c r="P1933" i="1"/>
  <c r="N1933" i="1"/>
  <c r="L1933" i="1"/>
  <c r="J1933" i="1"/>
  <c r="Q1932" i="1"/>
  <c r="O1932" i="1"/>
  <c r="M1932" i="1"/>
  <c r="K1932" i="1"/>
  <c r="R1932" i="1"/>
  <c r="P1932" i="1"/>
  <c r="N1932" i="1"/>
  <c r="L1932" i="1"/>
  <c r="J1932" i="1"/>
  <c r="Q1931" i="1"/>
  <c r="O1931" i="1"/>
  <c r="M1931" i="1"/>
  <c r="K1931" i="1"/>
  <c r="R1931" i="1"/>
  <c r="P1931" i="1"/>
  <c r="N1931" i="1"/>
  <c r="L1931" i="1"/>
  <c r="J1931" i="1"/>
  <c r="Q1930" i="1"/>
  <c r="O1930" i="1"/>
  <c r="M1930" i="1"/>
  <c r="K1930" i="1"/>
  <c r="R1930" i="1"/>
  <c r="P1930" i="1"/>
  <c r="N1930" i="1"/>
  <c r="L1930" i="1"/>
  <c r="J1930" i="1"/>
  <c r="Q1929" i="1"/>
  <c r="O1929" i="1"/>
  <c r="M1929" i="1"/>
  <c r="K1929" i="1"/>
  <c r="R1929" i="1"/>
  <c r="P1929" i="1"/>
  <c r="N1929" i="1"/>
  <c r="L1929" i="1"/>
  <c r="J1929" i="1"/>
  <c r="Q1928" i="1"/>
  <c r="O1928" i="1"/>
  <c r="M1928" i="1"/>
  <c r="K1928" i="1"/>
  <c r="R1928" i="1"/>
  <c r="P1928" i="1"/>
  <c r="N1928" i="1"/>
  <c r="L1928" i="1"/>
  <c r="J1928" i="1"/>
  <c r="Q1927" i="1"/>
  <c r="O1927" i="1"/>
  <c r="M1927" i="1"/>
  <c r="K1927" i="1"/>
  <c r="R1927" i="1"/>
  <c r="P1927" i="1"/>
  <c r="N1927" i="1"/>
  <c r="L1927" i="1"/>
  <c r="J1927" i="1"/>
  <c r="Q1925" i="1"/>
  <c r="O1925" i="1"/>
  <c r="M1925" i="1"/>
  <c r="K1925" i="1"/>
  <c r="R1925" i="1"/>
  <c r="P1925" i="1"/>
  <c r="N1925" i="1"/>
  <c r="L1925" i="1"/>
  <c r="J1925" i="1"/>
  <c r="Q1924" i="1"/>
  <c r="O1924" i="1"/>
  <c r="M1924" i="1"/>
  <c r="K1924" i="1"/>
  <c r="R1924" i="1"/>
  <c r="P1924" i="1"/>
  <c r="N1924" i="1"/>
  <c r="L1924" i="1"/>
  <c r="J1924" i="1"/>
  <c r="Q1923" i="1"/>
  <c r="O1923" i="1"/>
  <c r="M1923" i="1"/>
  <c r="K1923" i="1"/>
  <c r="R1923" i="1"/>
  <c r="P1923" i="1"/>
  <c r="N1923" i="1"/>
  <c r="L1923" i="1"/>
  <c r="J1923" i="1"/>
  <c r="Q1921" i="1"/>
  <c r="O1921" i="1"/>
  <c r="M1921" i="1"/>
  <c r="K1921" i="1"/>
  <c r="R1921" i="1"/>
  <c r="P1921" i="1"/>
  <c r="N1921" i="1"/>
  <c r="L1921" i="1"/>
  <c r="J1921" i="1"/>
  <c r="Q1920" i="1"/>
  <c r="O1920" i="1"/>
  <c r="M1920" i="1"/>
  <c r="K1920" i="1"/>
  <c r="R1920" i="1"/>
  <c r="P1920" i="1"/>
  <c r="N1920" i="1"/>
  <c r="L1920" i="1"/>
  <c r="J1920" i="1"/>
  <c r="Q1919" i="1"/>
  <c r="O1919" i="1"/>
  <c r="M1919" i="1"/>
  <c r="K1919" i="1"/>
  <c r="R1919" i="1"/>
  <c r="P1919" i="1"/>
  <c r="N1919" i="1"/>
  <c r="L1919" i="1"/>
  <c r="J1919" i="1"/>
  <c r="Q1918" i="1"/>
  <c r="O1918" i="1"/>
  <c r="M1918" i="1"/>
  <c r="K1918" i="1"/>
  <c r="R1918" i="1"/>
  <c r="P1918" i="1"/>
  <c r="N1918" i="1"/>
  <c r="L1918" i="1"/>
  <c r="J1918" i="1"/>
  <c r="Q1917" i="1"/>
  <c r="O1917" i="1"/>
  <c r="M1917" i="1"/>
  <c r="K1917" i="1"/>
  <c r="R1917" i="1"/>
  <c r="P1917" i="1"/>
  <c r="N1917" i="1"/>
  <c r="L1917" i="1"/>
  <c r="J1917" i="1"/>
  <c r="Q1916" i="1"/>
  <c r="R1916" i="1" s="1"/>
  <c r="O1916" i="1"/>
  <c r="P1916" i="1" s="1"/>
  <c r="M1916" i="1"/>
  <c r="N1916" i="1" s="1"/>
  <c r="K1916" i="1"/>
  <c r="L1916" i="1" s="1"/>
  <c r="J1916" i="1"/>
  <c r="Q1915" i="1"/>
  <c r="O1915" i="1"/>
  <c r="M1915" i="1"/>
  <c r="K1915" i="1"/>
  <c r="R1915" i="1"/>
  <c r="P1915" i="1"/>
  <c r="N1915" i="1"/>
  <c r="L1915" i="1"/>
  <c r="J1915" i="1"/>
  <c r="Q1914" i="1"/>
  <c r="O1914" i="1"/>
  <c r="M1914" i="1"/>
  <c r="K1914" i="1"/>
  <c r="R1914" i="1"/>
  <c r="P1914" i="1"/>
  <c r="N1914" i="1"/>
  <c r="L1914" i="1"/>
  <c r="J1914" i="1"/>
  <c r="Q1913" i="1"/>
  <c r="O1913" i="1"/>
  <c r="M1913" i="1"/>
  <c r="K1913" i="1"/>
  <c r="R1913" i="1"/>
  <c r="P1913" i="1"/>
  <c r="N1913" i="1"/>
  <c r="L1913" i="1"/>
  <c r="J1913" i="1"/>
  <c r="Q1912" i="1"/>
  <c r="O1912" i="1"/>
  <c r="M1912" i="1"/>
  <c r="K1912" i="1"/>
  <c r="R1912" i="1"/>
  <c r="P1912" i="1"/>
  <c r="N1912" i="1"/>
  <c r="L1912" i="1"/>
  <c r="J1912" i="1"/>
  <c r="Q1911" i="1"/>
  <c r="O1911" i="1"/>
  <c r="M1911" i="1"/>
  <c r="K1911" i="1"/>
  <c r="R1911" i="1"/>
  <c r="P1911" i="1"/>
  <c r="N1911" i="1"/>
  <c r="L1911" i="1"/>
  <c r="J1911" i="1"/>
  <c r="Q1910" i="1"/>
  <c r="O1910" i="1"/>
  <c r="M1910" i="1"/>
  <c r="K1910" i="1"/>
  <c r="R1910" i="1"/>
  <c r="P1910" i="1"/>
  <c r="N1910" i="1"/>
  <c r="L1910" i="1"/>
  <c r="J1910" i="1"/>
  <c r="Q1909" i="1"/>
  <c r="O1909" i="1"/>
  <c r="M1909" i="1"/>
  <c r="K1909" i="1"/>
  <c r="R1909" i="1"/>
  <c r="P1909" i="1"/>
  <c r="N1909" i="1"/>
  <c r="L1909" i="1"/>
  <c r="J1909" i="1"/>
  <c r="Q1907" i="1"/>
  <c r="O1907" i="1"/>
  <c r="M1907" i="1"/>
  <c r="K1907" i="1"/>
  <c r="R1907" i="1"/>
  <c r="P1907" i="1"/>
  <c r="N1907" i="1"/>
  <c r="L1907" i="1"/>
  <c r="J1907" i="1"/>
  <c r="Q1905" i="1"/>
  <c r="O1905" i="1"/>
  <c r="M1905" i="1"/>
  <c r="K1905" i="1"/>
  <c r="R1905" i="1"/>
  <c r="P1905" i="1"/>
  <c r="N1905" i="1"/>
  <c r="L1905" i="1"/>
  <c r="J1905" i="1"/>
  <c r="Q1904" i="1"/>
  <c r="O1904" i="1"/>
  <c r="M1904" i="1"/>
  <c r="K1904" i="1"/>
  <c r="R1904" i="1"/>
  <c r="P1904" i="1"/>
  <c r="N1904" i="1"/>
  <c r="L1904" i="1"/>
  <c r="J1904" i="1"/>
  <c r="Q1903" i="1"/>
  <c r="O1903" i="1"/>
  <c r="M1903" i="1"/>
  <c r="K1903" i="1"/>
  <c r="R1903" i="1"/>
  <c r="P1903" i="1"/>
  <c r="N1903" i="1"/>
  <c r="L1903" i="1"/>
  <c r="J1903" i="1"/>
  <c r="Q1902" i="1"/>
  <c r="O1902" i="1"/>
  <c r="M1902" i="1"/>
  <c r="N1902" i="1" s="1"/>
  <c r="K1902" i="1"/>
  <c r="R1902" i="1"/>
  <c r="P1902" i="1"/>
  <c r="L1902" i="1"/>
  <c r="J1902" i="1"/>
  <c r="Q1901" i="1"/>
  <c r="O1901" i="1"/>
  <c r="M1901" i="1"/>
  <c r="K1901" i="1"/>
  <c r="R1901" i="1"/>
  <c r="P1901" i="1"/>
  <c r="N1901" i="1"/>
  <c r="L1901" i="1"/>
  <c r="J1901" i="1"/>
  <c r="Q1900" i="1"/>
  <c r="O1900" i="1"/>
  <c r="M1900" i="1"/>
  <c r="K1900" i="1"/>
  <c r="R1900" i="1"/>
  <c r="P1900" i="1"/>
  <c r="N1900" i="1"/>
  <c r="L1900" i="1"/>
  <c r="J1900" i="1"/>
  <c r="Q1899" i="1"/>
  <c r="O1899" i="1"/>
  <c r="M1899" i="1"/>
  <c r="K1899" i="1"/>
  <c r="R1899" i="1"/>
  <c r="P1899" i="1"/>
  <c r="N1899" i="1"/>
  <c r="L1899" i="1"/>
  <c r="J1899" i="1"/>
  <c r="Q1898" i="1"/>
  <c r="O1898" i="1"/>
  <c r="M1898" i="1"/>
  <c r="K1898" i="1"/>
  <c r="R1898" i="1"/>
  <c r="P1898" i="1"/>
  <c r="N1898" i="1"/>
  <c r="L1898" i="1"/>
  <c r="J1898" i="1"/>
  <c r="Q1897" i="1"/>
  <c r="O1897" i="1"/>
  <c r="M1897" i="1"/>
  <c r="K1897" i="1"/>
  <c r="R1897" i="1"/>
  <c r="P1897" i="1"/>
  <c r="N1897" i="1"/>
  <c r="L1897" i="1"/>
  <c r="J1897" i="1"/>
  <c r="Q1896" i="1"/>
  <c r="O1896" i="1"/>
  <c r="M1896" i="1"/>
  <c r="K1896" i="1"/>
  <c r="R1896" i="1"/>
  <c r="P1896" i="1"/>
  <c r="N1896" i="1"/>
  <c r="L1896" i="1"/>
  <c r="J1896" i="1"/>
  <c r="Q1895" i="1"/>
  <c r="O1895" i="1"/>
  <c r="M1895" i="1"/>
  <c r="K1895" i="1"/>
  <c r="R1895" i="1"/>
  <c r="P1895" i="1"/>
  <c r="N1895" i="1"/>
  <c r="L1895" i="1"/>
  <c r="J1895" i="1"/>
  <c r="Q1894" i="1"/>
  <c r="O1894" i="1"/>
  <c r="M1894" i="1"/>
  <c r="K1894" i="1"/>
  <c r="R1894" i="1"/>
  <c r="P1894" i="1"/>
  <c r="N1894" i="1"/>
  <c r="L1894" i="1"/>
  <c r="J1894" i="1"/>
  <c r="Q1893" i="1"/>
  <c r="O1893" i="1"/>
  <c r="M1893" i="1"/>
  <c r="K1893" i="1"/>
  <c r="R1893" i="1"/>
  <c r="P1893" i="1"/>
  <c r="N1893" i="1"/>
  <c r="L1893" i="1"/>
  <c r="J1893" i="1"/>
  <c r="Q1892" i="1"/>
  <c r="O1892" i="1"/>
  <c r="M1892" i="1"/>
  <c r="K1892" i="1"/>
  <c r="R1892" i="1"/>
  <c r="P1892" i="1"/>
  <c r="N1892" i="1"/>
  <c r="L1892" i="1"/>
  <c r="J1892" i="1"/>
  <c r="Q1891" i="1"/>
  <c r="O1891" i="1"/>
  <c r="M1891" i="1"/>
  <c r="K1891" i="1"/>
  <c r="R1891" i="1"/>
  <c r="P1891" i="1"/>
  <c r="N1891" i="1"/>
  <c r="L1891" i="1"/>
  <c r="J1891" i="1"/>
  <c r="Q1890" i="1"/>
  <c r="O1890" i="1"/>
  <c r="M1890" i="1"/>
  <c r="N1890" i="1" s="1"/>
  <c r="K1890" i="1"/>
  <c r="L1890" i="1" s="1"/>
  <c r="R1890" i="1"/>
  <c r="P1890" i="1"/>
  <c r="J1890" i="1"/>
  <c r="Q1889" i="1"/>
  <c r="O1889" i="1"/>
  <c r="M1889" i="1"/>
  <c r="K1889" i="1"/>
  <c r="R1889" i="1"/>
  <c r="P1889" i="1"/>
  <c r="N1889" i="1"/>
  <c r="L1889" i="1"/>
  <c r="J1889" i="1"/>
  <c r="Q1888" i="1"/>
  <c r="O1888" i="1"/>
  <c r="M1888" i="1"/>
  <c r="N1888" i="1" s="1"/>
  <c r="K1888" i="1"/>
  <c r="L1888" i="1" s="1"/>
  <c r="R1888" i="1"/>
  <c r="P1888" i="1"/>
  <c r="J1888" i="1"/>
  <c r="Q1887" i="1"/>
  <c r="O1887" i="1"/>
  <c r="M1887" i="1"/>
  <c r="K1887" i="1"/>
  <c r="R1887" i="1"/>
  <c r="P1887" i="1"/>
  <c r="N1887" i="1"/>
  <c r="L1887" i="1"/>
  <c r="J1887" i="1"/>
  <c r="Q1886" i="1"/>
  <c r="R1886" i="1" s="1"/>
  <c r="O1886" i="1"/>
  <c r="P1886" i="1" s="1"/>
  <c r="M1886" i="1"/>
  <c r="N1886" i="1" s="1"/>
  <c r="K1886" i="1"/>
  <c r="L1886" i="1"/>
  <c r="J1886" i="1"/>
  <c r="Q1885" i="1"/>
  <c r="O1885" i="1"/>
  <c r="M1885" i="1"/>
  <c r="K1885" i="1"/>
  <c r="L1885" i="1" s="1"/>
  <c r="R1885" i="1"/>
  <c r="P1885" i="1"/>
  <c r="N1885" i="1"/>
  <c r="J1885" i="1"/>
  <c r="Q1884" i="1"/>
  <c r="O1884" i="1"/>
  <c r="M1884" i="1"/>
  <c r="N1884" i="1" s="1"/>
  <c r="K1884" i="1"/>
  <c r="R1884" i="1"/>
  <c r="P1884" i="1"/>
  <c r="L1884" i="1"/>
  <c r="J1884" i="1"/>
  <c r="Q1883" i="1"/>
  <c r="O1883" i="1"/>
  <c r="M1883" i="1"/>
  <c r="K1883" i="1"/>
  <c r="R1883" i="1"/>
  <c r="P1883" i="1"/>
  <c r="N1883" i="1"/>
  <c r="L1883" i="1"/>
  <c r="J1883" i="1"/>
  <c r="Q1882" i="1"/>
  <c r="R1882" i="1" s="1"/>
  <c r="O1882" i="1"/>
  <c r="P1882" i="1" s="1"/>
  <c r="M1882" i="1"/>
  <c r="N1882" i="1" s="1"/>
  <c r="K1882" i="1"/>
  <c r="L1882" i="1" s="1"/>
  <c r="J1882" i="1"/>
  <c r="Q1881" i="1"/>
  <c r="O1881" i="1"/>
  <c r="M1881" i="1"/>
  <c r="K1881" i="1"/>
  <c r="R1881" i="1"/>
  <c r="P1881" i="1"/>
  <c r="N1881" i="1"/>
  <c r="L1881" i="1"/>
  <c r="J1881" i="1"/>
  <c r="Q1880" i="1"/>
  <c r="O1880" i="1"/>
  <c r="M1880" i="1"/>
  <c r="K1880" i="1"/>
  <c r="R1880" i="1"/>
  <c r="P1880" i="1"/>
  <c r="N1880" i="1"/>
  <c r="L1880" i="1"/>
  <c r="J1880" i="1"/>
  <c r="Q1879" i="1"/>
  <c r="O1879" i="1"/>
  <c r="M1879" i="1"/>
  <c r="K1879" i="1"/>
  <c r="R1879" i="1"/>
  <c r="P1879" i="1"/>
  <c r="N1879" i="1"/>
  <c r="L1879" i="1"/>
  <c r="J1879" i="1"/>
  <c r="Q1878" i="1"/>
  <c r="R1878" i="1" s="1"/>
  <c r="O1878" i="1"/>
  <c r="P1878" i="1" s="1"/>
  <c r="M1878" i="1"/>
  <c r="K1878" i="1"/>
  <c r="N1878" i="1"/>
  <c r="L1878" i="1"/>
  <c r="J1878" i="1"/>
  <c r="Q1877" i="1"/>
  <c r="O1877" i="1"/>
  <c r="P1877" i="1" s="1"/>
  <c r="M1877" i="1"/>
  <c r="N1877" i="1" s="1"/>
  <c r="K1877" i="1"/>
  <c r="L1877" i="1" s="1"/>
  <c r="R1877" i="1"/>
  <c r="J1877" i="1"/>
  <c r="Q1876" i="1"/>
  <c r="O1876" i="1"/>
  <c r="M1876" i="1"/>
  <c r="N1876" i="1" s="1"/>
  <c r="K1876" i="1"/>
  <c r="L1876" i="1" s="1"/>
  <c r="R1876" i="1"/>
  <c r="P1876" i="1"/>
  <c r="J1876" i="1"/>
  <c r="Q1875" i="1"/>
  <c r="O1875" i="1"/>
  <c r="P1875" i="1" s="1"/>
  <c r="M1875" i="1"/>
  <c r="K1875" i="1"/>
  <c r="L1875" i="1" s="1"/>
  <c r="R1875" i="1"/>
  <c r="N1875" i="1"/>
  <c r="J1875" i="1"/>
  <c r="Q1874" i="1"/>
  <c r="O1874" i="1"/>
  <c r="P1874" i="1" s="1"/>
  <c r="M1874" i="1"/>
  <c r="K1874" i="1"/>
  <c r="L1874" i="1" s="1"/>
  <c r="R1874" i="1"/>
  <c r="N1874" i="1"/>
  <c r="J1874" i="1"/>
  <c r="Q1873" i="1"/>
  <c r="R1873" i="1" s="1"/>
  <c r="O1873" i="1"/>
  <c r="P1873" i="1" s="1"/>
  <c r="M1873" i="1"/>
  <c r="K1873" i="1"/>
  <c r="L1873" i="1" s="1"/>
  <c r="N1873" i="1"/>
  <c r="J1873" i="1"/>
  <c r="Q1872" i="1"/>
  <c r="O1872" i="1"/>
  <c r="M1872" i="1"/>
  <c r="K1872" i="1"/>
  <c r="L1872" i="1" s="1"/>
  <c r="R1872" i="1"/>
  <c r="P1872" i="1"/>
  <c r="N1872" i="1"/>
  <c r="J1872" i="1"/>
  <c r="Q1871" i="1"/>
  <c r="R1871" i="1" s="1"/>
  <c r="O1871" i="1"/>
  <c r="P1871" i="1" s="1"/>
  <c r="M1871" i="1"/>
  <c r="K1871" i="1"/>
  <c r="L1871" i="1" s="1"/>
  <c r="N1871" i="1"/>
  <c r="J1871" i="1"/>
  <c r="Q1870" i="1"/>
  <c r="O1870" i="1"/>
  <c r="M1870" i="1"/>
  <c r="K1870" i="1"/>
  <c r="L1870" i="1" s="1"/>
  <c r="R1870" i="1"/>
  <c r="P1870" i="1"/>
  <c r="N1870" i="1"/>
  <c r="J1870" i="1"/>
  <c r="Q1869" i="1"/>
  <c r="R1869" i="1" s="1"/>
  <c r="O1869" i="1"/>
  <c r="P1869" i="1" s="1"/>
  <c r="M1869" i="1"/>
  <c r="N1869" i="1" s="1"/>
  <c r="K1869" i="1"/>
  <c r="L1869" i="1" s="1"/>
  <c r="J1869" i="1"/>
  <c r="Q1868" i="1"/>
  <c r="O1868" i="1"/>
  <c r="M1868" i="1"/>
  <c r="K1868" i="1"/>
  <c r="L1868" i="1" s="1"/>
  <c r="R1868" i="1"/>
  <c r="P1868" i="1"/>
  <c r="N1868" i="1"/>
  <c r="J1868" i="1"/>
  <c r="Q1867" i="1"/>
  <c r="O1867" i="1"/>
  <c r="M1867" i="1"/>
  <c r="N1867" i="1" s="1"/>
  <c r="K1867" i="1"/>
  <c r="L1867" i="1" s="1"/>
  <c r="R1867" i="1"/>
  <c r="P1867" i="1"/>
  <c r="J1867" i="1"/>
  <c r="Q1866" i="1"/>
  <c r="O1866" i="1"/>
  <c r="P1866" i="1" s="1"/>
  <c r="M1866" i="1"/>
  <c r="N1866" i="1" s="1"/>
  <c r="K1866" i="1"/>
  <c r="L1866" i="1" s="1"/>
  <c r="R1866" i="1"/>
  <c r="J1866" i="1"/>
  <c r="Q1865" i="1"/>
  <c r="O1865" i="1"/>
  <c r="M1865" i="1"/>
  <c r="K1865" i="1"/>
  <c r="R1865" i="1"/>
  <c r="P1865" i="1"/>
  <c r="N1865" i="1"/>
  <c r="L1865" i="1"/>
  <c r="J1865" i="1"/>
  <c r="Q1864" i="1"/>
  <c r="O1864" i="1"/>
  <c r="M1864" i="1"/>
  <c r="K1864" i="1"/>
  <c r="L1864" i="1" s="1"/>
  <c r="R1864" i="1"/>
  <c r="P1864" i="1"/>
  <c r="N1864" i="1"/>
  <c r="J1864" i="1"/>
  <c r="Q1863" i="1"/>
  <c r="O1863" i="1"/>
  <c r="M1863" i="1"/>
  <c r="N1863" i="1" s="1"/>
  <c r="K1863" i="1"/>
  <c r="R1863" i="1"/>
  <c r="P1863" i="1"/>
  <c r="L1863" i="1"/>
  <c r="J1863" i="1"/>
  <c r="Q1862" i="1"/>
  <c r="O1862" i="1"/>
  <c r="M1862" i="1"/>
  <c r="K1862" i="1"/>
  <c r="R1862" i="1"/>
  <c r="P1862" i="1"/>
  <c r="N1862" i="1"/>
  <c r="L1862" i="1"/>
  <c r="J1862" i="1"/>
  <c r="Q1861" i="1"/>
  <c r="O1861" i="1"/>
  <c r="M1861" i="1"/>
  <c r="K1861" i="1"/>
  <c r="R1861" i="1"/>
  <c r="P1861" i="1"/>
  <c r="N1861" i="1"/>
  <c r="L1861" i="1"/>
  <c r="J1861" i="1"/>
  <c r="Q1860" i="1"/>
  <c r="O1860" i="1"/>
  <c r="M1860" i="1"/>
  <c r="K1860" i="1"/>
  <c r="R1860" i="1"/>
  <c r="P1860" i="1"/>
  <c r="N1860" i="1"/>
  <c r="L1860" i="1"/>
  <c r="J1860" i="1"/>
  <c r="Q1859" i="1"/>
  <c r="O1859" i="1"/>
  <c r="M1859" i="1"/>
  <c r="K1859" i="1"/>
  <c r="R1859" i="1"/>
  <c r="P1859" i="1"/>
  <c r="N1859" i="1"/>
  <c r="L1859" i="1"/>
  <c r="J1859" i="1"/>
  <c r="Q1858" i="1"/>
  <c r="O1858" i="1"/>
  <c r="P1858" i="1" s="1"/>
  <c r="M1858" i="1"/>
  <c r="N1858" i="1" s="1"/>
  <c r="K1858" i="1"/>
  <c r="R1858" i="1"/>
  <c r="L1858" i="1"/>
  <c r="J1858" i="1"/>
  <c r="Q1857" i="1"/>
  <c r="O1857" i="1"/>
  <c r="M1857" i="1"/>
  <c r="K1857" i="1"/>
  <c r="R1857" i="1"/>
  <c r="P1857" i="1"/>
  <c r="N1857" i="1"/>
  <c r="L1857" i="1"/>
  <c r="J1857" i="1"/>
  <c r="Q1856" i="1"/>
  <c r="O1856" i="1"/>
  <c r="M1856" i="1"/>
  <c r="K1856" i="1"/>
  <c r="L1856" i="1" s="1"/>
  <c r="R1856" i="1"/>
  <c r="P1856" i="1"/>
  <c r="N1856" i="1"/>
  <c r="J1856" i="1"/>
  <c r="Q1855" i="1"/>
  <c r="O1855" i="1"/>
  <c r="M1855" i="1"/>
  <c r="K1855" i="1"/>
  <c r="R1855" i="1"/>
  <c r="P1855" i="1"/>
  <c r="N1855" i="1"/>
  <c r="L1855" i="1"/>
  <c r="J1855" i="1"/>
  <c r="Q1854" i="1"/>
  <c r="O1854" i="1"/>
  <c r="P1854" i="1" s="1"/>
  <c r="M1854" i="1"/>
  <c r="N1854" i="1" s="1"/>
  <c r="K1854" i="1"/>
  <c r="L1854" i="1" s="1"/>
  <c r="R1854" i="1"/>
  <c r="J1854" i="1"/>
  <c r="Q1852" i="1"/>
  <c r="O1852" i="1"/>
  <c r="M1852" i="1"/>
  <c r="K1852" i="1"/>
  <c r="R1852" i="1"/>
  <c r="P1852" i="1"/>
  <c r="N1852" i="1"/>
  <c r="L1852" i="1"/>
  <c r="J1852" i="1"/>
  <c r="Q1851" i="1"/>
  <c r="O1851" i="1"/>
  <c r="M1851" i="1"/>
  <c r="K1851" i="1"/>
  <c r="R1851" i="1"/>
  <c r="P1851" i="1"/>
  <c r="N1851" i="1"/>
  <c r="L1851" i="1"/>
  <c r="J1851" i="1"/>
  <c r="Q1850" i="1"/>
  <c r="O1850" i="1"/>
  <c r="M1850" i="1"/>
  <c r="K1850" i="1"/>
  <c r="R1850" i="1"/>
  <c r="P1850" i="1"/>
  <c r="N1850" i="1"/>
  <c r="L1850" i="1"/>
  <c r="J1850" i="1"/>
  <c r="Q1849" i="1"/>
  <c r="O1849" i="1"/>
  <c r="P1849" i="1" s="1"/>
  <c r="M1849" i="1"/>
  <c r="K1849" i="1"/>
  <c r="L1849" i="1" s="1"/>
  <c r="R1849" i="1"/>
  <c r="N1849" i="1"/>
  <c r="J1849" i="1"/>
  <c r="Q1848" i="1"/>
  <c r="O1848" i="1"/>
  <c r="M1848" i="1"/>
  <c r="K1848" i="1"/>
  <c r="R1848" i="1"/>
  <c r="P1848" i="1"/>
  <c r="N1848" i="1"/>
  <c r="L1848" i="1"/>
  <c r="J1848" i="1"/>
  <c r="Q1847" i="1"/>
  <c r="O1847" i="1"/>
  <c r="M1847" i="1"/>
  <c r="K1847" i="1"/>
  <c r="R1847" i="1"/>
  <c r="P1847" i="1"/>
  <c r="N1847" i="1"/>
  <c r="L1847" i="1"/>
  <c r="J1847" i="1"/>
  <c r="Q1846" i="1"/>
  <c r="O1846" i="1"/>
  <c r="M1846" i="1"/>
  <c r="K1846" i="1"/>
  <c r="R1846" i="1"/>
  <c r="P1846" i="1"/>
  <c r="N1846" i="1"/>
  <c r="L1846" i="1"/>
  <c r="J1846" i="1"/>
  <c r="Q1845" i="1"/>
  <c r="O1845" i="1"/>
  <c r="P1845" i="1" s="1"/>
  <c r="M1845" i="1"/>
  <c r="N1845" i="1" s="1"/>
  <c r="K1845" i="1"/>
  <c r="R1845" i="1"/>
  <c r="L1845" i="1"/>
  <c r="J1845" i="1"/>
  <c r="Q1844" i="1"/>
  <c r="R1844" i="1" s="1"/>
  <c r="O1844" i="1"/>
  <c r="P1844" i="1" s="1"/>
  <c r="M1844" i="1"/>
  <c r="N1844" i="1" s="1"/>
  <c r="K1844" i="1"/>
  <c r="L1844" i="1"/>
  <c r="J1844" i="1"/>
  <c r="Q1843" i="1"/>
  <c r="O1843" i="1"/>
  <c r="M1843" i="1"/>
  <c r="K1843" i="1"/>
  <c r="L1843" i="1" s="1"/>
  <c r="R1843" i="1"/>
  <c r="P1843" i="1"/>
  <c r="N1843" i="1"/>
  <c r="J1843" i="1"/>
  <c r="Q1842" i="1"/>
  <c r="O1842" i="1"/>
  <c r="M1842" i="1"/>
  <c r="K1842" i="1"/>
  <c r="R1842" i="1"/>
  <c r="P1842" i="1"/>
  <c r="N1842" i="1"/>
  <c r="L1842" i="1"/>
  <c r="J1842" i="1"/>
  <c r="Q1841" i="1"/>
  <c r="O1841" i="1"/>
  <c r="P1841" i="1" s="1"/>
  <c r="M1841" i="1"/>
  <c r="K1841" i="1"/>
  <c r="L1841" i="1" s="1"/>
  <c r="R1841" i="1"/>
  <c r="N1841" i="1"/>
  <c r="J1841" i="1"/>
  <c r="Q1840" i="1"/>
  <c r="R1840" i="1" s="1"/>
  <c r="O1840" i="1"/>
  <c r="P1840" i="1" s="1"/>
  <c r="M1840" i="1"/>
  <c r="K1840" i="1"/>
  <c r="L1840" i="1" s="1"/>
  <c r="N1840" i="1"/>
  <c r="J1840" i="1"/>
  <c r="Q1839" i="1"/>
  <c r="O1839" i="1"/>
  <c r="M1839" i="1"/>
  <c r="K1839" i="1"/>
  <c r="L1839" i="1" s="1"/>
  <c r="R1839" i="1"/>
  <c r="P1839" i="1"/>
  <c r="N1839" i="1"/>
  <c r="J1839" i="1"/>
  <c r="Q1838" i="1"/>
  <c r="O1838" i="1"/>
  <c r="M1838" i="1"/>
  <c r="K1838" i="1"/>
  <c r="R1838" i="1"/>
  <c r="P1838" i="1"/>
  <c r="N1838" i="1"/>
  <c r="L1838" i="1"/>
  <c r="J1838" i="1"/>
  <c r="Q1837" i="1"/>
  <c r="O1837" i="1"/>
  <c r="M1837" i="1"/>
  <c r="K1837" i="1"/>
  <c r="R1837" i="1"/>
  <c r="P1837" i="1"/>
  <c r="N1837" i="1"/>
  <c r="L1837" i="1"/>
  <c r="J1837" i="1"/>
  <c r="Q1836" i="1"/>
  <c r="R1836" i="1" s="1"/>
  <c r="O1836" i="1"/>
  <c r="P1836" i="1" s="1"/>
  <c r="M1836" i="1"/>
  <c r="N1836" i="1" s="1"/>
  <c r="K1836" i="1"/>
  <c r="L1836" i="1"/>
  <c r="J1836" i="1"/>
  <c r="Q1835" i="1"/>
  <c r="O1835" i="1"/>
  <c r="M1835" i="1"/>
  <c r="K1835" i="1"/>
  <c r="L1835" i="1" s="1"/>
  <c r="R1835" i="1"/>
  <c r="P1835" i="1"/>
  <c r="N1835" i="1"/>
  <c r="J1835" i="1"/>
  <c r="Q1834" i="1"/>
  <c r="O1834" i="1"/>
  <c r="M1834" i="1"/>
  <c r="N1834" i="1" s="1"/>
  <c r="K1834" i="1"/>
  <c r="R1834" i="1"/>
  <c r="P1834" i="1"/>
  <c r="L1834" i="1"/>
  <c r="J1834" i="1"/>
  <c r="Q1833" i="1"/>
  <c r="O1833" i="1"/>
  <c r="P1833" i="1" s="1"/>
  <c r="M1833" i="1"/>
  <c r="N1833" i="1" s="1"/>
  <c r="K1833" i="1"/>
  <c r="L1833" i="1" s="1"/>
  <c r="R1833" i="1"/>
  <c r="J1833" i="1"/>
  <c r="Q1832" i="1"/>
  <c r="R1832" i="1" s="1"/>
  <c r="O1832" i="1"/>
  <c r="P1832" i="1" s="1"/>
  <c r="M1832" i="1"/>
  <c r="N1832" i="1" s="1"/>
  <c r="K1832" i="1"/>
  <c r="L1832" i="1" s="1"/>
  <c r="J1832" i="1"/>
  <c r="Q1831" i="1"/>
  <c r="O1831" i="1"/>
  <c r="M1831" i="1"/>
  <c r="K1831" i="1"/>
  <c r="L1831" i="1" s="1"/>
  <c r="R1831" i="1"/>
  <c r="P1831" i="1"/>
  <c r="N1831" i="1"/>
  <c r="J1831" i="1"/>
  <c r="Q1830" i="1"/>
  <c r="O1830" i="1"/>
  <c r="M1830" i="1"/>
  <c r="K1830" i="1"/>
  <c r="R1830" i="1"/>
  <c r="P1830" i="1"/>
  <c r="N1830" i="1"/>
  <c r="L1830" i="1"/>
  <c r="J1830" i="1"/>
  <c r="Q1829" i="1"/>
  <c r="O1829" i="1"/>
  <c r="P1829" i="1" s="1"/>
  <c r="M1829" i="1"/>
  <c r="N1829" i="1" s="1"/>
  <c r="K1829" i="1"/>
  <c r="R1829" i="1"/>
  <c r="L1829" i="1"/>
  <c r="J1829" i="1"/>
  <c r="Q1828" i="1"/>
  <c r="R1828" i="1" s="1"/>
  <c r="O1828" i="1"/>
  <c r="P1828" i="1" s="1"/>
  <c r="M1828" i="1"/>
  <c r="N1828" i="1" s="1"/>
  <c r="K1828" i="1"/>
  <c r="L1828" i="1" s="1"/>
  <c r="J1828" i="1"/>
  <c r="Q1827" i="1"/>
  <c r="O1827" i="1"/>
  <c r="M1827" i="1"/>
  <c r="K1827" i="1"/>
  <c r="L1827" i="1" s="1"/>
  <c r="R1827" i="1"/>
  <c r="P1827" i="1"/>
  <c r="N1827" i="1"/>
  <c r="J1827" i="1"/>
  <c r="Q1826" i="1"/>
  <c r="O1826" i="1"/>
  <c r="M1826" i="1"/>
  <c r="K1826" i="1"/>
  <c r="R1826" i="1"/>
  <c r="P1826" i="1"/>
  <c r="N1826" i="1"/>
  <c r="L1826" i="1"/>
  <c r="J1826" i="1"/>
  <c r="Q1825" i="1"/>
  <c r="O1825" i="1"/>
  <c r="M1825" i="1"/>
  <c r="K1825" i="1"/>
  <c r="R1825" i="1"/>
  <c r="P1825" i="1"/>
  <c r="N1825" i="1"/>
  <c r="L1825" i="1"/>
  <c r="J1825" i="1"/>
  <c r="Q1824" i="1"/>
  <c r="R1824" i="1" s="1"/>
  <c r="O1824" i="1"/>
  <c r="P1824" i="1" s="1"/>
  <c r="M1824" i="1"/>
  <c r="N1824" i="1" s="1"/>
  <c r="K1824" i="1"/>
  <c r="L1824" i="1" s="1"/>
  <c r="J1824" i="1"/>
  <c r="Q1823" i="1"/>
  <c r="O1823" i="1"/>
  <c r="M1823" i="1"/>
  <c r="K1823" i="1"/>
  <c r="L1823" i="1" s="1"/>
  <c r="R1823" i="1"/>
  <c r="P1823" i="1"/>
  <c r="N1823" i="1"/>
  <c r="J1823" i="1"/>
  <c r="Q1822" i="1"/>
  <c r="O1822" i="1"/>
  <c r="M1822" i="1"/>
  <c r="N1822" i="1" s="1"/>
  <c r="K1822" i="1"/>
  <c r="L1822" i="1" s="1"/>
  <c r="R1822" i="1"/>
  <c r="P1822" i="1"/>
  <c r="J1822" i="1"/>
  <c r="Q1821" i="1"/>
  <c r="O1821" i="1"/>
  <c r="M1821" i="1"/>
  <c r="K1821" i="1"/>
  <c r="R1821" i="1"/>
  <c r="P1821" i="1"/>
  <c r="N1821" i="1"/>
  <c r="L1821" i="1"/>
  <c r="J1821" i="1"/>
  <c r="Q1820" i="1"/>
  <c r="O1820" i="1"/>
  <c r="M1820" i="1"/>
  <c r="K1820" i="1"/>
  <c r="R1820" i="1"/>
  <c r="P1820" i="1"/>
  <c r="N1820" i="1"/>
  <c r="L1820" i="1"/>
  <c r="J1820" i="1"/>
  <c r="Q1819" i="1"/>
  <c r="O1819" i="1"/>
  <c r="M1819" i="1"/>
  <c r="K1819" i="1"/>
  <c r="L1819" i="1" s="1"/>
  <c r="R1819" i="1"/>
  <c r="P1819" i="1"/>
  <c r="N1819" i="1"/>
  <c r="J1819" i="1"/>
  <c r="Q1818" i="1"/>
  <c r="O1818" i="1"/>
  <c r="M1818" i="1"/>
  <c r="K1818" i="1"/>
  <c r="R1818" i="1"/>
  <c r="P1818" i="1"/>
  <c r="N1818" i="1"/>
  <c r="L1818" i="1"/>
  <c r="J1818" i="1"/>
  <c r="Q1817" i="1"/>
  <c r="O1817" i="1"/>
  <c r="P1817" i="1" s="1"/>
  <c r="M1817" i="1"/>
  <c r="K1817" i="1"/>
  <c r="L1817" i="1" s="1"/>
  <c r="R1817" i="1"/>
  <c r="N1817" i="1"/>
  <c r="J1817" i="1"/>
  <c r="Q1816" i="1"/>
  <c r="O1816" i="1"/>
  <c r="M1816" i="1"/>
  <c r="K1816" i="1"/>
  <c r="R1816" i="1"/>
  <c r="P1816" i="1"/>
  <c r="N1816" i="1"/>
  <c r="L1816" i="1"/>
  <c r="J1816" i="1"/>
  <c r="Q1815" i="1"/>
  <c r="O1815" i="1"/>
  <c r="M1815" i="1"/>
  <c r="K1815" i="1"/>
  <c r="L1815" i="1" s="1"/>
  <c r="R1815" i="1"/>
  <c r="P1815" i="1"/>
  <c r="N1815" i="1"/>
  <c r="J1815" i="1"/>
  <c r="Q1814" i="1"/>
  <c r="O1814" i="1"/>
  <c r="M1814" i="1"/>
  <c r="K1814" i="1"/>
  <c r="R1814" i="1"/>
  <c r="P1814" i="1"/>
  <c r="N1814" i="1"/>
  <c r="L1814" i="1"/>
  <c r="J1814" i="1"/>
  <c r="Q1813" i="1"/>
  <c r="O1813" i="1"/>
  <c r="M1813" i="1"/>
  <c r="K1813" i="1"/>
  <c r="R1813" i="1"/>
  <c r="P1813" i="1"/>
  <c r="N1813" i="1"/>
  <c r="L1813" i="1"/>
  <c r="J1813" i="1"/>
  <c r="Q1812" i="1"/>
  <c r="R1812" i="1" s="1"/>
  <c r="O1812" i="1"/>
  <c r="P1812" i="1" s="1"/>
  <c r="M1812" i="1"/>
  <c r="N1812" i="1" s="1"/>
  <c r="K1812" i="1"/>
  <c r="L1812" i="1" s="1"/>
  <c r="J1812" i="1"/>
  <c r="Q1811" i="1"/>
  <c r="O1811" i="1"/>
  <c r="M1811" i="1"/>
  <c r="K1811" i="1"/>
  <c r="L1811" i="1" s="1"/>
  <c r="R1811" i="1"/>
  <c r="P1811" i="1"/>
  <c r="N1811" i="1"/>
  <c r="J1811" i="1"/>
  <c r="Q1810" i="1"/>
  <c r="O1810" i="1"/>
  <c r="M1810" i="1"/>
  <c r="N1810" i="1" s="1"/>
  <c r="K1810" i="1"/>
  <c r="L1810" i="1" s="1"/>
  <c r="R1810" i="1"/>
  <c r="P1810" i="1"/>
  <c r="J1810" i="1"/>
  <c r="Q1809" i="1"/>
  <c r="O1809" i="1"/>
  <c r="P1809" i="1" s="1"/>
  <c r="M1809" i="1"/>
  <c r="N1809" i="1" s="1"/>
  <c r="K1809" i="1"/>
  <c r="L1809" i="1" s="1"/>
  <c r="R1809" i="1"/>
  <c r="J1809" i="1"/>
  <c r="Q1808" i="1"/>
  <c r="O1808" i="1"/>
  <c r="M1808" i="1"/>
  <c r="K1808" i="1"/>
  <c r="R1808" i="1"/>
  <c r="P1808" i="1"/>
  <c r="N1808" i="1"/>
  <c r="L1808" i="1"/>
  <c r="J1808" i="1"/>
  <c r="Q1807" i="1"/>
  <c r="O1807" i="1"/>
  <c r="M1807" i="1"/>
  <c r="K1807" i="1"/>
  <c r="L1807" i="1" s="1"/>
  <c r="R1807" i="1"/>
  <c r="P1807" i="1"/>
  <c r="N1807" i="1"/>
  <c r="J1807" i="1"/>
  <c r="Q1806" i="1"/>
  <c r="O1806" i="1"/>
  <c r="M1806" i="1"/>
  <c r="K1806" i="1"/>
  <c r="R1806" i="1"/>
  <c r="P1806" i="1"/>
  <c r="N1806" i="1"/>
  <c r="L1806" i="1"/>
  <c r="J1806" i="1"/>
  <c r="Q1805" i="1"/>
  <c r="O1805" i="1"/>
  <c r="P1805" i="1" s="1"/>
  <c r="M1805" i="1"/>
  <c r="N1805" i="1" s="1"/>
  <c r="K1805" i="1"/>
  <c r="L1805" i="1" s="1"/>
  <c r="R1805" i="1"/>
  <c r="J1805" i="1"/>
  <c r="Q1804" i="1"/>
  <c r="R1804" i="1" s="1"/>
  <c r="O1804" i="1"/>
  <c r="M1804" i="1"/>
  <c r="N1804" i="1" s="1"/>
  <c r="K1804" i="1"/>
  <c r="L1804" i="1" s="1"/>
  <c r="P1804" i="1"/>
  <c r="J1804" i="1"/>
  <c r="Q1803" i="1"/>
  <c r="O1803" i="1"/>
  <c r="M1803" i="1"/>
  <c r="K1803" i="1"/>
  <c r="L1803" i="1" s="1"/>
  <c r="R1803" i="1"/>
  <c r="P1803" i="1"/>
  <c r="N1803" i="1"/>
  <c r="J1803" i="1"/>
  <c r="Q1802" i="1"/>
  <c r="O1802" i="1"/>
  <c r="M1802" i="1"/>
  <c r="N1802" i="1" s="1"/>
  <c r="K1802" i="1"/>
  <c r="L1802" i="1" s="1"/>
  <c r="R1802" i="1"/>
  <c r="P1802" i="1"/>
  <c r="J1802" i="1"/>
  <c r="Q1801" i="1"/>
  <c r="O1801" i="1"/>
  <c r="P1801" i="1" s="1"/>
  <c r="M1801" i="1"/>
  <c r="N1801" i="1" s="1"/>
  <c r="K1801" i="1"/>
  <c r="L1801" i="1" s="1"/>
  <c r="R1801" i="1"/>
  <c r="J1801" i="1"/>
  <c r="Q1800" i="1"/>
  <c r="R1800" i="1" s="1"/>
  <c r="O1800" i="1"/>
  <c r="P1800" i="1" s="1"/>
  <c r="M1800" i="1"/>
  <c r="N1800" i="1" s="1"/>
  <c r="K1800" i="1"/>
  <c r="L1800" i="1" s="1"/>
  <c r="J1800" i="1"/>
  <c r="Q1799" i="1"/>
  <c r="O1799" i="1"/>
  <c r="M1799" i="1"/>
  <c r="K1799" i="1"/>
  <c r="L1799" i="1" s="1"/>
  <c r="R1799" i="1"/>
  <c r="P1799" i="1"/>
  <c r="N1799" i="1"/>
  <c r="J1799" i="1"/>
  <c r="Q1797" i="1"/>
  <c r="O1797" i="1"/>
  <c r="M1797" i="1"/>
  <c r="N1797" i="1" s="1"/>
  <c r="K1797" i="1"/>
  <c r="L1797" i="1" s="1"/>
  <c r="R1797" i="1"/>
  <c r="P1797" i="1"/>
  <c r="J1797" i="1"/>
  <c r="Q1796" i="1"/>
  <c r="O1796" i="1"/>
  <c r="P1796" i="1" s="1"/>
  <c r="M1796" i="1"/>
  <c r="N1796" i="1" s="1"/>
  <c r="K1796" i="1"/>
  <c r="L1796" i="1" s="1"/>
  <c r="R1796" i="1"/>
  <c r="J1796" i="1"/>
  <c r="Q1795" i="1"/>
  <c r="O1795" i="1"/>
  <c r="M1795" i="1"/>
  <c r="K1795" i="1"/>
  <c r="R1795" i="1"/>
  <c r="P1795" i="1"/>
  <c r="N1795" i="1"/>
  <c r="L1795" i="1"/>
  <c r="J1795" i="1"/>
  <c r="Q1794" i="1"/>
  <c r="O1794" i="1"/>
  <c r="M1794" i="1"/>
  <c r="K1794" i="1"/>
  <c r="L1794" i="1" s="1"/>
  <c r="R1794" i="1"/>
  <c r="P1794" i="1"/>
  <c r="N1794" i="1"/>
  <c r="J1794" i="1"/>
  <c r="Q1793" i="1"/>
  <c r="O1793" i="1"/>
  <c r="M1793" i="1"/>
  <c r="N1793" i="1" s="1"/>
  <c r="K1793" i="1"/>
  <c r="L1793" i="1" s="1"/>
  <c r="R1793" i="1"/>
  <c r="P1793" i="1"/>
  <c r="J1793" i="1"/>
  <c r="Q1792" i="1"/>
  <c r="O1792" i="1"/>
  <c r="P1792" i="1" s="1"/>
  <c r="M1792" i="1"/>
  <c r="N1792" i="1" s="1"/>
  <c r="K1792" i="1"/>
  <c r="R1792" i="1"/>
  <c r="L1792" i="1"/>
  <c r="J1792" i="1"/>
  <c r="Q1791" i="1"/>
  <c r="O1791" i="1"/>
  <c r="M1791" i="1"/>
  <c r="N1791" i="1" s="1"/>
  <c r="K1791" i="1"/>
  <c r="L1791" i="1" s="1"/>
  <c r="R1791" i="1"/>
  <c r="P1791" i="1"/>
  <c r="J1791" i="1"/>
  <c r="Q1790" i="1"/>
  <c r="O1790" i="1"/>
  <c r="M1790" i="1"/>
  <c r="K1790" i="1"/>
  <c r="L1790" i="1" s="1"/>
  <c r="R1790" i="1"/>
  <c r="P1790" i="1"/>
  <c r="N1790" i="1"/>
  <c r="J1790" i="1"/>
  <c r="Q1789" i="1"/>
  <c r="O1789" i="1"/>
  <c r="P1789" i="1" s="1"/>
  <c r="M1789" i="1"/>
  <c r="K1789" i="1"/>
  <c r="L1789" i="1" s="1"/>
  <c r="R1789" i="1"/>
  <c r="N1789" i="1"/>
  <c r="J1789" i="1"/>
  <c r="Q1788" i="1"/>
  <c r="R1788" i="1" s="1"/>
  <c r="O1788" i="1"/>
  <c r="P1788" i="1" s="1"/>
  <c r="M1788" i="1"/>
  <c r="N1788" i="1" s="1"/>
  <c r="K1788" i="1"/>
  <c r="L1788" i="1" s="1"/>
  <c r="J1788" i="1"/>
  <c r="Q1787" i="1"/>
  <c r="R1787" i="1" s="1"/>
  <c r="O1787" i="1"/>
  <c r="P1787" i="1" s="1"/>
  <c r="M1787" i="1"/>
  <c r="K1787" i="1"/>
  <c r="L1787" i="1" s="1"/>
  <c r="N1787" i="1"/>
  <c r="J1787" i="1"/>
  <c r="Q1786" i="1"/>
  <c r="O1786" i="1"/>
  <c r="M1786" i="1"/>
  <c r="K1786" i="1"/>
  <c r="L1786" i="1" s="1"/>
  <c r="R1786" i="1"/>
  <c r="P1786" i="1"/>
  <c r="N1786" i="1"/>
  <c r="J1786" i="1"/>
  <c r="Q1785" i="1"/>
  <c r="O1785" i="1"/>
  <c r="M1785" i="1"/>
  <c r="K1785" i="1"/>
  <c r="R1785" i="1"/>
  <c r="P1785" i="1"/>
  <c r="N1785" i="1"/>
  <c r="L1785" i="1"/>
  <c r="J1785" i="1"/>
  <c r="Q1784" i="1"/>
  <c r="O1784" i="1"/>
  <c r="M1784" i="1"/>
  <c r="K1784" i="1"/>
  <c r="R1784" i="1"/>
  <c r="P1784" i="1"/>
  <c r="N1784" i="1"/>
  <c r="L1784" i="1"/>
  <c r="J1784" i="1"/>
  <c r="Q1783" i="1"/>
  <c r="R1783" i="1" s="1"/>
  <c r="O1783" i="1"/>
  <c r="P1783" i="1" s="1"/>
  <c r="M1783" i="1"/>
  <c r="N1783" i="1" s="1"/>
  <c r="K1783" i="1"/>
  <c r="L1783" i="1" s="1"/>
  <c r="J1783" i="1"/>
  <c r="Q1782" i="1"/>
  <c r="O1782" i="1"/>
  <c r="M1782" i="1"/>
  <c r="K1782" i="1"/>
  <c r="R1782" i="1"/>
  <c r="P1782" i="1"/>
  <c r="N1782" i="1"/>
  <c r="L1782" i="1"/>
  <c r="J1782" i="1"/>
  <c r="Q1781" i="1"/>
  <c r="O1781" i="1"/>
  <c r="M1781" i="1"/>
  <c r="K1781" i="1"/>
  <c r="R1781" i="1"/>
  <c r="P1781" i="1"/>
  <c r="N1781" i="1"/>
  <c r="L1781" i="1"/>
  <c r="J1781" i="1"/>
  <c r="Q1780" i="1"/>
  <c r="O1780" i="1"/>
  <c r="M1780" i="1"/>
  <c r="K1780" i="1"/>
  <c r="R1780" i="1"/>
  <c r="P1780" i="1"/>
  <c r="N1780" i="1"/>
  <c r="L1780" i="1"/>
  <c r="J1780" i="1"/>
  <c r="Q1779" i="1"/>
  <c r="R1779" i="1" s="1"/>
  <c r="O1779" i="1"/>
  <c r="M1779" i="1"/>
  <c r="N1779" i="1" s="1"/>
  <c r="K1779" i="1"/>
  <c r="L1779" i="1" s="1"/>
  <c r="P1779" i="1"/>
  <c r="J1779" i="1"/>
  <c r="Q1778" i="1"/>
  <c r="O1778" i="1"/>
  <c r="M1778" i="1"/>
  <c r="K1778" i="1"/>
  <c r="R1778" i="1"/>
  <c r="P1778" i="1"/>
  <c r="N1778" i="1"/>
  <c r="L1778" i="1"/>
  <c r="J1778" i="1"/>
  <c r="Q1777" i="1"/>
  <c r="O1777" i="1"/>
  <c r="M1777" i="1"/>
  <c r="N1777" i="1" s="1"/>
  <c r="K1777" i="1"/>
  <c r="L1777" i="1" s="1"/>
  <c r="R1777" i="1"/>
  <c r="P1777" i="1"/>
  <c r="J1777" i="1"/>
  <c r="Q1776" i="1"/>
  <c r="O1776" i="1"/>
  <c r="P1776" i="1" s="1"/>
  <c r="M1776" i="1"/>
  <c r="N1776" i="1" s="1"/>
  <c r="K1776" i="1"/>
  <c r="L1776" i="1" s="1"/>
  <c r="R1776" i="1"/>
  <c r="J1776" i="1"/>
  <c r="Q1775" i="1"/>
  <c r="O1775" i="1"/>
  <c r="M1775" i="1"/>
  <c r="K1775" i="1"/>
  <c r="R1775" i="1"/>
  <c r="P1775" i="1"/>
  <c r="N1775" i="1"/>
  <c r="L1775" i="1"/>
  <c r="J1775" i="1"/>
  <c r="Q1774" i="1"/>
  <c r="O1774" i="1"/>
  <c r="M1774" i="1"/>
  <c r="K1774" i="1"/>
  <c r="L1774" i="1" s="1"/>
  <c r="R1774" i="1"/>
  <c r="P1774" i="1"/>
  <c r="N1774" i="1"/>
  <c r="J1774" i="1"/>
  <c r="Q1773" i="1"/>
  <c r="O1773" i="1"/>
  <c r="M1773" i="1"/>
  <c r="N1773" i="1" s="1"/>
  <c r="K1773" i="1"/>
  <c r="R1773" i="1"/>
  <c r="P1773" i="1"/>
  <c r="L1773" i="1"/>
  <c r="J1773" i="1"/>
  <c r="Q1771" i="1"/>
  <c r="O1771" i="1"/>
  <c r="P1771" i="1" s="1"/>
  <c r="M1771" i="1"/>
  <c r="N1771" i="1" s="1"/>
  <c r="K1771" i="1"/>
  <c r="R1771" i="1"/>
  <c r="L1771" i="1"/>
  <c r="J1771" i="1"/>
  <c r="Q1770" i="1"/>
  <c r="O1770" i="1"/>
  <c r="M1770" i="1"/>
  <c r="K1770" i="1"/>
  <c r="R1770" i="1"/>
  <c r="P1770" i="1"/>
  <c r="N1770" i="1"/>
  <c r="L1770" i="1"/>
  <c r="J1770" i="1"/>
  <c r="Q1769" i="1"/>
  <c r="O1769" i="1"/>
  <c r="M1769" i="1"/>
  <c r="K1769" i="1"/>
  <c r="L1769" i="1" s="1"/>
  <c r="R1769" i="1"/>
  <c r="P1769" i="1"/>
  <c r="N1769" i="1"/>
  <c r="J1769" i="1"/>
  <c r="Q1768" i="1"/>
  <c r="O1768" i="1"/>
  <c r="M1768" i="1"/>
  <c r="N1768" i="1" s="1"/>
  <c r="K1768" i="1"/>
  <c r="L1768" i="1" s="1"/>
  <c r="R1768" i="1"/>
  <c r="P1768" i="1"/>
  <c r="J1768" i="1"/>
  <c r="Q1767" i="1"/>
  <c r="O1767" i="1"/>
  <c r="M1767" i="1"/>
  <c r="K1767" i="1"/>
  <c r="R1767" i="1"/>
  <c r="P1767" i="1"/>
  <c r="N1767" i="1"/>
  <c r="L1767" i="1"/>
  <c r="J1767" i="1"/>
  <c r="Q1766" i="1"/>
  <c r="R1766" i="1" s="1"/>
  <c r="O1766" i="1"/>
  <c r="M1766" i="1"/>
  <c r="N1766" i="1" s="1"/>
  <c r="K1766" i="1"/>
  <c r="L1766" i="1" s="1"/>
  <c r="P1766" i="1"/>
  <c r="J1766" i="1"/>
  <c r="Q1765" i="1"/>
  <c r="O1765" i="1"/>
  <c r="M1765" i="1"/>
  <c r="K1765" i="1"/>
  <c r="L1765" i="1" s="1"/>
  <c r="R1765" i="1"/>
  <c r="P1765" i="1"/>
  <c r="N1765" i="1"/>
  <c r="J1765" i="1"/>
  <c r="Q1763" i="1"/>
  <c r="O1763" i="1"/>
  <c r="M1763" i="1"/>
  <c r="K1763" i="1"/>
  <c r="R1763" i="1"/>
  <c r="P1763" i="1"/>
  <c r="N1763" i="1"/>
  <c r="L1763" i="1"/>
  <c r="J1763" i="1"/>
  <c r="Q1762" i="1"/>
  <c r="O1762" i="1"/>
  <c r="P1762" i="1" s="1"/>
  <c r="M1762" i="1"/>
  <c r="N1762" i="1" s="1"/>
  <c r="K1762" i="1"/>
  <c r="L1762" i="1" s="1"/>
  <c r="R1762" i="1"/>
  <c r="J1762" i="1"/>
  <c r="Q1761" i="1"/>
  <c r="R1761" i="1" s="1"/>
  <c r="O1761" i="1"/>
  <c r="P1761" i="1" s="1"/>
  <c r="M1761" i="1"/>
  <c r="N1761" i="1" s="1"/>
  <c r="K1761" i="1"/>
  <c r="L1761" i="1" s="1"/>
  <c r="J1761" i="1"/>
  <c r="Q1760" i="1"/>
  <c r="O1760" i="1"/>
  <c r="M1760" i="1"/>
  <c r="K1760" i="1"/>
  <c r="L1760" i="1" s="1"/>
  <c r="R1760" i="1"/>
  <c r="P1760" i="1"/>
  <c r="N1760" i="1"/>
  <c r="J1760" i="1"/>
  <c r="Q1759" i="1"/>
  <c r="O1759" i="1"/>
  <c r="M1759" i="1"/>
  <c r="K1759" i="1"/>
  <c r="R1759" i="1"/>
  <c r="P1759" i="1"/>
  <c r="N1759" i="1"/>
  <c r="L1759" i="1"/>
  <c r="J1759" i="1"/>
  <c r="Q1758" i="1"/>
  <c r="O1758" i="1"/>
  <c r="P1758" i="1" s="1"/>
  <c r="M1758" i="1"/>
  <c r="N1758" i="1" s="1"/>
  <c r="K1758" i="1"/>
  <c r="L1758" i="1" s="1"/>
  <c r="R1758" i="1"/>
  <c r="J1758" i="1"/>
  <c r="Q1757" i="1"/>
  <c r="R1757" i="1" s="1"/>
  <c r="O1757" i="1"/>
  <c r="P1757" i="1" s="1"/>
  <c r="M1757" i="1"/>
  <c r="N1757" i="1" s="1"/>
  <c r="K1757" i="1"/>
  <c r="L1757" i="1"/>
  <c r="J1757" i="1"/>
  <c r="Q1756" i="1"/>
  <c r="O1756" i="1"/>
  <c r="M1756" i="1"/>
  <c r="K1756" i="1"/>
  <c r="L1756" i="1" s="1"/>
  <c r="R1756" i="1"/>
  <c r="P1756" i="1"/>
  <c r="N1756" i="1"/>
  <c r="J1756" i="1"/>
  <c r="Q1755" i="1"/>
  <c r="O1755" i="1"/>
  <c r="M1755" i="1"/>
  <c r="N1755" i="1" s="1"/>
  <c r="K1755" i="1"/>
  <c r="R1755" i="1"/>
  <c r="P1755" i="1"/>
  <c r="L1755" i="1"/>
  <c r="J1755" i="1"/>
  <c r="Q1754" i="1"/>
  <c r="O1754" i="1"/>
  <c r="P1754" i="1" s="1"/>
  <c r="M1754" i="1"/>
  <c r="N1754" i="1" s="1"/>
  <c r="K1754" i="1"/>
  <c r="R1754" i="1"/>
  <c r="L1754" i="1"/>
  <c r="J1754" i="1"/>
  <c r="Q1753" i="1"/>
  <c r="O1753" i="1"/>
  <c r="M1753" i="1"/>
  <c r="K1753" i="1"/>
  <c r="R1753" i="1"/>
  <c r="P1753" i="1"/>
  <c r="N1753" i="1"/>
  <c r="L1753" i="1"/>
  <c r="J1753" i="1"/>
  <c r="Q1752" i="1"/>
  <c r="O1752" i="1"/>
  <c r="M1752" i="1"/>
  <c r="K1752" i="1"/>
  <c r="R1752" i="1"/>
  <c r="P1752" i="1"/>
  <c r="N1752" i="1"/>
  <c r="L1752" i="1"/>
  <c r="J1752" i="1"/>
  <c r="Q1751" i="1"/>
  <c r="O1751" i="1"/>
  <c r="M1751" i="1"/>
  <c r="N1751" i="1" s="1"/>
  <c r="K1751" i="1"/>
  <c r="L1751" i="1" s="1"/>
  <c r="R1751" i="1"/>
  <c r="P1751" i="1"/>
  <c r="J1751" i="1"/>
  <c r="Q1750" i="1"/>
  <c r="O1750" i="1"/>
  <c r="P1750" i="1" s="1"/>
  <c r="M1750" i="1"/>
  <c r="N1750" i="1" s="1"/>
  <c r="K1750" i="1"/>
  <c r="L1750" i="1" s="1"/>
  <c r="R1750" i="1"/>
  <c r="J1750" i="1"/>
  <c r="Q1749" i="1"/>
  <c r="O1749" i="1"/>
  <c r="M1749" i="1"/>
  <c r="K1749" i="1"/>
  <c r="R1749" i="1"/>
  <c r="P1749" i="1"/>
  <c r="N1749" i="1"/>
  <c r="L1749" i="1"/>
  <c r="J1749" i="1"/>
  <c r="Q1748" i="1"/>
  <c r="O1748" i="1"/>
  <c r="M1748" i="1"/>
  <c r="K1748" i="1"/>
  <c r="L1748" i="1" s="1"/>
  <c r="R1748" i="1"/>
  <c r="P1748" i="1"/>
  <c r="N1748" i="1"/>
  <c r="J1748" i="1"/>
  <c r="Q1747" i="1"/>
  <c r="O1747" i="1"/>
  <c r="M1747" i="1"/>
  <c r="K1747" i="1"/>
  <c r="R1747" i="1"/>
  <c r="P1747" i="1"/>
  <c r="N1747" i="1"/>
  <c r="L1747" i="1"/>
  <c r="J1747" i="1"/>
  <c r="Q1746" i="1"/>
  <c r="O1746" i="1"/>
  <c r="P1746" i="1" s="1"/>
  <c r="M1746" i="1"/>
  <c r="N1746" i="1" s="1"/>
  <c r="K1746" i="1"/>
  <c r="R1746" i="1"/>
  <c r="L1746" i="1"/>
  <c r="J1746" i="1"/>
  <c r="Q1745" i="1"/>
  <c r="R1745" i="1" s="1"/>
  <c r="O1745" i="1"/>
  <c r="P1745" i="1" s="1"/>
  <c r="M1745" i="1"/>
  <c r="N1745" i="1" s="1"/>
  <c r="K1745" i="1"/>
  <c r="L1745" i="1"/>
  <c r="J1745" i="1"/>
  <c r="Q1744" i="1"/>
  <c r="O1744" i="1"/>
  <c r="M1744" i="1"/>
  <c r="K1744" i="1"/>
  <c r="L1744" i="1" s="1"/>
  <c r="R1744" i="1"/>
  <c r="P1744" i="1"/>
  <c r="N1744" i="1"/>
  <c r="J1744" i="1"/>
  <c r="Q1743" i="1"/>
  <c r="O1743" i="1"/>
  <c r="M1743" i="1"/>
  <c r="K1743" i="1"/>
  <c r="R1743" i="1"/>
  <c r="P1743" i="1"/>
  <c r="N1743" i="1"/>
  <c r="L1743" i="1"/>
  <c r="J1743" i="1"/>
  <c r="Q1742" i="1"/>
  <c r="O1742" i="1"/>
  <c r="P1742" i="1" s="1"/>
  <c r="M1742" i="1"/>
  <c r="K1742" i="1"/>
  <c r="L1742" i="1" s="1"/>
  <c r="R1742" i="1"/>
  <c r="N1742" i="1"/>
  <c r="J1742" i="1"/>
  <c r="Q1741" i="1"/>
  <c r="O1741" i="1"/>
  <c r="M1741" i="1"/>
  <c r="K1741" i="1"/>
  <c r="R1741" i="1"/>
  <c r="P1741" i="1"/>
  <c r="N1741" i="1"/>
  <c r="L1741" i="1"/>
  <c r="J1741" i="1"/>
  <c r="Q1740" i="1"/>
  <c r="O1740" i="1"/>
  <c r="M1740" i="1"/>
  <c r="K1740" i="1"/>
  <c r="R1740" i="1"/>
  <c r="P1740" i="1"/>
  <c r="N1740" i="1"/>
  <c r="L1740" i="1"/>
  <c r="J1740" i="1"/>
  <c r="Q1739" i="1"/>
  <c r="O1739" i="1"/>
  <c r="M1739" i="1"/>
  <c r="N1739" i="1" s="1"/>
  <c r="K1739" i="1"/>
  <c r="L1739" i="1" s="1"/>
  <c r="R1739" i="1"/>
  <c r="P1739" i="1"/>
  <c r="J1739" i="1"/>
  <c r="Q1738" i="1"/>
  <c r="O1738" i="1"/>
  <c r="M1738" i="1"/>
  <c r="K1738" i="1"/>
  <c r="R1738" i="1"/>
  <c r="P1738" i="1"/>
  <c r="N1738" i="1"/>
  <c r="L1738" i="1"/>
  <c r="J1738" i="1"/>
  <c r="Q1737" i="1"/>
  <c r="R1737" i="1" s="1"/>
  <c r="O1737" i="1"/>
  <c r="P1737" i="1" s="1"/>
  <c r="M1737" i="1"/>
  <c r="N1737" i="1" s="1"/>
  <c r="K1737" i="1"/>
  <c r="L1737" i="1"/>
  <c r="J1737" i="1"/>
  <c r="Q1736" i="1"/>
  <c r="O1736" i="1"/>
  <c r="M1736" i="1"/>
  <c r="K1736" i="1"/>
  <c r="L1736" i="1" s="1"/>
  <c r="R1736" i="1"/>
  <c r="P1736" i="1"/>
  <c r="N1736" i="1"/>
  <c r="J1736" i="1"/>
  <c r="Q1735" i="1"/>
  <c r="O1735" i="1"/>
  <c r="M1735" i="1"/>
  <c r="K1735" i="1"/>
  <c r="R1735" i="1"/>
  <c r="P1735" i="1"/>
  <c r="N1735" i="1"/>
  <c r="L1735" i="1"/>
  <c r="J1735" i="1"/>
  <c r="Q1734" i="1"/>
  <c r="O1734" i="1"/>
  <c r="P1734" i="1" s="1"/>
  <c r="M1734" i="1"/>
  <c r="N1734" i="1" s="1"/>
  <c r="K1734" i="1"/>
  <c r="L1734" i="1" s="1"/>
  <c r="R1734" i="1"/>
  <c r="J1734" i="1"/>
  <c r="Q1733" i="1"/>
  <c r="R1733" i="1" s="1"/>
  <c r="O1733" i="1"/>
  <c r="P1733" i="1" s="1"/>
  <c r="M1733" i="1"/>
  <c r="N1733" i="1" s="1"/>
  <c r="K1733" i="1"/>
  <c r="L1733" i="1" s="1"/>
  <c r="J1733" i="1"/>
  <c r="Q1732" i="1"/>
  <c r="O1732" i="1"/>
  <c r="M1732" i="1"/>
  <c r="K1732" i="1"/>
  <c r="L1732" i="1" s="1"/>
  <c r="R1732" i="1"/>
  <c r="P1732" i="1"/>
  <c r="N1732" i="1"/>
  <c r="J1732" i="1"/>
  <c r="Q1731" i="1"/>
  <c r="O1731" i="1"/>
  <c r="M1731" i="1"/>
  <c r="K1731" i="1"/>
  <c r="R1731" i="1"/>
  <c r="P1731" i="1"/>
  <c r="N1731" i="1"/>
  <c r="L1731" i="1"/>
  <c r="J1731" i="1"/>
  <c r="Q1730" i="1"/>
  <c r="O1730" i="1"/>
  <c r="P1730" i="1" s="1"/>
  <c r="M1730" i="1"/>
  <c r="N1730" i="1" s="1"/>
  <c r="K1730" i="1"/>
  <c r="L1730" i="1" s="1"/>
  <c r="R1730" i="1"/>
  <c r="J1730" i="1"/>
  <c r="Q1729" i="1"/>
  <c r="R1729" i="1" s="1"/>
  <c r="O1729" i="1"/>
  <c r="M1729" i="1"/>
  <c r="N1729" i="1" s="1"/>
  <c r="K1729" i="1"/>
  <c r="L1729" i="1" s="1"/>
  <c r="P1729" i="1"/>
  <c r="J1729" i="1"/>
  <c r="Q1728" i="1"/>
  <c r="O1728" i="1"/>
  <c r="M1728" i="1"/>
  <c r="K1728" i="1"/>
  <c r="L1728" i="1" s="1"/>
  <c r="R1728" i="1"/>
  <c r="P1728" i="1"/>
  <c r="N1728" i="1"/>
  <c r="J1728" i="1"/>
  <c r="Q1727" i="1"/>
  <c r="O1727" i="1"/>
  <c r="M1727" i="1"/>
  <c r="K1727" i="1"/>
  <c r="R1727" i="1"/>
  <c r="P1727" i="1"/>
  <c r="N1727" i="1"/>
  <c r="L1727" i="1"/>
  <c r="J1727" i="1"/>
  <c r="Q1726" i="1"/>
  <c r="O1726" i="1"/>
  <c r="P1726" i="1" s="1"/>
  <c r="M1726" i="1"/>
  <c r="N1726" i="1" s="1"/>
  <c r="K1726" i="1"/>
  <c r="L1726" i="1" s="1"/>
  <c r="R1726" i="1"/>
  <c r="J1726" i="1"/>
  <c r="Q1725" i="1"/>
  <c r="R1725" i="1" s="1"/>
  <c r="O1725" i="1"/>
  <c r="P1725" i="1" s="1"/>
  <c r="M1725" i="1"/>
  <c r="N1725" i="1" s="1"/>
  <c r="K1725" i="1"/>
  <c r="L1725" i="1" s="1"/>
  <c r="J1725" i="1"/>
  <c r="Q1724" i="1"/>
  <c r="O1724" i="1"/>
  <c r="M1724" i="1"/>
  <c r="K1724" i="1"/>
  <c r="L1724" i="1" s="1"/>
  <c r="R1724" i="1"/>
  <c r="P1724" i="1"/>
  <c r="N1724" i="1"/>
  <c r="J1724" i="1"/>
  <c r="Q1723" i="1"/>
  <c r="O1723" i="1"/>
  <c r="M1723" i="1"/>
  <c r="K1723" i="1"/>
  <c r="R1723" i="1"/>
  <c r="P1723" i="1"/>
  <c r="N1723" i="1"/>
  <c r="L1723" i="1"/>
  <c r="J1723" i="1"/>
  <c r="Q1722" i="1"/>
  <c r="O1722" i="1"/>
  <c r="P1722" i="1" s="1"/>
  <c r="M1722" i="1"/>
  <c r="N1722" i="1" s="1"/>
  <c r="K1722" i="1"/>
  <c r="L1722" i="1" s="1"/>
  <c r="R1722" i="1"/>
  <c r="J1722" i="1"/>
  <c r="Q1721" i="1"/>
  <c r="R1721" i="1" s="1"/>
  <c r="O1721" i="1"/>
  <c r="P1721" i="1" s="1"/>
  <c r="M1721" i="1"/>
  <c r="N1721" i="1" s="1"/>
  <c r="K1721" i="1"/>
  <c r="L1721" i="1"/>
  <c r="J1721" i="1"/>
  <c r="Q1720" i="1"/>
  <c r="O1720" i="1"/>
  <c r="M1720" i="1"/>
  <c r="K1720" i="1"/>
  <c r="L1720" i="1" s="1"/>
  <c r="R1720" i="1"/>
  <c r="P1720" i="1"/>
  <c r="N1720" i="1"/>
  <c r="J1720" i="1"/>
  <c r="Q1719" i="1"/>
  <c r="O1719" i="1"/>
  <c r="M1719" i="1"/>
  <c r="N1719" i="1" s="1"/>
  <c r="K1719" i="1"/>
  <c r="R1719" i="1"/>
  <c r="P1719" i="1"/>
  <c r="L1719" i="1"/>
  <c r="J1719" i="1"/>
  <c r="Q1718" i="1"/>
  <c r="O1718" i="1"/>
  <c r="P1718" i="1" s="1"/>
  <c r="M1718" i="1"/>
  <c r="N1718" i="1" s="1"/>
  <c r="K1718" i="1"/>
  <c r="R1718" i="1"/>
  <c r="L1718" i="1"/>
  <c r="J1718" i="1"/>
  <c r="Q1717" i="1"/>
  <c r="O1717" i="1"/>
  <c r="M1717" i="1"/>
  <c r="K1717" i="1"/>
  <c r="R1717" i="1"/>
  <c r="P1717" i="1"/>
  <c r="N1717" i="1"/>
  <c r="L1717" i="1"/>
  <c r="J1717" i="1"/>
  <c r="Q1716" i="1"/>
  <c r="O1716" i="1"/>
  <c r="M1716" i="1"/>
  <c r="K1716" i="1"/>
  <c r="R1716" i="1"/>
  <c r="P1716" i="1"/>
  <c r="N1716" i="1"/>
  <c r="L1716" i="1"/>
  <c r="J1716" i="1"/>
  <c r="Q1715" i="1"/>
  <c r="O1715" i="1"/>
  <c r="M1715" i="1"/>
  <c r="N1715" i="1" s="1"/>
  <c r="K1715" i="1"/>
  <c r="L1715" i="1" s="1"/>
  <c r="R1715" i="1"/>
  <c r="P1715" i="1"/>
  <c r="J1715" i="1"/>
  <c r="Q1714" i="1"/>
  <c r="O1714" i="1"/>
  <c r="P1714" i="1" s="1"/>
  <c r="M1714" i="1"/>
  <c r="N1714" i="1" s="1"/>
  <c r="K1714" i="1"/>
  <c r="L1714" i="1" s="1"/>
  <c r="R1714" i="1"/>
  <c r="J1714" i="1"/>
  <c r="Q1713" i="1"/>
  <c r="O1713" i="1"/>
  <c r="M1713" i="1"/>
  <c r="K1713" i="1"/>
  <c r="R1713" i="1"/>
  <c r="P1713" i="1"/>
  <c r="N1713" i="1"/>
  <c r="L1713" i="1"/>
  <c r="J1713" i="1"/>
  <c r="Q1712" i="1"/>
  <c r="O1712" i="1"/>
  <c r="M1712" i="1"/>
  <c r="K1712" i="1"/>
  <c r="L1712" i="1" s="1"/>
  <c r="R1712" i="1"/>
  <c r="P1712" i="1"/>
  <c r="N1712" i="1"/>
  <c r="J1712" i="1"/>
  <c r="Q1711" i="1"/>
  <c r="O1711" i="1"/>
  <c r="M1711" i="1"/>
  <c r="K1711" i="1"/>
  <c r="R1711" i="1"/>
  <c r="P1711" i="1"/>
  <c r="N1711" i="1"/>
  <c r="L1711" i="1"/>
  <c r="J1711" i="1"/>
  <c r="Q1710" i="1"/>
  <c r="O1710" i="1"/>
  <c r="P1710" i="1" s="1"/>
  <c r="M1710" i="1"/>
  <c r="N1710" i="1" s="1"/>
  <c r="K1710" i="1"/>
  <c r="R1710" i="1"/>
  <c r="L1710" i="1"/>
  <c r="J1710" i="1"/>
  <c r="Q1709" i="1"/>
  <c r="R1709" i="1" s="1"/>
  <c r="O1709" i="1"/>
  <c r="P1709" i="1" s="1"/>
  <c r="M1709" i="1"/>
  <c r="N1709" i="1" s="1"/>
  <c r="K1709" i="1"/>
  <c r="L1709" i="1"/>
  <c r="J1709" i="1"/>
  <c r="Q1708" i="1"/>
  <c r="O1708" i="1"/>
  <c r="M1708" i="1"/>
  <c r="K1708" i="1"/>
  <c r="L1708" i="1" s="1"/>
  <c r="R1708" i="1"/>
  <c r="P1708" i="1"/>
  <c r="N1708" i="1"/>
  <c r="J1708" i="1"/>
  <c r="Q1707" i="1"/>
  <c r="O1707" i="1"/>
  <c r="M1707" i="1"/>
  <c r="K1707" i="1"/>
  <c r="R1707" i="1"/>
  <c r="P1707" i="1"/>
  <c r="N1707" i="1"/>
  <c r="L1707" i="1"/>
  <c r="J1707" i="1"/>
  <c r="Q1706" i="1"/>
  <c r="O1706" i="1"/>
  <c r="P1706" i="1" s="1"/>
  <c r="M1706" i="1"/>
  <c r="K1706" i="1"/>
  <c r="L1706" i="1" s="1"/>
  <c r="R1706" i="1"/>
  <c r="N1706" i="1"/>
  <c r="J1706" i="1"/>
  <c r="Q1705" i="1"/>
  <c r="O1705" i="1"/>
  <c r="M1705" i="1"/>
  <c r="K1705" i="1"/>
  <c r="R1705" i="1"/>
  <c r="P1705" i="1"/>
  <c r="N1705" i="1"/>
  <c r="L1705" i="1"/>
  <c r="J1705" i="1"/>
  <c r="Q1704" i="1"/>
  <c r="O1704" i="1"/>
  <c r="M1704" i="1"/>
  <c r="K1704" i="1"/>
  <c r="L1704" i="1" s="1"/>
  <c r="R1704" i="1"/>
  <c r="P1704" i="1"/>
  <c r="N1704" i="1"/>
  <c r="J1704" i="1"/>
  <c r="Q1703" i="1"/>
  <c r="O1703" i="1"/>
  <c r="M1703" i="1"/>
  <c r="K1703" i="1"/>
  <c r="R1703" i="1"/>
  <c r="P1703" i="1"/>
  <c r="N1703" i="1"/>
  <c r="L1703" i="1"/>
  <c r="J1703" i="1"/>
  <c r="Q1702" i="1"/>
  <c r="O1702" i="1"/>
  <c r="P1702" i="1" s="1"/>
  <c r="M1702" i="1"/>
  <c r="N1702" i="1" s="1"/>
  <c r="K1702" i="1"/>
  <c r="R1702" i="1"/>
  <c r="L1702" i="1"/>
  <c r="J1702" i="1"/>
  <c r="Q1701" i="1"/>
  <c r="R1701" i="1" s="1"/>
  <c r="O1701" i="1"/>
  <c r="P1701" i="1" s="1"/>
  <c r="M1701" i="1"/>
  <c r="N1701" i="1" s="1"/>
  <c r="K1701" i="1"/>
  <c r="L1701" i="1" s="1"/>
  <c r="J1701" i="1"/>
  <c r="Q1700" i="1"/>
  <c r="O1700" i="1"/>
  <c r="M1700" i="1"/>
  <c r="K1700" i="1"/>
  <c r="L1700" i="1" s="1"/>
  <c r="R1700" i="1"/>
  <c r="P1700" i="1"/>
  <c r="N1700" i="1"/>
  <c r="J1700" i="1"/>
  <c r="Q1698" i="1"/>
  <c r="O1698" i="1"/>
  <c r="M1698" i="1"/>
  <c r="K1698" i="1"/>
  <c r="R1698" i="1"/>
  <c r="P1698" i="1"/>
  <c r="N1698" i="1"/>
  <c r="L1698" i="1"/>
  <c r="J1698" i="1"/>
  <c r="Q1696" i="1"/>
  <c r="O1696" i="1"/>
  <c r="P1696" i="1" s="1"/>
  <c r="M1696" i="1"/>
  <c r="N1696" i="1" s="1"/>
  <c r="K1696" i="1"/>
  <c r="R1696" i="1"/>
  <c r="L1696" i="1"/>
  <c r="J1696" i="1"/>
  <c r="Q1695" i="1"/>
  <c r="R1695" i="1" s="1"/>
  <c r="O1695" i="1"/>
  <c r="P1695" i="1" s="1"/>
  <c r="M1695" i="1"/>
  <c r="N1695" i="1" s="1"/>
  <c r="K1695" i="1"/>
  <c r="L1695" i="1"/>
  <c r="J1695" i="1"/>
  <c r="Q1694" i="1"/>
  <c r="O1694" i="1"/>
  <c r="M1694" i="1"/>
  <c r="K1694" i="1"/>
  <c r="L1694" i="1" s="1"/>
  <c r="R1694" i="1"/>
  <c r="P1694" i="1"/>
  <c r="N1694" i="1"/>
  <c r="J1694" i="1"/>
  <c r="Q1693" i="1"/>
  <c r="O1693" i="1"/>
  <c r="M1693" i="1"/>
  <c r="K1693" i="1"/>
  <c r="R1693" i="1"/>
  <c r="P1693" i="1"/>
  <c r="N1693" i="1"/>
  <c r="L1693" i="1"/>
  <c r="J1693" i="1"/>
  <c r="Q1692" i="1"/>
  <c r="O1692" i="1"/>
  <c r="P1692" i="1" s="1"/>
  <c r="M1692" i="1"/>
  <c r="K1692" i="1"/>
  <c r="L1692" i="1" s="1"/>
  <c r="R1692" i="1"/>
  <c r="N1692" i="1"/>
  <c r="J1692" i="1"/>
  <c r="Q1691" i="1"/>
  <c r="R1691" i="1" s="1"/>
  <c r="O1691" i="1"/>
  <c r="M1691" i="1"/>
  <c r="N1691" i="1" s="1"/>
  <c r="K1691" i="1"/>
  <c r="L1691" i="1" s="1"/>
  <c r="P1691" i="1"/>
  <c r="J1691" i="1"/>
  <c r="Q1690" i="1"/>
  <c r="O1690" i="1"/>
  <c r="M1690" i="1"/>
  <c r="K1690" i="1"/>
  <c r="L1690" i="1" s="1"/>
  <c r="R1690" i="1"/>
  <c r="P1690" i="1"/>
  <c r="N1690" i="1"/>
  <c r="J1690" i="1"/>
  <c r="Q1689" i="1"/>
  <c r="O1689" i="1"/>
  <c r="M1689" i="1"/>
  <c r="K1689" i="1"/>
  <c r="R1689" i="1"/>
  <c r="P1689" i="1"/>
  <c r="N1689" i="1"/>
  <c r="L1689" i="1"/>
  <c r="J1689" i="1"/>
  <c r="Q1688" i="1"/>
  <c r="O1688" i="1"/>
  <c r="P1688" i="1" s="1"/>
  <c r="M1688" i="1"/>
  <c r="N1688" i="1" s="1"/>
  <c r="K1688" i="1"/>
  <c r="L1688" i="1" s="1"/>
  <c r="R1688" i="1"/>
  <c r="J1688" i="1"/>
  <c r="Q1687" i="1"/>
  <c r="R1687" i="1" s="1"/>
  <c r="O1687" i="1"/>
  <c r="M1687" i="1"/>
  <c r="N1687" i="1" s="1"/>
  <c r="K1687" i="1"/>
  <c r="L1687" i="1" s="1"/>
  <c r="P1687" i="1"/>
  <c r="J1687" i="1"/>
  <c r="Q1686" i="1"/>
  <c r="O1686" i="1"/>
  <c r="M1686" i="1"/>
  <c r="K1686" i="1"/>
  <c r="L1686" i="1" s="1"/>
  <c r="R1686" i="1"/>
  <c r="P1686" i="1"/>
  <c r="N1686" i="1"/>
  <c r="J1686" i="1"/>
  <c r="Q1685" i="1"/>
  <c r="O1685" i="1"/>
  <c r="M1685" i="1"/>
  <c r="K1685" i="1"/>
  <c r="R1685" i="1"/>
  <c r="P1685" i="1"/>
  <c r="N1685" i="1"/>
  <c r="L1685" i="1"/>
  <c r="J1685" i="1"/>
  <c r="Q1684" i="1"/>
  <c r="O1684" i="1"/>
  <c r="P1684" i="1" s="1"/>
  <c r="M1684" i="1"/>
  <c r="N1684" i="1" s="1"/>
  <c r="K1684" i="1"/>
  <c r="L1684" i="1" s="1"/>
  <c r="R1684" i="1"/>
  <c r="J1684" i="1"/>
  <c r="Q1683" i="1"/>
  <c r="O1683" i="1"/>
  <c r="M1683" i="1"/>
  <c r="K1683" i="1"/>
  <c r="R1683" i="1"/>
  <c r="P1683" i="1"/>
  <c r="N1683" i="1"/>
  <c r="L1683" i="1"/>
  <c r="J1683" i="1"/>
  <c r="Q1682" i="1"/>
  <c r="O1682" i="1"/>
  <c r="M1682" i="1"/>
  <c r="K1682" i="1"/>
  <c r="R1682" i="1"/>
  <c r="P1682" i="1"/>
  <c r="N1682" i="1"/>
  <c r="L1682" i="1"/>
  <c r="J1682" i="1"/>
  <c r="Q1681" i="1"/>
  <c r="O1681" i="1"/>
  <c r="M1681" i="1"/>
  <c r="K1681" i="1"/>
  <c r="R1681" i="1"/>
  <c r="P1681" i="1"/>
  <c r="N1681" i="1"/>
  <c r="L1681" i="1"/>
  <c r="J1681" i="1"/>
  <c r="Q1680" i="1"/>
  <c r="O1680" i="1"/>
  <c r="P1680" i="1" s="1"/>
  <c r="M1680" i="1"/>
  <c r="N1680" i="1" s="1"/>
  <c r="K1680" i="1"/>
  <c r="L1680" i="1" s="1"/>
  <c r="R1680" i="1"/>
  <c r="J1680" i="1"/>
  <c r="Q1678" i="1"/>
  <c r="R1678" i="1" s="1"/>
  <c r="O1678" i="1"/>
  <c r="M1678" i="1"/>
  <c r="N1678" i="1" s="1"/>
  <c r="K1678" i="1"/>
  <c r="L1678" i="1" s="1"/>
  <c r="P1678" i="1"/>
  <c r="J1678" i="1"/>
  <c r="Q1677" i="1"/>
  <c r="R1677" i="1" s="1"/>
  <c r="O1677" i="1"/>
  <c r="M1677" i="1"/>
  <c r="N1677" i="1" s="1"/>
  <c r="K1677" i="1"/>
  <c r="L1677" i="1" s="1"/>
  <c r="P1677" i="1"/>
  <c r="J1677" i="1"/>
  <c r="Q1676" i="1"/>
  <c r="O1676" i="1"/>
  <c r="M1676" i="1"/>
  <c r="N1676" i="1" s="1"/>
  <c r="K1676" i="1"/>
  <c r="L1676" i="1" s="1"/>
  <c r="R1676" i="1"/>
  <c r="P1676" i="1"/>
  <c r="J1676" i="1"/>
  <c r="Q1674" i="1"/>
  <c r="O1674" i="1"/>
  <c r="P1674" i="1" s="1"/>
  <c r="M1674" i="1"/>
  <c r="N1674" i="1" s="1"/>
  <c r="K1674" i="1"/>
  <c r="L1674" i="1" s="1"/>
  <c r="R1674" i="1"/>
  <c r="J1674" i="1"/>
  <c r="Q1673" i="1"/>
  <c r="O1673" i="1"/>
  <c r="M1673" i="1"/>
  <c r="K1673" i="1"/>
  <c r="R1673" i="1"/>
  <c r="P1673" i="1"/>
  <c r="N1673" i="1"/>
  <c r="L1673" i="1"/>
  <c r="J1673" i="1"/>
  <c r="Q1672" i="1"/>
  <c r="O1672" i="1"/>
  <c r="M1672" i="1"/>
  <c r="K1672" i="1"/>
  <c r="R1672" i="1"/>
  <c r="P1672" i="1"/>
  <c r="N1672" i="1"/>
  <c r="L1672" i="1"/>
  <c r="J1672" i="1"/>
  <c r="Q1671" i="1"/>
  <c r="O1671" i="1"/>
  <c r="M1671" i="1"/>
  <c r="N1671" i="1" s="1"/>
  <c r="K1671" i="1"/>
  <c r="L1671" i="1" s="1"/>
  <c r="R1671" i="1"/>
  <c r="P1671" i="1"/>
  <c r="J1671" i="1"/>
  <c r="Q1670" i="1"/>
  <c r="O1670" i="1"/>
  <c r="P1670" i="1" s="1"/>
  <c r="M1670" i="1"/>
  <c r="K1670" i="1"/>
  <c r="L1670" i="1" s="1"/>
  <c r="R1670" i="1"/>
  <c r="N1670" i="1"/>
  <c r="J1670" i="1"/>
  <c r="Q1669" i="1"/>
  <c r="O1669" i="1"/>
  <c r="M1669" i="1"/>
  <c r="K1669" i="1"/>
  <c r="R1669" i="1"/>
  <c r="P1669" i="1"/>
  <c r="N1669" i="1"/>
  <c r="L1669" i="1"/>
  <c r="J1669" i="1"/>
  <c r="Q1668" i="1"/>
  <c r="O1668" i="1"/>
  <c r="M1668" i="1"/>
  <c r="K1668" i="1"/>
  <c r="L1668" i="1" s="1"/>
  <c r="R1668" i="1"/>
  <c r="P1668" i="1"/>
  <c r="N1668" i="1"/>
  <c r="J1668" i="1"/>
  <c r="Q1667" i="1"/>
  <c r="O1667" i="1"/>
  <c r="M1667" i="1"/>
  <c r="K1667" i="1"/>
  <c r="R1667" i="1"/>
  <c r="P1667" i="1"/>
  <c r="N1667" i="1"/>
  <c r="L1667" i="1"/>
  <c r="J1667" i="1"/>
  <c r="Q1666" i="1"/>
  <c r="O1666" i="1"/>
  <c r="P1666" i="1" s="1"/>
  <c r="M1666" i="1"/>
  <c r="N1666" i="1" s="1"/>
  <c r="K1666" i="1"/>
  <c r="L1666" i="1" s="1"/>
  <c r="R1666" i="1"/>
  <c r="J1666" i="1"/>
  <c r="Q1665" i="1"/>
  <c r="R1665" i="1" s="1"/>
  <c r="O1665" i="1"/>
  <c r="M1665" i="1"/>
  <c r="N1665" i="1" s="1"/>
  <c r="K1665" i="1"/>
  <c r="L1665" i="1" s="1"/>
  <c r="P1665" i="1"/>
  <c r="J1665" i="1"/>
  <c r="Q1664" i="1"/>
  <c r="O1664" i="1"/>
  <c r="M1664" i="1"/>
  <c r="K1664" i="1"/>
  <c r="L1664" i="1" s="1"/>
  <c r="R1664" i="1"/>
  <c r="P1664" i="1"/>
  <c r="N1664" i="1"/>
  <c r="J1664" i="1"/>
  <c r="Q1663" i="1"/>
  <c r="O1663" i="1"/>
  <c r="M1663" i="1"/>
  <c r="K1663" i="1"/>
  <c r="R1663" i="1"/>
  <c r="P1663" i="1"/>
  <c r="N1663" i="1"/>
  <c r="L1663" i="1"/>
  <c r="J1663" i="1"/>
  <c r="Q1662" i="1"/>
  <c r="O1662" i="1"/>
  <c r="P1662" i="1" s="1"/>
  <c r="M1662" i="1"/>
  <c r="N1662" i="1" s="1"/>
  <c r="K1662" i="1"/>
  <c r="L1662" i="1" s="1"/>
  <c r="R1662" i="1"/>
  <c r="J1662" i="1"/>
  <c r="Q1661" i="1"/>
  <c r="R1661" i="1" s="1"/>
  <c r="O1661" i="1"/>
  <c r="P1661" i="1" s="1"/>
  <c r="M1661" i="1"/>
  <c r="K1661" i="1"/>
  <c r="L1661" i="1" s="1"/>
  <c r="N1661" i="1"/>
  <c r="J1661" i="1"/>
  <c r="Q1660" i="1"/>
  <c r="O1660" i="1"/>
  <c r="M1660" i="1"/>
  <c r="K1660" i="1"/>
  <c r="L1660" i="1" s="1"/>
  <c r="R1660" i="1"/>
  <c r="P1660" i="1"/>
  <c r="N1660" i="1"/>
  <c r="J1660" i="1"/>
  <c r="Q1659" i="1"/>
  <c r="O1659" i="1"/>
  <c r="M1659" i="1"/>
  <c r="K1659" i="1"/>
  <c r="R1659" i="1"/>
  <c r="P1659" i="1"/>
  <c r="N1659" i="1"/>
  <c r="L1659" i="1"/>
  <c r="J1659" i="1"/>
  <c r="Q1658" i="1"/>
  <c r="O1658" i="1"/>
  <c r="P1658" i="1" s="1"/>
  <c r="M1658" i="1"/>
  <c r="N1658" i="1" s="1"/>
  <c r="K1658" i="1"/>
  <c r="R1658" i="1"/>
  <c r="L1658" i="1"/>
  <c r="J1658" i="1"/>
  <c r="Q1657" i="1"/>
  <c r="O1657" i="1"/>
  <c r="M1657" i="1"/>
  <c r="K1657" i="1"/>
  <c r="R1657" i="1"/>
  <c r="P1657" i="1"/>
  <c r="N1657" i="1"/>
  <c r="L1657" i="1"/>
  <c r="J1657" i="1"/>
  <c r="Q1656" i="1"/>
  <c r="O1656" i="1"/>
  <c r="M1656" i="1"/>
  <c r="K1656" i="1"/>
  <c r="R1656" i="1"/>
  <c r="P1656" i="1"/>
  <c r="N1656" i="1"/>
  <c r="L1656" i="1"/>
  <c r="J1656" i="1"/>
  <c r="Q1655" i="1"/>
  <c r="O1655" i="1"/>
  <c r="M1655" i="1"/>
  <c r="N1655" i="1" s="1"/>
  <c r="K1655" i="1"/>
  <c r="L1655" i="1" s="1"/>
  <c r="R1655" i="1"/>
  <c r="P1655" i="1"/>
  <c r="J1655" i="1"/>
  <c r="Q1654" i="1"/>
  <c r="O1654" i="1"/>
  <c r="P1654" i="1" s="1"/>
  <c r="M1654" i="1"/>
  <c r="N1654" i="1" s="1"/>
  <c r="K1654" i="1"/>
  <c r="L1654" i="1" s="1"/>
  <c r="R1654" i="1"/>
  <c r="J1654" i="1"/>
  <c r="Q1653" i="1"/>
  <c r="O1653" i="1"/>
  <c r="M1653" i="1"/>
  <c r="K1653" i="1"/>
  <c r="R1653" i="1"/>
  <c r="P1653" i="1"/>
  <c r="N1653" i="1"/>
  <c r="L1653" i="1"/>
  <c r="J1653" i="1"/>
  <c r="Q1652" i="1"/>
  <c r="O1652" i="1"/>
  <c r="M1652" i="1"/>
  <c r="K1652" i="1"/>
  <c r="L1652" i="1" s="1"/>
  <c r="R1652" i="1"/>
  <c r="P1652" i="1"/>
  <c r="N1652" i="1"/>
  <c r="J1652" i="1"/>
  <c r="Q1651" i="1"/>
  <c r="O1651" i="1"/>
  <c r="M1651" i="1"/>
  <c r="N1651" i="1" s="1"/>
  <c r="K1651" i="1"/>
  <c r="L1651" i="1" s="1"/>
  <c r="R1651" i="1"/>
  <c r="P1651" i="1"/>
  <c r="J1651" i="1"/>
  <c r="Q1650" i="1"/>
  <c r="O1650" i="1"/>
  <c r="M1650" i="1"/>
  <c r="K1650" i="1"/>
  <c r="R1650" i="1"/>
  <c r="P1650" i="1"/>
  <c r="N1650" i="1"/>
  <c r="L1650" i="1"/>
  <c r="J1650" i="1"/>
  <c r="Q1649" i="1"/>
  <c r="R1649" i="1" s="1"/>
  <c r="O1649" i="1"/>
  <c r="P1649" i="1" s="1"/>
  <c r="M1649" i="1"/>
  <c r="K1649" i="1"/>
  <c r="L1649" i="1" s="1"/>
  <c r="N1649" i="1"/>
  <c r="J1649" i="1"/>
  <c r="Q1648" i="1"/>
  <c r="O1648" i="1"/>
  <c r="M1648" i="1"/>
  <c r="K1648" i="1"/>
  <c r="L1648" i="1" s="1"/>
  <c r="R1648" i="1"/>
  <c r="P1648" i="1"/>
  <c r="N1648" i="1"/>
  <c r="J1648" i="1"/>
  <c r="Q1647" i="1"/>
  <c r="O1647" i="1"/>
  <c r="M1647" i="1"/>
  <c r="N1647" i="1" s="1"/>
  <c r="K1647" i="1"/>
  <c r="L1647" i="1" s="1"/>
  <c r="R1647" i="1"/>
  <c r="P1647" i="1"/>
  <c r="J1647" i="1"/>
  <c r="Q1646" i="1"/>
  <c r="O1646" i="1"/>
  <c r="P1646" i="1" s="1"/>
  <c r="M1646" i="1"/>
  <c r="N1646" i="1" s="1"/>
  <c r="K1646" i="1"/>
  <c r="L1646" i="1" s="1"/>
  <c r="R1646" i="1"/>
  <c r="J1646" i="1"/>
  <c r="Q1645" i="1"/>
  <c r="R1645" i="1" s="1"/>
  <c r="O1645" i="1"/>
  <c r="P1645" i="1" s="1"/>
  <c r="M1645" i="1"/>
  <c r="N1645" i="1" s="1"/>
  <c r="K1645" i="1"/>
  <c r="L1645" i="1" s="1"/>
  <c r="J1645" i="1"/>
  <c r="Q1644" i="1"/>
  <c r="O1644" i="1"/>
  <c r="M1644" i="1"/>
  <c r="K1644" i="1"/>
  <c r="L1644" i="1" s="1"/>
  <c r="R1644" i="1"/>
  <c r="P1644" i="1"/>
  <c r="N1644" i="1"/>
  <c r="J1644" i="1"/>
  <c r="Q1643" i="1"/>
  <c r="O1643" i="1"/>
  <c r="M1643" i="1"/>
  <c r="K1643" i="1"/>
  <c r="R1643" i="1"/>
  <c r="P1643" i="1"/>
  <c r="N1643" i="1"/>
  <c r="L1643" i="1"/>
  <c r="J1643" i="1"/>
  <c r="Q1642" i="1"/>
  <c r="O1642" i="1"/>
  <c r="P1642" i="1" s="1"/>
  <c r="M1642" i="1"/>
  <c r="N1642" i="1" s="1"/>
  <c r="K1642" i="1"/>
  <c r="L1642" i="1" s="1"/>
  <c r="R1642" i="1"/>
  <c r="J1642" i="1"/>
  <c r="Q1641" i="1"/>
  <c r="R1641" i="1" s="1"/>
  <c r="O1641" i="1"/>
  <c r="P1641" i="1" s="1"/>
  <c r="M1641" i="1"/>
  <c r="N1641" i="1" s="1"/>
  <c r="K1641" i="1"/>
  <c r="L1641" i="1"/>
  <c r="J1641" i="1"/>
  <c r="Q1640" i="1"/>
  <c r="O1640" i="1"/>
  <c r="M1640" i="1"/>
  <c r="K1640" i="1"/>
  <c r="L1640" i="1" s="1"/>
  <c r="R1640" i="1"/>
  <c r="P1640" i="1"/>
  <c r="N1640" i="1"/>
  <c r="J1640" i="1"/>
  <c r="Q1639" i="1"/>
  <c r="O1639" i="1"/>
  <c r="M1639" i="1"/>
  <c r="K1639" i="1"/>
  <c r="R1639" i="1"/>
  <c r="P1639" i="1"/>
  <c r="N1639" i="1"/>
  <c r="L1639" i="1"/>
  <c r="J1639" i="1"/>
  <c r="Q1638" i="1"/>
  <c r="O1638" i="1"/>
  <c r="M1638" i="1"/>
  <c r="K1638" i="1"/>
  <c r="R1638" i="1"/>
  <c r="P1638" i="1"/>
  <c r="N1638" i="1"/>
  <c r="L1638" i="1"/>
  <c r="J1638" i="1"/>
  <c r="Q1637" i="1"/>
  <c r="R1637" i="1" s="1"/>
  <c r="O1637" i="1"/>
  <c r="M1637" i="1"/>
  <c r="N1637" i="1" s="1"/>
  <c r="K1637" i="1"/>
  <c r="L1637" i="1" s="1"/>
  <c r="P1637" i="1"/>
  <c r="J1637" i="1"/>
  <c r="Q1636" i="1"/>
  <c r="O1636" i="1"/>
  <c r="M1636" i="1"/>
  <c r="K1636" i="1"/>
  <c r="L1636" i="1" s="1"/>
  <c r="R1636" i="1"/>
  <c r="P1636" i="1"/>
  <c r="N1636" i="1"/>
  <c r="J1636" i="1"/>
  <c r="Q1635" i="1"/>
  <c r="O1635" i="1"/>
  <c r="M1635" i="1"/>
  <c r="K1635" i="1"/>
  <c r="R1635" i="1"/>
  <c r="P1635" i="1"/>
  <c r="N1635" i="1"/>
  <c r="L1635" i="1"/>
  <c r="J1635" i="1"/>
  <c r="Q1634" i="1"/>
  <c r="O1634" i="1"/>
  <c r="P1634" i="1" s="1"/>
  <c r="M1634" i="1"/>
  <c r="N1634" i="1" s="1"/>
  <c r="K1634" i="1"/>
  <c r="L1634" i="1" s="1"/>
  <c r="R1634" i="1"/>
  <c r="J1634" i="1"/>
  <c r="Q1633" i="1"/>
  <c r="R1633" i="1" s="1"/>
  <c r="O1633" i="1"/>
  <c r="P1633" i="1" s="1"/>
  <c r="M1633" i="1"/>
  <c r="K1633" i="1"/>
  <c r="L1633" i="1" s="1"/>
  <c r="N1633" i="1"/>
  <c r="J1633" i="1"/>
  <c r="Q1632" i="1"/>
  <c r="O1632" i="1"/>
  <c r="M1632" i="1"/>
  <c r="K1632" i="1"/>
  <c r="L1632" i="1" s="1"/>
  <c r="R1632" i="1"/>
  <c r="P1632" i="1"/>
  <c r="N1632" i="1"/>
  <c r="J1632" i="1"/>
  <c r="Q1631" i="1"/>
  <c r="O1631" i="1"/>
  <c r="M1631" i="1"/>
  <c r="K1631" i="1"/>
  <c r="R1631" i="1"/>
  <c r="P1631" i="1"/>
  <c r="N1631" i="1"/>
  <c r="L1631" i="1"/>
  <c r="J1631" i="1"/>
  <c r="Q1630" i="1"/>
  <c r="O1630" i="1"/>
  <c r="P1630" i="1" s="1"/>
  <c r="M1630" i="1"/>
  <c r="N1630" i="1" s="1"/>
  <c r="K1630" i="1"/>
  <c r="R1630" i="1"/>
  <c r="L1630" i="1"/>
  <c r="J1630" i="1"/>
  <c r="Q1629" i="1"/>
  <c r="R1629" i="1" s="1"/>
  <c r="O1629" i="1"/>
  <c r="P1629" i="1" s="1"/>
  <c r="M1629" i="1"/>
  <c r="N1629" i="1" s="1"/>
  <c r="K1629" i="1"/>
  <c r="L1629" i="1"/>
  <c r="J1629" i="1"/>
  <c r="Q1628" i="1"/>
  <c r="O1628" i="1"/>
  <c r="M1628" i="1"/>
  <c r="K1628" i="1"/>
  <c r="L1628" i="1" s="1"/>
  <c r="R1628" i="1"/>
  <c r="P1628" i="1"/>
  <c r="N1628" i="1"/>
  <c r="J1628" i="1"/>
  <c r="Q1627" i="1"/>
  <c r="O1627" i="1"/>
  <c r="M1627" i="1"/>
  <c r="N1627" i="1" s="1"/>
  <c r="K1627" i="1"/>
  <c r="R1627" i="1"/>
  <c r="P1627" i="1"/>
  <c r="L1627" i="1"/>
  <c r="J1627" i="1"/>
  <c r="Q1626" i="1"/>
  <c r="O1626" i="1"/>
  <c r="P1626" i="1" s="1"/>
  <c r="M1626" i="1"/>
  <c r="N1626" i="1" s="1"/>
  <c r="K1626" i="1"/>
  <c r="L1626" i="1" s="1"/>
  <c r="R1626" i="1"/>
  <c r="J1626" i="1"/>
  <c r="Q1625" i="1"/>
  <c r="R1625" i="1" s="1"/>
  <c r="O1625" i="1"/>
  <c r="P1625" i="1" s="1"/>
  <c r="M1625" i="1"/>
  <c r="N1625" i="1" s="1"/>
  <c r="K1625" i="1"/>
  <c r="L1625" i="1"/>
  <c r="J1625" i="1"/>
  <c r="Q1624" i="1"/>
  <c r="O1624" i="1"/>
  <c r="M1624" i="1"/>
  <c r="K1624" i="1"/>
  <c r="L1624" i="1" s="1"/>
  <c r="R1624" i="1"/>
  <c r="P1624" i="1"/>
  <c r="N1624" i="1"/>
  <c r="J1624" i="1"/>
  <c r="Q1623" i="1"/>
  <c r="O1623" i="1"/>
  <c r="M1623" i="1"/>
  <c r="K1623" i="1"/>
  <c r="R1623" i="1"/>
  <c r="P1623" i="1"/>
  <c r="N1623" i="1"/>
  <c r="L1623" i="1"/>
  <c r="J1623" i="1"/>
  <c r="Q1622" i="1"/>
  <c r="O1622" i="1"/>
  <c r="P1622" i="1" s="1"/>
  <c r="M1622" i="1"/>
  <c r="K1622" i="1"/>
  <c r="L1622" i="1" s="1"/>
  <c r="R1622" i="1"/>
  <c r="N1622" i="1"/>
  <c r="J1622" i="1"/>
  <c r="Q1621" i="1"/>
  <c r="O1621" i="1"/>
  <c r="M1621" i="1"/>
  <c r="K1621" i="1"/>
  <c r="R1621" i="1"/>
  <c r="P1621" i="1"/>
  <c r="N1621" i="1"/>
  <c r="L1621" i="1"/>
  <c r="J1621" i="1"/>
  <c r="Q1620" i="1"/>
  <c r="O1620" i="1"/>
  <c r="M1620" i="1"/>
  <c r="K1620" i="1"/>
  <c r="R1620" i="1"/>
  <c r="P1620" i="1"/>
  <c r="N1620" i="1"/>
  <c r="L1620" i="1"/>
  <c r="J1620" i="1"/>
  <c r="Q1619" i="1"/>
  <c r="O1619" i="1"/>
  <c r="M1619" i="1"/>
  <c r="N1619" i="1" s="1"/>
  <c r="K1619" i="1"/>
  <c r="L1619" i="1" s="1"/>
  <c r="R1619" i="1"/>
  <c r="P1619" i="1"/>
  <c r="J1619" i="1"/>
  <c r="Q1618" i="1"/>
  <c r="O1618" i="1"/>
  <c r="P1618" i="1" s="1"/>
  <c r="M1618" i="1"/>
  <c r="K1618" i="1"/>
  <c r="L1618" i="1" s="1"/>
  <c r="R1618" i="1"/>
  <c r="N1618" i="1"/>
  <c r="J1618" i="1"/>
  <c r="Q1617" i="1"/>
  <c r="R1617" i="1" s="1"/>
  <c r="O1617" i="1"/>
  <c r="P1617" i="1" s="1"/>
  <c r="M1617" i="1"/>
  <c r="K1617" i="1"/>
  <c r="L1617" i="1" s="1"/>
  <c r="N1617" i="1"/>
  <c r="J1617" i="1"/>
  <c r="Q1616" i="1"/>
  <c r="O1616" i="1"/>
  <c r="M1616" i="1"/>
  <c r="K1616" i="1"/>
  <c r="L1616" i="1" s="1"/>
  <c r="R1616" i="1"/>
  <c r="P1616" i="1"/>
  <c r="N1616" i="1"/>
  <c r="J1616" i="1"/>
  <c r="Q1615" i="1"/>
  <c r="O1615" i="1"/>
  <c r="M1615" i="1"/>
  <c r="K1615" i="1"/>
  <c r="R1615" i="1"/>
  <c r="P1615" i="1"/>
  <c r="N1615" i="1"/>
  <c r="L1615" i="1"/>
  <c r="J1615" i="1"/>
  <c r="Q1614" i="1"/>
  <c r="O1614" i="1"/>
  <c r="P1614" i="1" s="1"/>
  <c r="M1614" i="1"/>
  <c r="N1614" i="1" s="1"/>
  <c r="K1614" i="1"/>
  <c r="R1614" i="1"/>
  <c r="L1614" i="1"/>
  <c r="J1614" i="1"/>
  <c r="Q1613" i="1"/>
  <c r="O1613" i="1"/>
  <c r="M1613" i="1"/>
  <c r="N1613" i="1" s="1"/>
  <c r="K1613" i="1"/>
  <c r="R1613" i="1"/>
  <c r="P1613" i="1"/>
  <c r="L1613" i="1"/>
  <c r="J1613" i="1"/>
  <c r="Q1612" i="1"/>
  <c r="O1612" i="1"/>
  <c r="M1612" i="1"/>
  <c r="K1612" i="1"/>
  <c r="R1612" i="1"/>
  <c r="P1612" i="1"/>
  <c r="N1612" i="1"/>
  <c r="L1612" i="1"/>
  <c r="J1612" i="1"/>
  <c r="Q1611" i="1"/>
  <c r="R1611" i="1" s="1"/>
  <c r="O1611" i="1"/>
  <c r="P1611" i="1" s="1"/>
  <c r="M1611" i="1"/>
  <c r="N1611" i="1" s="1"/>
  <c r="K1611" i="1"/>
  <c r="L1611" i="1"/>
  <c r="J1611" i="1"/>
  <c r="Q1610" i="1"/>
  <c r="R1610" i="1" s="1"/>
  <c r="O1610" i="1"/>
  <c r="P1610" i="1" s="1"/>
  <c r="M1610" i="1"/>
  <c r="N1610" i="1" s="1"/>
  <c r="K1610" i="1"/>
  <c r="L1610" i="1" s="1"/>
  <c r="J1610" i="1"/>
  <c r="Q1609" i="1"/>
  <c r="O1609" i="1"/>
  <c r="M1609" i="1"/>
  <c r="K1609" i="1"/>
  <c r="R1609" i="1"/>
  <c r="P1609" i="1"/>
  <c r="N1609" i="1"/>
  <c r="L1609" i="1"/>
  <c r="J1609" i="1"/>
  <c r="Q1608" i="1"/>
  <c r="O1608" i="1"/>
  <c r="M1608" i="1"/>
  <c r="K1608" i="1"/>
  <c r="R1608" i="1"/>
  <c r="P1608" i="1"/>
  <c r="N1608" i="1"/>
  <c r="L1608" i="1"/>
  <c r="J1608" i="1"/>
  <c r="Q1607" i="1"/>
  <c r="O1607" i="1"/>
  <c r="M1607" i="1"/>
  <c r="N1607" i="1" s="1"/>
  <c r="K1607" i="1"/>
  <c r="R1607" i="1"/>
  <c r="P1607" i="1"/>
  <c r="L1607" i="1"/>
  <c r="J1607" i="1"/>
  <c r="Q1606" i="1"/>
  <c r="O1606" i="1"/>
  <c r="M1606" i="1"/>
  <c r="K1606" i="1"/>
  <c r="R1606" i="1"/>
  <c r="P1606" i="1"/>
  <c r="N1606" i="1"/>
  <c r="L1606" i="1"/>
  <c r="J1606" i="1"/>
  <c r="Q1605" i="1"/>
  <c r="R1605" i="1" s="1"/>
  <c r="O1605" i="1"/>
  <c r="P1605" i="1" s="1"/>
  <c r="M1605" i="1"/>
  <c r="N1605" i="1" s="1"/>
  <c r="K1605" i="1"/>
  <c r="L1605" i="1" s="1"/>
  <c r="J1605" i="1"/>
  <c r="Q1604" i="1"/>
  <c r="O1604" i="1"/>
  <c r="M1604" i="1"/>
  <c r="K1604" i="1"/>
  <c r="L1604" i="1" s="1"/>
  <c r="R1604" i="1"/>
  <c r="P1604" i="1"/>
  <c r="N1604" i="1"/>
  <c r="J1604" i="1"/>
  <c r="Q1603" i="1"/>
  <c r="O1603" i="1"/>
  <c r="M1603" i="1"/>
  <c r="N1603" i="1" s="1"/>
  <c r="K1603" i="1"/>
  <c r="L1603" i="1" s="1"/>
  <c r="R1603" i="1"/>
  <c r="P1603" i="1"/>
  <c r="J1603" i="1"/>
  <c r="Q1602" i="1"/>
  <c r="O1602" i="1"/>
  <c r="M1602" i="1"/>
  <c r="K1602" i="1"/>
  <c r="R1602" i="1"/>
  <c r="P1602" i="1"/>
  <c r="N1602" i="1"/>
  <c r="L1602" i="1"/>
  <c r="J1602" i="1"/>
  <c r="Q1601" i="1"/>
  <c r="R1601" i="1" s="1"/>
  <c r="O1601" i="1"/>
  <c r="M1601" i="1"/>
  <c r="N1601" i="1" s="1"/>
  <c r="K1601" i="1"/>
  <c r="P1601" i="1"/>
  <c r="L1601" i="1"/>
  <c r="J1601" i="1"/>
  <c r="Q1600" i="1"/>
  <c r="O1600" i="1"/>
  <c r="M1600" i="1"/>
  <c r="K1600" i="1"/>
  <c r="L1600" i="1" s="1"/>
  <c r="R1600" i="1"/>
  <c r="P1600" i="1"/>
  <c r="N1600" i="1"/>
  <c r="J1600" i="1"/>
  <c r="Q1599" i="1"/>
  <c r="O1599" i="1"/>
  <c r="M1599" i="1"/>
  <c r="K1599" i="1"/>
  <c r="R1599" i="1"/>
  <c r="P1599" i="1"/>
  <c r="N1599" i="1"/>
  <c r="L1599" i="1"/>
  <c r="J1599" i="1"/>
  <c r="Q1598" i="1"/>
  <c r="O1598" i="1"/>
  <c r="P1598" i="1" s="1"/>
  <c r="M1598" i="1"/>
  <c r="K1598" i="1"/>
  <c r="L1598" i="1" s="1"/>
  <c r="R1598" i="1"/>
  <c r="N1598" i="1"/>
  <c r="J1598" i="1"/>
  <c r="Q1597" i="1"/>
  <c r="O1597" i="1"/>
  <c r="M1597" i="1"/>
  <c r="K1597" i="1"/>
  <c r="R1597" i="1"/>
  <c r="P1597" i="1"/>
  <c r="N1597" i="1"/>
  <c r="L1597" i="1"/>
  <c r="J1597" i="1"/>
  <c r="Q1596" i="1"/>
  <c r="O1596" i="1"/>
  <c r="M1596" i="1"/>
  <c r="K1596" i="1"/>
  <c r="R1596" i="1"/>
  <c r="P1596" i="1"/>
  <c r="N1596" i="1"/>
  <c r="L1596" i="1"/>
  <c r="J1596" i="1"/>
  <c r="Q1595" i="1"/>
  <c r="O1595" i="1"/>
  <c r="M1595" i="1"/>
  <c r="K1595" i="1"/>
  <c r="R1595" i="1"/>
  <c r="P1595" i="1"/>
  <c r="N1595" i="1"/>
  <c r="L1595" i="1"/>
  <c r="J1595" i="1"/>
  <c r="Q1594" i="1"/>
  <c r="O1594" i="1"/>
  <c r="P1594" i="1" s="1"/>
  <c r="M1594" i="1"/>
  <c r="N1594" i="1" s="1"/>
  <c r="K1594" i="1"/>
  <c r="L1594" i="1" s="1"/>
  <c r="R1594" i="1"/>
  <c r="J1594" i="1"/>
  <c r="Q1593" i="1"/>
  <c r="R1593" i="1" s="1"/>
  <c r="O1593" i="1"/>
  <c r="M1593" i="1"/>
  <c r="N1593" i="1" s="1"/>
  <c r="K1593" i="1"/>
  <c r="L1593" i="1" s="1"/>
  <c r="P1593" i="1"/>
  <c r="J1593" i="1"/>
  <c r="Q1592" i="1"/>
  <c r="O1592" i="1"/>
  <c r="M1592" i="1"/>
  <c r="K1592" i="1"/>
  <c r="L1592" i="1" s="1"/>
  <c r="R1592" i="1"/>
  <c r="P1592" i="1"/>
  <c r="N1592" i="1"/>
  <c r="J1592" i="1"/>
  <c r="Q1591" i="1"/>
  <c r="O1591" i="1"/>
  <c r="M1591" i="1"/>
  <c r="K1591" i="1"/>
  <c r="R1591" i="1"/>
  <c r="P1591" i="1"/>
  <c r="N1591" i="1"/>
  <c r="L1591" i="1"/>
  <c r="J1591" i="1"/>
  <c r="Q1589" i="1"/>
  <c r="O1589" i="1"/>
  <c r="M1589" i="1"/>
  <c r="K1589" i="1"/>
  <c r="R1589" i="1"/>
  <c r="P1589" i="1"/>
  <c r="N1589" i="1"/>
  <c r="L1589" i="1"/>
  <c r="J1589" i="1"/>
  <c r="Q1588" i="1"/>
  <c r="O1588" i="1"/>
  <c r="M1588" i="1"/>
  <c r="N1588" i="1" s="1"/>
  <c r="K1588" i="1"/>
  <c r="L1588" i="1" s="1"/>
  <c r="R1588" i="1"/>
  <c r="P1588" i="1"/>
  <c r="J1588" i="1"/>
  <c r="Q1587" i="1"/>
  <c r="O1587" i="1"/>
  <c r="P1587" i="1" s="1"/>
  <c r="M1587" i="1"/>
  <c r="N1587" i="1" s="1"/>
  <c r="K1587" i="1"/>
  <c r="L1587" i="1" s="1"/>
  <c r="R1587" i="1"/>
  <c r="J1587" i="1"/>
  <c r="Q1586" i="1"/>
  <c r="O1586" i="1"/>
  <c r="M1586" i="1"/>
  <c r="K1586" i="1"/>
  <c r="R1586" i="1"/>
  <c r="P1586" i="1"/>
  <c r="N1586" i="1"/>
  <c r="L1586" i="1"/>
  <c r="J1586" i="1"/>
  <c r="Q1585" i="1"/>
  <c r="R1585" i="1" s="1"/>
  <c r="O1585" i="1"/>
  <c r="P1585" i="1" s="1"/>
  <c r="M1585" i="1"/>
  <c r="N1585" i="1" s="1"/>
  <c r="K1585" i="1"/>
  <c r="L1585" i="1" s="1"/>
  <c r="J1585" i="1"/>
  <c r="Q1584" i="1"/>
  <c r="O1584" i="1"/>
  <c r="M1584" i="1"/>
  <c r="K1584" i="1"/>
  <c r="R1584" i="1"/>
  <c r="P1584" i="1"/>
  <c r="N1584" i="1"/>
  <c r="L1584" i="1"/>
  <c r="J1584" i="1"/>
  <c r="Q1583" i="1"/>
  <c r="O1583" i="1"/>
  <c r="M1583" i="1"/>
  <c r="K1583" i="1"/>
  <c r="L1583" i="1" s="1"/>
  <c r="R1583" i="1"/>
  <c r="P1583" i="1"/>
  <c r="N1583" i="1"/>
  <c r="J1583" i="1"/>
  <c r="Q1582" i="1"/>
  <c r="O1582" i="1"/>
  <c r="M1582" i="1"/>
  <c r="K1582" i="1"/>
  <c r="R1582" i="1"/>
  <c r="P1582" i="1"/>
  <c r="N1582" i="1"/>
  <c r="L1582" i="1"/>
  <c r="J1582" i="1"/>
  <c r="Q1581" i="1"/>
  <c r="O1581" i="1"/>
  <c r="P1581" i="1" s="1"/>
  <c r="M1581" i="1"/>
  <c r="N1581" i="1" s="1"/>
  <c r="K1581" i="1"/>
  <c r="R1581" i="1"/>
  <c r="L1581" i="1"/>
  <c r="J1581" i="1"/>
  <c r="Q1580" i="1"/>
  <c r="R1580" i="1" s="1"/>
  <c r="O1580" i="1"/>
  <c r="M1580" i="1"/>
  <c r="N1580" i="1" s="1"/>
  <c r="K1580" i="1"/>
  <c r="L1580" i="1" s="1"/>
  <c r="P1580" i="1"/>
  <c r="J1580" i="1"/>
  <c r="Q1579" i="1"/>
  <c r="O1579" i="1"/>
  <c r="M1579" i="1"/>
  <c r="K1579" i="1"/>
  <c r="L1579" i="1" s="1"/>
  <c r="R1579" i="1"/>
  <c r="P1579" i="1"/>
  <c r="N1579" i="1"/>
  <c r="J1579" i="1"/>
  <c r="Q1578" i="1"/>
  <c r="O1578" i="1"/>
  <c r="M1578" i="1"/>
  <c r="N1578" i="1" s="1"/>
  <c r="K1578" i="1"/>
  <c r="L1578" i="1" s="1"/>
  <c r="R1578" i="1"/>
  <c r="P1578" i="1"/>
  <c r="J1578" i="1"/>
  <c r="Q1577" i="1"/>
  <c r="O1577" i="1"/>
  <c r="M1577" i="1"/>
  <c r="K1577" i="1"/>
  <c r="R1577" i="1"/>
  <c r="P1577" i="1"/>
  <c r="N1577" i="1"/>
  <c r="L1577" i="1"/>
  <c r="J1577" i="1"/>
  <c r="Q1576" i="1"/>
  <c r="R1576" i="1" s="1"/>
  <c r="O1576" i="1"/>
  <c r="P1576" i="1" s="1"/>
  <c r="M1576" i="1"/>
  <c r="K1576" i="1"/>
  <c r="L1576" i="1" s="1"/>
  <c r="N1576" i="1"/>
  <c r="J1576" i="1"/>
  <c r="Q1575" i="1"/>
  <c r="O1575" i="1"/>
  <c r="M1575" i="1"/>
  <c r="K1575" i="1"/>
  <c r="L1575" i="1" s="1"/>
  <c r="R1575" i="1"/>
  <c r="P1575" i="1"/>
  <c r="N1575" i="1"/>
  <c r="J1575" i="1"/>
  <c r="Q1574" i="1"/>
  <c r="O1574" i="1"/>
  <c r="M1574" i="1"/>
  <c r="K1574" i="1"/>
  <c r="R1574" i="1"/>
  <c r="P1574" i="1"/>
  <c r="N1574" i="1"/>
  <c r="L1574" i="1"/>
  <c r="J1574" i="1"/>
  <c r="Q1573" i="1"/>
  <c r="O1573" i="1"/>
  <c r="P1573" i="1" s="1"/>
  <c r="M1573" i="1"/>
  <c r="N1573" i="1" s="1"/>
  <c r="K1573" i="1"/>
  <c r="R1573" i="1"/>
  <c r="L1573" i="1"/>
  <c r="J1573" i="1"/>
  <c r="Q1572" i="1"/>
  <c r="O1572" i="1"/>
  <c r="M1572" i="1"/>
  <c r="K1572" i="1"/>
  <c r="R1572" i="1"/>
  <c r="P1572" i="1"/>
  <c r="N1572" i="1"/>
  <c r="L1572" i="1"/>
  <c r="J1572" i="1"/>
  <c r="Q1571" i="1"/>
  <c r="O1571" i="1"/>
  <c r="M1571" i="1"/>
  <c r="K1571" i="1"/>
  <c r="L1571" i="1" s="1"/>
  <c r="R1571" i="1"/>
  <c r="P1571" i="1"/>
  <c r="N1571" i="1"/>
  <c r="J1571" i="1"/>
  <c r="Q1570" i="1"/>
  <c r="O1570" i="1"/>
  <c r="M1570" i="1"/>
  <c r="K1570" i="1"/>
  <c r="R1570" i="1"/>
  <c r="P1570" i="1"/>
  <c r="N1570" i="1"/>
  <c r="L1570" i="1"/>
  <c r="J1570" i="1"/>
  <c r="Q1569" i="1"/>
  <c r="O1569" i="1"/>
  <c r="M1569" i="1"/>
  <c r="K1569" i="1"/>
  <c r="R1569" i="1"/>
  <c r="P1569" i="1"/>
  <c r="N1569" i="1"/>
  <c r="L1569" i="1"/>
  <c r="J1569" i="1"/>
  <c r="Q1568" i="1"/>
  <c r="R1568" i="1" s="1"/>
  <c r="O1568" i="1"/>
  <c r="P1568" i="1" s="1"/>
  <c r="M1568" i="1"/>
  <c r="N1568" i="1" s="1"/>
  <c r="K1568" i="1"/>
  <c r="L1568" i="1" s="1"/>
  <c r="J1568" i="1"/>
  <c r="Q1567" i="1"/>
  <c r="O1567" i="1"/>
  <c r="P1567" i="1" s="1"/>
  <c r="M1567" i="1"/>
  <c r="K1567" i="1"/>
  <c r="L1567" i="1" s="1"/>
  <c r="R1567" i="1"/>
  <c r="N1567" i="1"/>
  <c r="J1567" i="1"/>
  <c r="Q1566" i="1"/>
  <c r="R1566" i="1" s="1"/>
  <c r="O1566" i="1"/>
  <c r="P1566" i="1" s="1"/>
  <c r="M1566" i="1"/>
  <c r="K1566" i="1"/>
  <c r="L1566" i="1" s="1"/>
  <c r="N1566" i="1"/>
  <c r="J1566" i="1"/>
  <c r="Q1565" i="1"/>
  <c r="O1565" i="1"/>
  <c r="M1565" i="1"/>
  <c r="K1565" i="1"/>
  <c r="L1565" i="1" s="1"/>
  <c r="R1565" i="1"/>
  <c r="P1565" i="1"/>
  <c r="N1565" i="1"/>
  <c r="J1565" i="1"/>
  <c r="Q1564" i="1"/>
  <c r="O1564" i="1"/>
  <c r="M1564" i="1"/>
  <c r="K1564" i="1"/>
  <c r="R1564" i="1"/>
  <c r="P1564" i="1"/>
  <c r="N1564" i="1"/>
  <c r="L1564" i="1"/>
  <c r="J1564" i="1"/>
  <c r="Q1563" i="1"/>
  <c r="O1563" i="1"/>
  <c r="P1563" i="1" s="1"/>
  <c r="M1563" i="1"/>
  <c r="N1563" i="1" s="1"/>
  <c r="K1563" i="1"/>
  <c r="L1563" i="1" s="1"/>
  <c r="R1563" i="1"/>
  <c r="J1563" i="1"/>
  <c r="Q1562" i="1"/>
  <c r="R1562" i="1" s="1"/>
  <c r="O1562" i="1"/>
  <c r="M1562" i="1"/>
  <c r="N1562" i="1" s="1"/>
  <c r="K1562" i="1"/>
  <c r="L1562" i="1" s="1"/>
  <c r="P1562" i="1"/>
  <c r="J1562" i="1"/>
  <c r="Q1561" i="1"/>
  <c r="O1561" i="1"/>
  <c r="M1561" i="1"/>
  <c r="K1561" i="1"/>
  <c r="R1561" i="1"/>
  <c r="P1561" i="1"/>
  <c r="N1561" i="1"/>
  <c r="L1561" i="1"/>
  <c r="J1561" i="1"/>
  <c r="Q1560" i="1"/>
  <c r="O1560" i="1"/>
  <c r="M1560" i="1"/>
  <c r="N1560" i="1" s="1"/>
  <c r="K1560" i="1"/>
  <c r="L1560" i="1" s="1"/>
  <c r="R1560" i="1"/>
  <c r="P1560" i="1"/>
  <c r="J1560" i="1"/>
  <c r="Q1559" i="1"/>
  <c r="O1559" i="1"/>
  <c r="P1559" i="1" s="1"/>
  <c r="M1559" i="1"/>
  <c r="N1559" i="1" s="1"/>
  <c r="K1559" i="1"/>
  <c r="L1559" i="1" s="1"/>
  <c r="R1559" i="1"/>
  <c r="J1559" i="1"/>
  <c r="Q1558" i="1"/>
  <c r="O1558" i="1"/>
  <c r="M1558" i="1"/>
  <c r="K1558" i="1"/>
  <c r="R1558" i="1"/>
  <c r="P1558" i="1"/>
  <c r="N1558" i="1"/>
  <c r="L1558" i="1"/>
  <c r="J1558" i="1"/>
  <c r="Q1557" i="1"/>
  <c r="O1557" i="1"/>
  <c r="M1557" i="1"/>
  <c r="K1557" i="1"/>
  <c r="L1557" i="1" s="1"/>
  <c r="R1557" i="1"/>
  <c r="P1557" i="1"/>
  <c r="N1557" i="1"/>
  <c r="J1557" i="1"/>
  <c r="Q1556" i="1"/>
  <c r="O1556" i="1"/>
  <c r="M1556" i="1"/>
  <c r="N1556" i="1" s="1"/>
  <c r="K1556" i="1"/>
  <c r="R1556" i="1"/>
  <c r="P1556" i="1"/>
  <c r="L1556" i="1"/>
  <c r="J1556" i="1"/>
  <c r="Q1555" i="1"/>
  <c r="O1555" i="1"/>
  <c r="M1555" i="1"/>
  <c r="K1555" i="1"/>
  <c r="R1555" i="1"/>
  <c r="P1555" i="1"/>
  <c r="N1555" i="1"/>
  <c r="L1555" i="1"/>
  <c r="J1555" i="1"/>
  <c r="Q1554" i="1"/>
  <c r="O1554" i="1"/>
  <c r="M1554" i="1"/>
  <c r="K1554" i="1"/>
  <c r="R1554" i="1"/>
  <c r="P1554" i="1"/>
  <c r="N1554" i="1"/>
  <c r="L1554" i="1"/>
  <c r="J1554" i="1"/>
  <c r="Q1553" i="1"/>
  <c r="O1553" i="1"/>
  <c r="M1553" i="1"/>
  <c r="K1553" i="1"/>
  <c r="R1553" i="1"/>
  <c r="P1553" i="1"/>
  <c r="N1553" i="1"/>
  <c r="L1553" i="1"/>
  <c r="J1553" i="1"/>
  <c r="Q1552" i="1"/>
  <c r="O1552" i="1"/>
  <c r="M1552" i="1"/>
  <c r="N1552" i="1" s="1"/>
  <c r="K1552" i="1"/>
  <c r="L1552" i="1" s="1"/>
  <c r="R1552" i="1"/>
  <c r="P1552" i="1"/>
  <c r="J1552" i="1"/>
  <c r="Q1551" i="1"/>
  <c r="O1551" i="1"/>
  <c r="M1551" i="1"/>
  <c r="K1551" i="1"/>
  <c r="R1551" i="1"/>
  <c r="P1551" i="1"/>
  <c r="N1551" i="1"/>
  <c r="L1551" i="1"/>
  <c r="J1551" i="1"/>
  <c r="Q1550" i="1"/>
  <c r="R1550" i="1" s="1"/>
  <c r="O1550" i="1"/>
  <c r="P1550" i="1" s="1"/>
  <c r="M1550" i="1"/>
  <c r="N1550" i="1" s="1"/>
  <c r="K1550" i="1"/>
  <c r="L1550" i="1"/>
  <c r="J1550" i="1"/>
  <c r="Q1549" i="1"/>
  <c r="O1549" i="1"/>
  <c r="M1549" i="1"/>
  <c r="K1549" i="1"/>
  <c r="L1549" i="1" s="1"/>
  <c r="R1549" i="1"/>
  <c r="P1549" i="1"/>
  <c r="N1549" i="1"/>
  <c r="J1549" i="1"/>
  <c r="Q1548" i="1"/>
  <c r="O1548" i="1"/>
  <c r="M1548" i="1"/>
  <c r="N1548" i="1" s="1"/>
  <c r="K1548" i="1"/>
  <c r="R1548" i="1"/>
  <c r="P1548" i="1"/>
  <c r="L1548" i="1"/>
  <c r="J1548" i="1"/>
  <c r="Q1547" i="1"/>
  <c r="O1547" i="1"/>
  <c r="M1547" i="1"/>
  <c r="K1547" i="1"/>
  <c r="R1547" i="1"/>
  <c r="P1547" i="1"/>
  <c r="N1547" i="1"/>
  <c r="L1547" i="1"/>
  <c r="J1547" i="1"/>
  <c r="Q1546" i="1"/>
  <c r="O1546" i="1"/>
  <c r="M1546" i="1"/>
  <c r="K1546" i="1"/>
  <c r="R1546" i="1"/>
  <c r="P1546" i="1"/>
  <c r="N1546" i="1"/>
  <c r="L1546" i="1"/>
  <c r="J1546" i="1"/>
  <c r="Q1545" i="1"/>
  <c r="O1545" i="1"/>
  <c r="M1545" i="1"/>
  <c r="K1545" i="1"/>
  <c r="L1545" i="1" s="1"/>
  <c r="R1545" i="1"/>
  <c r="P1545" i="1"/>
  <c r="N1545" i="1"/>
  <c r="J1545" i="1"/>
  <c r="Q1544" i="1"/>
  <c r="O1544" i="1"/>
  <c r="M1544" i="1"/>
  <c r="K1544" i="1"/>
  <c r="R1544" i="1"/>
  <c r="P1544" i="1"/>
  <c r="N1544" i="1"/>
  <c r="L1544" i="1"/>
  <c r="J1544" i="1"/>
  <c r="Q1543" i="1"/>
  <c r="O1543" i="1"/>
  <c r="P1543" i="1" s="1"/>
  <c r="M1543" i="1"/>
  <c r="N1543" i="1" s="1"/>
  <c r="K1543" i="1"/>
  <c r="L1543" i="1" s="1"/>
  <c r="R1543" i="1"/>
  <c r="J1543" i="1"/>
  <c r="Q1542" i="1"/>
  <c r="O1542" i="1"/>
  <c r="M1542" i="1"/>
  <c r="K1542" i="1"/>
  <c r="R1542" i="1"/>
  <c r="P1542" i="1"/>
  <c r="N1542" i="1"/>
  <c r="L1542" i="1"/>
  <c r="J1542" i="1"/>
  <c r="Q1541" i="1"/>
  <c r="O1541" i="1"/>
  <c r="M1541" i="1"/>
  <c r="K1541" i="1"/>
  <c r="R1541" i="1"/>
  <c r="P1541" i="1"/>
  <c r="N1541" i="1"/>
  <c r="L1541" i="1"/>
  <c r="J1541" i="1"/>
  <c r="Q1540" i="1"/>
  <c r="O1540" i="1"/>
  <c r="M1540" i="1"/>
  <c r="N1540" i="1" s="1"/>
  <c r="K1540" i="1"/>
  <c r="L1540" i="1" s="1"/>
  <c r="R1540" i="1"/>
  <c r="P1540" i="1"/>
  <c r="J1540" i="1"/>
  <c r="Q1539" i="1"/>
  <c r="O1539" i="1"/>
  <c r="P1539" i="1" s="1"/>
  <c r="M1539" i="1"/>
  <c r="K1539" i="1"/>
  <c r="L1539" i="1" s="1"/>
  <c r="R1539" i="1"/>
  <c r="N1539" i="1"/>
  <c r="J1539" i="1"/>
  <c r="Q1538" i="1"/>
  <c r="O1538" i="1"/>
  <c r="M1538" i="1"/>
  <c r="K1538" i="1"/>
  <c r="R1538" i="1"/>
  <c r="P1538" i="1"/>
  <c r="N1538" i="1"/>
  <c r="L1538" i="1"/>
  <c r="J1538" i="1"/>
  <c r="Q1537" i="1"/>
  <c r="O1537" i="1"/>
  <c r="M1537" i="1"/>
  <c r="K1537" i="1"/>
  <c r="L1537" i="1" s="1"/>
  <c r="R1537" i="1"/>
  <c r="P1537" i="1"/>
  <c r="N1537" i="1"/>
  <c r="J1537" i="1"/>
  <c r="Q1536" i="1"/>
  <c r="O1536" i="1"/>
  <c r="M1536" i="1"/>
  <c r="N1536" i="1" s="1"/>
  <c r="K1536" i="1"/>
  <c r="L1536" i="1" s="1"/>
  <c r="R1536" i="1"/>
  <c r="P1536" i="1"/>
  <c r="J1536" i="1"/>
  <c r="Q1535" i="1"/>
  <c r="O1535" i="1"/>
  <c r="M1535" i="1"/>
  <c r="K1535" i="1"/>
  <c r="R1535" i="1"/>
  <c r="P1535" i="1"/>
  <c r="N1535" i="1"/>
  <c r="L1535" i="1"/>
  <c r="J1535" i="1"/>
  <c r="Q1534" i="1"/>
  <c r="O1534" i="1"/>
  <c r="M1534" i="1"/>
  <c r="K1534" i="1"/>
  <c r="R1534" i="1"/>
  <c r="P1534" i="1"/>
  <c r="N1534" i="1"/>
  <c r="L1534" i="1"/>
  <c r="J1534" i="1"/>
  <c r="Q1533" i="1"/>
  <c r="O1533" i="1"/>
  <c r="M1533" i="1"/>
  <c r="K1533" i="1"/>
  <c r="R1533" i="1"/>
  <c r="P1533" i="1"/>
  <c r="N1533" i="1"/>
  <c r="L1533" i="1"/>
  <c r="J1533" i="1"/>
  <c r="Q1532" i="1"/>
  <c r="O1532" i="1"/>
  <c r="M1532" i="1"/>
  <c r="K1532" i="1"/>
  <c r="R1532" i="1"/>
  <c r="P1532" i="1"/>
  <c r="N1532" i="1"/>
  <c r="L1532" i="1"/>
  <c r="J1532" i="1"/>
  <c r="Q1531" i="1"/>
  <c r="O1531" i="1"/>
  <c r="P1531" i="1" s="1"/>
  <c r="M1531" i="1"/>
  <c r="N1531" i="1" s="1"/>
  <c r="K1531" i="1"/>
  <c r="L1531" i="1" s="1"/>
  <c r="R1531" i="1"/>
  <c r="J1531" i="1"/>
  <c r="Q1530" i="1"/>
  <c r="O1530" i="1"/>
  <c r="M1530" i="1"/>
  <c r="K1530" i="1"/>
  <c r="R1530" i="1"/>
  <c r="P1530" i="1"/>
  <c r="N1530" i="1"/>
  <c r="L1530" i="1"/>
  <c r="J1530" i="1"/>
  <c r="Q1529" i="1"/>
  <c r="O1529" i="1"/>
  <c r="M1529" i="1"/>
  <c r="N1529" i="1" s="1"/>
  <c r="K1529" i="1"/>
  <c r="L1529" i="1" s="1"/>
  <c r="R1529" i="1"/>
  <c r="P1529" i="1"/>
  <c r="J1529" i="1"/>
  <c r="Q1528" i="1"/>
  <c r="O1528" i="1"/>
  <c r="M1528" i="1"/>
  <c r="K1528" i="1"/>
  <c r="R1528" i="1"/>
  <c r="P1528" i="1"/>
  <c r="N1528" i="1"/>
  <c r="L1528" i="1"/>
  <c r="J1528" i="1"/>
  <c r="Q1527" i="1"/>
  <c r="O1527" i="1"/>
  <c r="M1527" i="1"/>
  <c r="K1527" i="1"/>
  <c r="L1527" i="1" s="1"/>
  <c r="R1527" i="1"/>
  <c r="P1527" i="1"/>
  <c r="N1527" i="1"/>
  <c r="J1527" i="1"/>
  <c r="Q1526" i="1"/>
  <c r="O1526" i="1"/>
  <c r="M1526" i="1"/>
  <c r="N1526" i="1" s="1"/>
  <c r="K1526" i="1"/>
  <c r="L1526" i="1" s="1"/>
  <c r="R1526" i="1"/>
  <c r="P1526" i="1"/>
  <c r="J1526" i="1"/>
  <c r="Q1525" i="1"/>
  <c r="O1525" i="1"/>
  <c r="M1525" i="1"/>
  <c r="K1525" i="1"/>
  <c r="R1525" i="1"/>
  <c r="P1525" i="1"/>
  <c r="N1525" i="1"/>
  <c r="L1525" i="1"/>
  <c r="J1525" i="1"/>
  <c r="Q1524" i="1"/>
  <c r="R1524" i="1" s="1"/>
  <c r="O1524" i="1"/>
  <c r="P1524" i="1" s="1"/>
  <c r="M1524" i="1"/>
  <c r="K1524" i="1"/>
  <c r="N1524" i="1"/>
  <c r="L1524" i="1"/>
  <c r="J1524" i="1"/>
  <c r="Q1523" i="1"/>
  <c r="O1523" i="1"/>
  <c r="M1523" i="1"/>
  <c r="K1523" i="1"/>
  <c r="L1523" i="1" s="1"/>
  <c r="R1523" i="1"/>
  <c r="P1523" i="1"/>
  <c r="N1523" i="1"/>
  <c r="J1523" i="1"/>
  <c r="Q1522" i="1"/>
  <c r="O1522" i="1"/>
  <c r="M1522" i="1"/>
  <c r="K1522" i="1"/>
  <c r="R1522" i="1"/>
  <c r="P1522" i="1"/>
  <c r="N1522" i="1"/>
  <c r="L1522" i="1"/>
  <c r="J1522" i="1"/>
  <c r="Q1521" i="1"/>
  <c r="O1521" i="1"/>
  <c r="M1521" i="1"/>
  <c r="K1521" i="1"/>
  <c r="R1521" i="1"/>
  <c r="P1521" i="1"/>
  <c r="N1521" i="1"/>
  <c r="L1521" i="1"/>
  <c r="J1521" i="1"/>
  <c r="Q1520" i="1"/>
  <c r="O1520" i="1"/>
  <c r="M1520" i="1"/>
  <c r="K1520" i="1"/>
  <c r="R1520" i="1"/>
  <c r="P1520" i="1"/>
  <c r="N1520" i="1"/>
  <c r="L1520" i="1"/>
  <c r="J1520" i="1"/>
  <c r="Q1519" i="1"/>
  <c r="O1519" i="1"/>
  <c r="M1519" i="1"/>
  <c r="K1519" i="1"/>
  <c r="R1519" i="1"/>
  <c r="P1519" i="1"/>
  <c r="N1519" i="1"/>
  <c r="L1519" i="1"/>
  <c r="J1519" i="1"/>
  <c r="Q1518" i="1"/>
  <c r="O1518" i="1"/>
  <c r="P1518" i="1" s="1"/>
  <c r="M1518" i="1"/>
  <c r="N1518" i="1" s="1"/>
  <c r="K1518" i="1"/>
  <c r="R1518" i="1"/>
  <c r="L1518" i="1"/>
  <c r="J1518" i="1"/>
  <c r="Q1517" i="1"/>
  <c r="O1517" i="1"/>
  <c r="P1517" i="1" s="1"/>
  <c r="M1517" i="1"/>
  <c r="K1517" i="1"/>
  <c r="R1517" i="1"/>
  <c r="N1517" i="1"/>
  <c r="L1517" i="1"/>
  <c r="J1517" i="1"/>
  <c r="Q1516" i="1"/>
  <c r="O1516" i="1"/>
  <c r="M1516" i="1"/>
  <c r="K1516" i="1"/>
  <c r="R1516" i="1"/>
  <c r="P1516" i="1"/>
  <c r="N1516" i="1"/>
  <c r="L1516" i="1"/>
  <c r="J1516" i="1"/>
  <c r="Q1515" i="1"/>
  <c r="O1515" i="1"/>
  <c r="M1515" i="1"/>
  <c r="K1515" i="1"/>
  <c r="R1515" i="1"/>
  <c r="P1515" i="1"/>
  <c r="N1515" i="1"/>
  <c r="L1515" i="1"/>
  <c r="J1515" i="1"/>
  <c r="Q1514" i="1"/>
  <c r="O1514" i="1"/>
  <c r="M1514" i="1"/>
  <c r="N1514" i="1" s="1"/>
  <c r="K1514" i="1"/>
  <c r="L1514" i="1" s="1"/>
  <c r="R1514" i="1"/>
  <c r="P1514" i="1"/>
  <c r="J1514" i="1"/>
  <c r="Q1513" i="1"/>
  <c r="R1513" i="1" s="1"/>
  <c r="O1513" i="1"/>
  <c r="P1513" i="1" s="1"/>
  <c r="M1513" i="1"/>
  <c r="N1513" i="1" s="1"/>
  <c r="K1513" i="1"/>
  <c r="L1513" i="1" s="1"/>
  <c r="J1513" i="1"/>
  <c r="Q1512" i="1"/>
  <c r="O1512" i="1"/>
  <c r="M1512" i="1"/>
  <c r="K1512" i="1"/>
  <c r="R1512" i="1"/>
  <c r="P1512" i="1"/>
  <c r="N1512" i="1"/>
  <c r="L1512" i="1"/>
  <c r="J1512" i="1"/>
  <c r="Q1511" i="1"/>
  <c r="O1511" i="1"/>
  <c r="M1511" i="1"/>
  <c r="K1511" i="1"/>
  <c r="R1511" i="1"/>
  <c r="P1511" i="1"/>
  <c r="N1511" i="1"/>
  <c r="L1511" i="1"/>
  <c r="J1511" i="1"/>
  <c r="Q1510" i="1"/>
  <c r="O1510" i="1"/>
  <c r="M1510" i="1"/>
  <c r="K1510" i="1"/>
  <c r="R1510" i="1"/>
  <c r="P1510" i="1"/>
  <c r="N1510" i="1"/>
  <c r="L1510" i="1"/>
  <c r="J1510" i="1"/>
  <c r="Q1509" i="1"/>
  <c r="O1509" i="1"/>
  <c r="P1509" i="1" s="1"/>
  <c r="M1509" i="1"/>
  <c r="K1509" i="1"/>
  <c r="L1509" i="1" s="1"/>
  <c r="R1509" i="1"/>
  <c r="N1509" i="1"/>
  <c r="J1509" i="1"/>
  <c r="Q1508" i="1"/>
  <c r="O1508" i="1"/>
  <c r="M1508" i="1"/>
  <c r="K1508" i="1"/>
  <c r="R1508" i="1"/>
  <c r="P1508" i="1"/>
  <c r="N1508" i="1"/>
  <c r="L1508" i="1"/>
  <c r="J1508" i="1"/>
  <c r="Q1507" i="1"/>
  <c r="O1507" i="1"/>
  <c r="M1507" i="1"/>
  <c r="K1507" i="1"/>
  <c r="R1507" i="1"/>
  <c r="P1507" i="1"/>
  <c r="N1507" i="1"/>
  <c r="L1507" i="1"/>
  <c r="J1507" i="1"/>
  <c r="Q1506" i="1"/>
  <c r="O1506" i="1"/>
  <c r="M1506" i="1"/>
  <c r="N1506" i="1" s="1"/>
  <c r="K1506" i="1"/>
  <c r="R1506" i="1"/>
  <c r="P1506" i="1"/>
  <c r="L1506" i="1"/>
  <c r="J1506" i="1"/>
  <c r="Q1505" i="1"/>
  <c r="O1505" i="1"/>
  <c r="P1505" i="1" s="1"/>
  <c r="M1505" i="1"/>
  <c r="N1505" i="1" s="1"/>
  <c r="K1505" i="1"/>
  <c r="L1505" i="1" s="1"/>
  <c r="R1505" i="1"/>
  <c r="J1505" i="1"/>
  <c r="Q1504" i="1"/>
  <c r="R1504" i="1" s="1"/>
  <c r="O1504" i="1"/>
  <c r="P1504" i="1" s="1"/>
  <c r="M1504" i="1"/>
  <c r="N1504" i="1" s="1"/>
  <c r="K1504" i="1"/>
  <c r="L1504" i="1" s="1"/>
  <c r="J1504" i="1"/>
  <c r="Q1503" i="1"/>
  <c r="O1503" i="1"/>
  <c r="M1503" i="1"/>
  <c r="K1503" i="1"/>
  <c r="L1503" i="1" s="1"/>
  <c r="R1503" i="1"/>
  <c r="P1503" i="1"/>
  <c r="N1503" i="1"/>
  <c r="J1503" i="1"/>
  <c r="Q1502" i="1"/>
  <c r="O1502" i="1"/>
  <c r="M1502" i="1"/>
  <c r="K1502" i="1"/>
  <c r="R1502" i="1"/>
  <c r="P1502" i="1"/>
  <c r="N1502" i="1"/>
  <c r="L1502" i="1"/>
  <c r="J1502" i="1"/>
  <c r="Q1501" i="1"/>
  <c r="O1501" i="1"/>
  <c r="P1501" i="1" s="1"/>
  <c r="M1501" i="1"/>
  <c r="K1501" i="1"/>
  <c r="R1501" i="1"/>
  <c r="N1501" i="1"/>
  <c r="L1501" i="1"/>
  <c r="J1501" i="1"/>
  <c r="Q1500" i="1"/>
  <c r="R1500" i="1" s="1"/>
  <c r="O1500" i="1"/>
  <c r="P1500" i="1" s="1"/>
  <c r="M1500" i="1"/>
  <c r="K1500" i="1"/>
  <c r="N1500" i="1"/>
  <c r="L1500" i="1"/>
  <c r="J1500" i="1"/>
  <c r="Q1499" i="1"/>
  <c r="O1499" i="1"/>
  <c r="P1499" i="1" s="1"/>
  <c r="M1499" i="1"/>
  <c r="K1499" i="1"/>
  <c r="L1499" i="1" s="1"/>
  <c r="R1499" i="1"/>
  <c r="N1499" i="1"/>
  <c r="J1499" i="1"/>
  <c r="Q1498" i="1"/>
  <c r="O1498" i="1"/>
  <c r="M1498" i="1"/>
  <c r="K1498" i="1"/>
  <c r="R1498" i="1"/>
  <c r="P1498" i="1"/>
  <c r="N1498" i="1"/>
  <c r="L1498" i="1"/>
  <c r="J1498" i="1"/>
  <c r="Q1497" i="1"/>
  <c r="R1497" i="1" s="1"/>
  <c r="O1497" i="1"/>
  <c r="P1497" i="1" s="1"/>
  <c r="M1497" i="1"/>
  <c r="K1497" i="1"/>
  <c r="L1497" i="1" s="1"/>
  <c r="N1497" i="1"/>
  <c r="J1497" i="1"/>
  <c r="Q1496" i="1"/>
  <c r="O1496" i="1"/>
  <c r="P1496" i="1" s="1"/>
  <c r="M1496" i="1"/>
  <c r="K1496" i="1"/>
  <c r="R1496" i="1"/>
  <c r="N1496" i="1"/>
  <c r="L1496" i="1"/>
  <c r="J1496" i="1"/>
  <c r="Q1495" i="1"/>
  <c r="O1495" i="1"/>
  <c r="M1495" i="1"/>
  <c r="K1495" i="1"/>
  <c r="R1495" i="1"/>
  <c r="P1495" i="1"/>
  <c r="N1495" i="1"/>
  <c r="L1495" i="1"/>
  <c r="J1495" i="1"/>
  <c r="Q1494" i="1"/>
  <c r="O1494" i="1"/>
  <c r="M1494" i="1"/>
  <c r="K1494" i="1"/>
  <c r="L1494" i="1" s="1"/>
  <c r="R1494" i="1"/>
  <c r="P1494" i="1"/>
  <c r="N1494" i="1"/>
  <c r="J1494" i="1"/>
  <c r="Q1493" i="1"/>
  <c r="O1493" i="1"/>
  <c r="M1493" i="1"/>
  <c r="N1493" i="1" s="1"/>
  <c r="K1493" i="1"/>
  <c r="R1493" i="1"/>
  <c r="P1493" i="1"/>
  <c r="L1493" i="1"/>
  <c r="J1493" i="1"/>
  <c r="Q1492" i="1"/>
  <c r="O1492" i="1"/>
  <c r="P1492" i="1" s="1"/>
  <c r="M1492" i="1"/>
  <c r="K1492" i="1"/>
  <c r="R1492" i="1"/>
  <c r="N1492" i="1"/>
  <c r="L1492" i="1"/>
  <c r="J1492" i="1"/>
  <c r="Q1491" i="1"/>
  <c r="R1491" i="1" s="1"/>
  <c r="O1491" i="1"/>
  <c r="M1491" i="1"/>
  <c r="K1491" i="1"/>
  <c r="P1491" i="1"/>
  <c r="N1491" i="1"/>
  <c r="L1491" i="1"/>
  <c r="J1491" i="1"/>
  <c r="Q1490" i="1"/>
  <c r="O1490" i="1"/>
  <c r="M1490" i="1"/>
  <c r="N1490" i="1" s="1"/>
  <c r="K1490" i="1"/>
  <c r="L1490" i="1" s="1"/>
  <c r="R1490" i="1"/>
  <c r="P1490" i="1"/>
  <c r="J1490" i="1"/>
  <c r="Q1489" i="1"/>
  <c r="O1489" i="1"/>
  <c r="P1489" i="1" s="1"/>
  <c r="M1489" i="1"/>
  <c r="N1489" i="1" s="1"/>
  <c r="K1489" i="1"/>
  <c r="L1489" i="1" s="1"/>
  <c r="R1489" i="1"/>
  <c r="J1489" i="1"/>
  <c r="Q1488" i="1"/>
  <c r="O1488" i="1"/>
  <c r="M1488" i="1"/>
  <c r="K1488" i="1"/>
  <c r="R1488" i="1"/>
  <c r="P1488" i="1"/>
  <c r="N1488" i="1"/>
  <c r="L1488" i="1"/>
  <c r="J1488" i="1"/>
  <c r="Q1487" i="1"/>
  <c r="O1487" i="1"/>
  <c r="M1487" i="1"/>
  <c r="K1487" i="1"/>
  <c r="R1487" i="1"/>
  <c r="P1487" i="1"/>
  <c r="N1487" i="1"/>
  <c r="L1487" i="1"/>
  <c r="J1487" i="1"/>
  <c r="Q1486" i="1"/>
  <c r="O1486" i="1"/>
  <c r="M1486" i="1"/>
  <c r="N1486" i="1" s="1"/>
  <c r="K1486" i="1"/>
  <c r="L1486" i="1" s="1"/>
  <c r="R1486" i="1"/>
  <c r="P1486" i="1"/>
  <c r="J1486" i="1"/>
  <c r="Q1485" i="1"/>
  <c r="O1485" i="1"/>
  <c r="P1485" i="1" s="1"/>
  <c r="M1485" i="1"/>
  <c r="K1485" i="1"/>
  <c r="L1485" i="1" s="1"/>
  <c r="R1485" i="1"/>
  <c r="N1485" i="1"/>
  <c r="J1485" i="1"/>
  <c r="Q1484" i="1"/>
  <c r="O1484" i="1"/>
  <c r="M1484" i="1"/>
  <c r="K1484" i="1"/>
  <c r="R1484" i="1"/>
  <c r="P1484" i="1"/>
  <c r="N1484" i="1"/>
  <c r="L1484" i="1"/>
  <c r="J1484" i="1"/>
  <c r="Q1483" i="1"/>
  <c r="O1483" i="1"/>
  <c r="M1483" i="1"/>
  <c r="K1483" i="1"/>
  <c r="L1483" i="1" s="1"/>
  <c r="R1483" i="1"/>
  <c r="P1483" i="1"/>
  <c r="N1483" i="1"/>
  <c r="J1483" i="1"/>
  <c r="Q1482" i="1"/>
  <c r="O1482" i="1"/>
  <c r="M1482" i="1"/>
  <c r="N1482" i="1" s="1"/>
  <c r="K1482" i="1"/>
  <c r="R1482" i="1"/>
  <c r="P1482" i="1"/>
  <c r="L1482" i="1"/>
  <c r="J1482" i="1"/>
  <c r="Q1481" i="1"/>
  <c r="O1481" i="1"/>
  <c r="P1481" i="1" s="1"/>
  <c r="M1481" i="1"/>
  <c r="N1481" i="1" s="1"/>
  <c r="K1481" i="1"/>
  <c r="L1481" i="1" s="1"/>
  <c r="R1481" i="1"/>
  <c r="J1481" i="1"/>
  <c r="Q1480" i="1"/>
  <c r="O1480" i="1"/>
  <c r="M1480" i="1"/>
  <c r="K1480" i="1"/>
  <c r="L1480" i="1" s="1"/>
  <c r="R1480" i="1"/>
  <c r="P1480" i="1"/>
  <c r="N1480" i="1"/>
  <c r="J1480" i="1"/>
  <c r="Q1479" i="1"/>
  <c r="O1479" i="1"/>
  <c r="M1479" i="1"/>
  <c r="K1479" i="1"/>
  <c r="L1479" i="1" s="1"/>
  <c r="R1479" i="1"/>
  <c r="P1479" i="1"/>
  <c r="N1479" i="1"/>
  <c r="J1479" i="1"/>
  <c r="Q1478" i="1"/>
  <c r="O1478" i="1"/>
  <c r="M1478" i="1"/>
  <c r="N1478" i="1" s="1"/>
  <c r="K1478" i="1"/>
  <c r="R1478" i="1"/>
  <c r="P1478" i="1"/>
  <c r="L1478" i="1"/>
  <c r="J1478" i="1"/>
  <c r="Q1477" i="1"/>
  <c r="O1477" i="1"/>
  <c r="P1477" i="1" s="1"/>
  <c r="M1477" i="1"/>
  <c r="K1477" i="1"/>
  <c r="R1477" i="1"/>
  <c r="N1477" i="1"/>
  <c r="L1477" i="1"/>
  <c r="J1477" i="1"/>
  <c r="Q1476" i="1"/>
  <c r="R1476" i="1" s="1"/>
  <c r="O1476" i="1"/>
  <c r="M1476" i="1"/>
  <c r="K1476" i="1"/>
  <c r="P1476" i="1"/>
  <c r="N1476" i="1"/>
  <c r="L1476" i="1"/>
  <c r="J1476" i="1"/>
  <c r="Q1475" i="1"/>
  <c r="O1475" i="1"/>
  <c r="M1475" i="1"/>
  <c r="K1475" i="1"/>
  <c r="L1475" i="1" s="1"/>
  <c r="R1475" i="1"/>
  <c r="P1475" i="1"/>
  <c r="N1475" i="1"/>
  <c r="J1475" i="1"/>
  <c r="Q1474" i="1"/>
  <c r="O1474" i="1"/>
  <c r="M1474" i="1"/>
  <c r="K1474" i="1"/>
  <c r="L1474" i="1" s="1"/>
  <c r="R1474" i="1"/>
  <c r="P1474" i="1"/>
  <c r="N1474" i="1"/>
  <c r="J1474" i="1"/>
  <c r="Q1473" i="1"/>
  <c r="O1473" i="1"/>
  <c r="P1473" i="1" s="1"/>
  <c r="M1473" i="1"/>
  <c r="N1473" i="1" s="1"/>
  <c r="K1473" i="1"/>
  <c r="R1473" i="1"/>
  <c r="L1473" i="1"/>
  <c r="J1473" i="1"/>
  <c r="Q1472" i="1"/>
  <c r="R1472" i="1" s="1"/>
  <c r="O1472" i="1"/>
  <c r="P1472" i="1" s="1"/>
  <c r="M1472" i="1"/>
  <c r="N1472" i="1" s="1"/>
  <c r="K1472" i="1"/>
  <c r="L1472" i="1"/>
  <c r="J1472" i="1"/>
  <c r="Q1471" i="1"/>
  <c r="O1471" i="1"/>
  <c r="M1471" i="1"/>
  <c r="K1471" i="1"/>
  <c r="R1471" i="1"/>
  <c r="P1471" i="1"/>
  <c r="N1471" i="1"/>
  <c r="L1471" i="1"/>
  <c r="J1471" i="1"/>
  <c r="Q1470" i="1"/>
  <c r="O1470" i="1"/>
  <c r="M1470" i="1"/>
  <c r="N1470" i="1" s="1"/>
  <c r="K1470" i="1"/>
  <c r="L1470" i="1" s="1"/>
  <c r="R1470" i="1"/>
  <c r="P1470" i="1"/>
  <c r="J1470" i="1"/>
  <c r="Q1469" i="1"/>
  <c r="O1469" i="1"/>
  <c r="P1469" i="1" s="1"/>
  <c r="M1469" i="1"/>
  <c r="K1469" i="1"/>
  <c r="L1469" i="1" s="1"/>
  <c r="R1469" i="1"/>
  <c r="N1469" i="1"/>
  <c r="J1469" i="1"/>
  <c r="Q1468" i="1"/>
  <c r="R1468" i="1" s="1"/>
  <c r="O1468" i="1"/>
  <c r="M1468" i="1"/>
  <c r="K1468" i="1"/>
  <c r="P1468" i="1"/>
  <c r="N1468" i="1"/>
  <c r="L1468" i="1"/>
  <c r="J1468" i="1"/>
  <c r="Q1467" i="1"/>
  <c r="O1467" i="1"/>
  <c r="M1467" i="1"/>
  <c r="K1467" i="1"/>
  <c r="L1467" i="1" s="1"/>
  <c r="R1467" i="1"/>
  <c r="P1467" i="1"/>
  <c r="N1467" i="1"/>
  <c r="J1467" i="1"/>
  <c r="Q1466" i="1"/>
  <c r="O1466" i="1"/>
  <c r="M1466" i="1"/>
  <c r="N1466" i="1" s="1"/>
  <c r="K1466" i="1"/>
  <c r="R1466" i="1"/>
  <c r="P1466" i="1"/>
  <c r="L1466" i="1"/>
  <c r="J1466" i="1"/>
  <c r="Q1465" i="1"/>
  <c r="O1465" i="1"/>
  <c r="M1465" i="1"/>
  <c r="N1465" i="1" s="1"/>
  <c r="K1465" i="1"/>
  <c r="R1465" i="1"/>
  <c r="P1465" i="1"/>
  <c r="L1465" i="1"/>
  <c r="J1465" i="1"/>
  <c r="Q1464" i="1"/>
  <c r="R1464" i="1" s="1"/>
  <c r="O1464" i="1"/>
  <c r="P1464" i="1" s="1"/>
  <c r="M1464" i="1"/>
  <c r="K1464" i="1"/>
  <c r="N1464" i="1"/>
  <c r="L1464" i="1"/>
  <c r="J1464" i="1"/>
  <c r="Q1463" i="1"/>
  <c r="O1463" i="1"/>
  <c r="M1463" i="1"/>
  <c r="N1463" i="1" s="1"/>
  <c r="K1463" i="1"/>
  <c r="R1463" i="1"/>
  <c r="P1463" i="1"/>
  <c r="L1463" i="1"/>
  <c r="J1463" i="1"/>
  <c r="Q1462" i="1"/>
  <c r="O1462" i="1"/>
  <c r="P1462" i="1" s="1"/>
  <c r="M1462" i="1"/>
  <c r="K1462" i="1"/>
  <c r="R1462" i="1"/>
  <c r="N1462" i="1"/>
  <c r="L1462" i="1"/>
  <c r="J1462" i="1"/>
  <c r="Q1461" i="1"/>
  <c r="O1461" i="1"/>
  <c r="M1461" i="1"/>
  <c r="K1461" i="1"/>
  <c r="R1461" i="1"/>
  <c r="P1461" i="1"/>
  <c r="N1461" i="1"/>
  <c r="L1461" i="1"/>
  <c r="J1461" i="1"/>
  <c r="Q1460" i="1"/>
  <c r="R1460" i="1" s="1"/>
  <c r="O1460" i="1"/>
  <c r="P1460" i="1" s="1"/>
  <c r="M1460" i="1"/>
  <c r="N1460" i="1" s="1"/>
  <c r="K1460" i="1"/>
  <c r="L1460" i="1" s="1"/>
  <c r="J1460" i="1"/>
  <c r="Q1459" i="1"/>
  <c r="O1459" i="1"/>
  <c r="M1459" i="1"/>
  <c r="K1459" i="1"/>
  <c r="L1459" i="1" s="1"/>
  <c r="R1459" i="1"/>
  <c r="P1459" i="1"/>
  <c r="N1459" i="1"/>
  <c r="J1459" i="1"/>
  <c r="Q1458" i="1"/>
  <c r="O1458" i="1"/>
  <c r="M1458" i="1"/>
  <c r="N1458" i="1" s="1"/>
  <c r="K1458" i="1"/>
  <c r="R1458" i="1"/>
  <c r="P1458" i="1"/>
  <c r="L1458" i="1"/>
  <c r="J1458" i="1"/>
  <c r="Q1457" i="1"/>
  <c r="O1457" i="1"/>
  <c r="P1457" i="1" s="1"/>
  <c r="M1457" i="1"/>
  <c r="N1457" i="1" s="1"/>
  <c r="K1457" i="1"/>
  <c r="R1457" i="1"/>
  <c r="L1457" i="1"/>
  <c r="J1457" i="1"/>
  <c r="Q1456" i="1"/>
  <c r="R1456" i="1" s="1"/>
  <c r="O1456" i="1"/>
  <c r="P1456" i="1" s="1"/>
  <c r="M1456" i="1"/>
  <c r="N1456" i="1" s="1"/>
  <c r="K1456" i="1"/>
  <c r="L1456" i="1" s="1"/>
  <c r="J1456" i="1"/>
  <c r="Q1455" i="1"/>
  <c r="O1455" i="1"/>
  <c r="M1455" i="1"/>
  <c r="K1455" i="1"/>
  <c r="L1455" i="1" s="1"/>
  <c r="R1455" i="1"/>
  <c r="P1455" i="1"/>
  <c r="N1455" i="1"/>
  <c r="J1455" i="1"/>
  <c r="Q1454" i="1"/>
  <c r="O1454" i="1"/>
  <c r="M1454" i="1"/>
  <c r="N1454" i="1" s="1"/>
  <c r="K1454" i="1"/>
  <c r="L1454" i="1" s="1"/>
  <c r="R1454" i="1"/>
  <c r="P1454" i="1"/>
  <c r="J1454" i="1"/>
  <c r="Q1453" i="1"/>
  <c r="O1453" i="1"/>
  <c r="M1453" i="1"/>
  <c r="K1453" i="1"/>
  <c r="R1453" i="1"/>
  <c r="P1453" i="1"/>
  <c r="N1453" i="1"/>
  <c r="L1453" i="1"/>
  <c r="J1453" i="1"/>
  <c r="Q1452" i="1"/>
  <c r="R1452" i="1" s="1"/>
  <c r="O1452" i="1"/>
  <c r="P1452" i="1" s="1"/>
  <c r="M1452" i="1"/>
  <c r="N1452" i="1" s="1"/>
  <c r="K1452" i="1"/>
  <c r="L1452" i="1"/>
  <c r="J1452" i="1"/>
  <c r="Q1451" i="1"/>
  <c r="O1451" i="1"/>
  <c r="M1451" i="1"/>
  <c r="K1451" i="1"/>
  <c r="L1451" i="1" s="1"/>
  <c r="R1451" i="1"/>
  <c r="P1451" i="1"/>
  <c r="N1451" i="1"/>
  <c r="J1451" i="1"/>
  <c r="Q1450" i="1"/>
  <c r="O1450" i="1"/>
  <c r="M1450" i="1"/>
  <c r="N1450" i="1" s="1"/>
  <c r="K1450" i="1"/>
  <c r="R1450" i="1"/>
  <c r="P1450" i="1"/>
  <c r="L1450" i="1"/>
  <c r="J1450" i="1"/>
  <c r="Q1449" i="1"/>
  <c r="O1449" i="1"/>
  <c r="M1449" i="1"/>
  <c r="K1449" i="1"/>
  <c r="R1449" i="1"/>
  <c r="P1449" i="1"/>
  <c r="N1449" i="1"/>
  <c r="L1449" i="1"/>
  <c r="J1449" i="1"/>
  <c r="Q1448" i="1"/>
  <c r="O1448" i="1"/>
  <c r="M1448" i="1"/>
  <c r="K1448" i="1"/>
  <c r="R1448" i="1"/>
  <c r="P1448" i="1"/>
  <c r="N1448" i="1"/>
  <c r="L1448" i="1"/>
  <c r="J1448" i="1"/>
  <c r="Q1447" i="1"/>
  <c r="O1447" i="1"/>
  <c r="M1447" i="1"/>
  <c r="K1447" i="1"/>
  <c r="L1447" i="1" s="1"/>
  <c r="R1447" i="1"/>
  <c r="P1447" i="1"/>
  <c r="N1447" i="1"/>
  <c r="J1447" i="1"/>
  <c r="Q1446" i="1"/>
  <c r="O1446" i="1"/>
  <c r="M1446" i="1"/>
  <c r="K1446" i="1"/>
  <c r="R1446" i="1"/>
  <c r="P1446" i="1"/>
  <c r="N1446" i="1"/>
  <c r="L1446" i="1"/>
  <c r="J1446" i="1"/>
  <c r="Q1445" i="1"/>
  <c r="O1445" i="1"/>
  <c r="P1445" i="1" s="1"/>
  <c r="M1445" i="1"/>
  <c r="N1445" i="1" s="1"/>
  <c r="K1445" i="1"/>
  <c r="R1445" i="1"/>
  <c r="L1445" i="1"/>
  <c r="J1445" i="1"/>
  <c r="Q1444" i="1"/>
  <c r="O1444" i="1"/>
  <c r="M1444" i="1"/>
  <c r="N1444" i="1" s="1"/>
  <c r="K1444" i="1"/>
  <c r="R1444" i="1"/>
  <c r="P1444" i="1"/>
  <c r="L1444" i="1"/>
  <c r="J1444" i="1"/>
  <c r="Q1443" i="1"/>
  <c r="O1443" i="1"/>
  <c r="P1443" i="1" s="1"/>
  <c r="M1443" i="1"/>
  <c r="K1443" i="1"/>
  <c r="L1443" i="1" s="1"/>
  <c r="R1443" i="1"/>
  <c r="N1443" i="1"/>
  <c r="J1443" i="1"/>
  <c r="Q1442" i="1"/>
  <c r="O1442" i="1"/>
  <c r="P1442" i="1" s="1"/>
  <c r="M1442" i="1"/>
  <c r="N1442" i="1" s="1"/>
  <c r="K1442" i="1"/>
  <c r="R1442" i="1"/>
  <c r="L1442" i="1"/>
  <c r="J1442" i="1"/>
  <c r="Q1441" i="1"/>
  <c r="O1441" i="1"/>
  <c r="P1441" i="1" s="1"/>
  <c r="M1441" i="1"/>
  <c r="K1441" i="1"/>
  <c r="R1441" i="1"/>
  <c r="N1441" i="1"/>
  <c r="L1441" i="1"/>
  <c r="J1441" i="1"/>
  <c r="Q1440" i="1"/>
  <c r="R1440" i="1" s="1"/>
  <c r="O1440" i="1"/>
  <c r="P1440" i="1" s="1"/>
  <c r="M1440" i="1"/>
  <c r="N1440" i="1" s="1"/>
  <c r="K1440" i="1"/>
  <c r="L1440" i="1"/>
  <c r="J1440" i="1"/>
  <c r="Q1439" i="1"/>
  <c r="O1439" i="1"/>
  <c r="M1439" i="1"/>
  <c r="K1439" i="1"/>
  <c r="L1439" i="1" s="1"/>
  <c r="R1439" i="1"/>
  <c r="P1439" i="1"/>
  <c r="N1439" i="1"/>
  <c r="J1439" i="1"/>
  <c r="Q1438" i="1"/>
  <c r="O1438" i="1"/>
  <c r="M1438" i="1"/>
  <c r="N1438" i="1" s="1"/>
  <c r="K1438" i="1"/>
  <c r="R1438" i="1"/>
  <c r="P1438" i="1"/>
  <c r="L1438" i="1"/>
  <c r="J1438" i="1"/>
  <c r="Q1437" i="1"/>
  <c r="O1437" i="1"/>
  <c r="P1437" i="1" s="1"/>
  <c r="M1437" i="1"/>
  <c r="K1437" i="1"/>
  <c r="R1437" i="1"/>
  <c r="N1437" i="1"/>
  <c r="L1437" i="1"/>
  <c r="J1437" i="1"/>
  <c r="Q1436" i="1"/>
  <c r="R1436" i="1" s="1"/>
  <c r="O1436" i="1"/>
  <c r="M1436" i="1"/>
  <c r="N1436" i="1" s="1"/>
  <c r="K1436" i="1"/>
  <c r="L1436" i="1" s="1"/>
  <c r="P1436" i="1"/>
  <c r="J1436" i="1"/>
  <c r="Q1435" i="1"/>
  <c r="O1435" i="1"/>
  <c r="M1435" i="1"/>
  <c r="K1435" i="1"/>
  <c r="L1435" i="1" s="1"/>
  <c r="R1435" i="1"/>
  <c r="P1435" i="1"/>
  <c r="N1435" i="1"/>
  <c r="J1435" i="1"/>
  <c r="Q1434" i="1"/>
  <c r="O1434" i="1"/>
  <c r="M1434" i="1"/>
  <c r="K1434" i="1"/>
  <c r="R1434" i="1"/>
  <c r="P1434" i="1"/>
  <c r="N1434" i="1"/>
  <c r="L1434" i="1"/>
  <c r="J1434" i="1"/>
  <c r="Q1433" i="1"/>
  <c r="O1433" i="1"/>
  <c r="P1433" i="1" s="1"/>
  <c r="M1433" i="1"/>
  <c r="N1433" i="1" s="1"/>
  <c r="K1433" i="1"/>
  <c r="R1433" i="1"/>
  <c r="L1433" i="1"/>
  <c r="J1433" i="1"/>
  <c r="Q1432" i="1"/>
  <c r="R1432" i="1" s="1"/>
  <c r="O1432" i="1"/>
  <c r="P1432" i="1" s="1"/>
  <c r="M1432" i="1"/>
  <c r="N1432" i="1" s="1"/>
  <c r="K1432" i="1"/>
  <c r="L1432" i="1" s="1"/>
  <c r="J1432" i="1"/>
  <c r="Q1431" i="1"/>
  <c r="O1431" i="1"/>
  <c r="M1431" i="1"/>
  <c r="K1431" i="1"/>
  <c r="L1431" i="1" s="1"/>
  <c r="R1431" i="1"/>
  <c r="P1431" i="1"/>
  <c r="N1431" i="1"/>
  <c r="J1431" i="1"/>
  <c r="Q1430" i="1"/>
  <c r="O1430" i="1"/>
  <c r="M1430" i="1"/>
  <c r="K1430" i="1"/>
  <c r="R1430" i="1"/>
  <c r="P1430" i="1"/>
  <c r="N1430" i="1"/>
  <c r="L1430" i="1"/>
  <c r="J1430" i="1"/>
  <c r="Q1429" i="1"/>
  <c r="O1429" i="1"/>
  <c r="P1429" i="1" s="1"/>
  <c r="M1429" i="1"/>
  <c r="N1429" i="1" s="1"/>
  <c r="K1429" i="1"/>
  <c r="R1429" i="1"/>
  <c r="L1429" i="1"/>
  <c r="J1429" i="1"/>
  <c r="Q1428" i="1"/>
  <c r="R1428" i="1" s="1"/>
  <c r="O1428" i="1"/>
  <c r="P1428" i="1" s="1"/>
  <c r="M1428" i="1"/>
  <c r="K1428" i="1"/>
  <c r="N1428" i="1"/>
  <c r="L1428" i="1"/>
  <c r="J1428" i="1"/>
  <c r="Q1427" i="1"/>
  <c r="O1427" i="1"/>
  <c r="M1427" i="1"/>
  <c r="K1427" i="1"/>
  <c r="L1427" i="1" s="1"/>
  <c r="R1427" i="1"/>
  <c r="P1427" i="1"/>
  <c r="N1427" i="1"/>
  <c r="J1427" i="1"/>
  <c r="Q1426" i="1"/>
  <c r="O1426" i="1"/>
  <c r="M1426" i="1"/>
  <c r="N1426" i="1" s="1"/>
  <c r="K1426" i="1"/>
  <c r="R1426" i="1"/>
  <c r="P1426" i="1"/>
  <c r="L1426" i="1"/>
  <c r="J1426" i="1"/>
  <c r="Q1424" i="1"/>
  <c r="O1424" i="1"/>
  <c r="P1424" i="1" s="1"/>
  <c r="M1424" i="1"/>
  <c r="K1424" i="1"/>
  <c r="R1424" i="1"/>
  <c r="N1424" i="1"/>
  <c r="L1424" i="1"/>
  <c r="J1424" i="1"/>
  <c r="Q1423" i="1"/>
  <c r="O1423" i="1"/>
  <c r="M1423" i="1"/>
  <c r="K1423" i="1"/>
  <c r="R1423" i="1"/>
  <c r="P1423" i="1"/>
  <c r="N1423" i="1"/>
  <c r="L1423" i="1"/>
  <c r="J1423" i="1"/>
  <c r="Q1422" i="1"/>
  <c r="O1422" i="1"/>
  <c r="M1422" i="1"/>
  <c r="K1422" i="1"/>
  <c r="L1422" i="1" s="1"/>
  <c r="R1422" i="1"/>
  <c r="P1422" i="1"/>
  <c r="N1422" i="1"/>
  <c r="J1422" i="1"/>
  <c r="Q1421" i="1"/>
  <c r="O1421" i="1"/>
  <c r="M1421" i="1"/>
  <c r="N1421" i="1" s="1"/>
  <c r="K1421" i="1"/>
  <c r="L1421" i="1" s="1"/>
  <c r="R1421" i="1"/>
  <c r="P1421" i="1"/>
  <c r="J1421" i="1"/>
  <c r="Q1420" i="1"/>
  <c r="O1420" i="1"/>
  <c r="M1420" i="1"/>
  <c r="K1420" i="1"/>
  <c r="R1420" i="1"/>
  <c r="P1420" i="1"/>
  <c r="N1420" i="1"/>
  <c r="L1420" i="1"/>
  <c r="J1420" i="1"/>
  <c r="Q1419" i="1"/>
  <c r="R1419" i="1" s="1"/>
  <c r="O1419" i="1"/>
  <c r="M1419" i="1"/>
  <c r="N1419" i="1" s="1"/>
  <c r="K1419" i="1"/>
  <c r="L1419" i="1" s="1"/>
  <c r="P1419" i="1"/>
  <c r="J1419" i="1"/>
  <c r="Q1418" i="1"/>
  <c r="O1418" i="1"/>
  <c r="M1418" i="1"/>
  <c r="K1418" i="1"/>
  <c r="L1418" i="1" s="1"/>
  <c r="R1418" i="1"/>
  <c r="P1418" i="1"/>
  <c r="N1418" i="1"/>
  <c r="J1418" i="1"/>
  <c r="Q1417" i="1"/>
  <c r="O1417" i="1"/>
  <c r="M1417" i="1"/>
  <c r="N1417" i="1" s="1"/>
  <c r="K1417" i="1"/>
  <c r="L1417" i="1" s="1"/>
  <c r="R1417" i="1"/>
  <c r="P1417" i="1"/>
  <c r="J1417" i="1"/>
  <c r="Q1416" i="1"/>
  <c r="O1416" i="1"/>
  <c r="M1416" i="1"/>
  <c r="K1416" i="1"/>
  <c r="R1416" i="1"/>
  <c r="P1416" i="1"/>
  <c r="N1416" i="1"/>
  <c r="L1416" i="1"/>
  <c r="J1416" i="1"/>
  <c r="Q1415" i="1"/>
  <c r="O1415" i="1"/>
  <c r="M1415" i="1"/>
  <c r="K1415" i="1"/>
  <c r="R1415" i="1"/>
  <c r="P1415" i="1"/>
  <c r="N1415" i="1"/>
  <c r="L1415" i="1"/>
  <c r="J1415" i="1"/>
  <c r="Q1414" i="1"/>
  <c r="O1414" i="1"/>
  <c r="M1414" i="1"/>
  <c r="K1414" i="1"/>
  <c r="R1414" i="1"/>
  <c r="P1414" i="1"/>
  <c r="N1414" i="1"/>
  <c r="L1414" i="1"/>
  <c r="J1414" i="1"/>
  <c r="Q1413" i="1"/>
  <c r="O1413" i="1"/>
  <c r="M1413" i="1"/>
  <c r="N1413" i="1" s="1"/>
  <c r="K1413" i="1"/>
  <c r="R1413" i="1"/>
  <c r="P1413" i="1"/>
  <c r="L1413" i="1"/>
  <c r="J1413" i="1"/>
  <c r="Q1412" i="1"/>
  <c r="O1412" i="1"/>
  <c r="P1412" i="1" s="1"/>
  <c r="M1412" i="1"/>
  <c r="K1412" i="1"/>
  <c r="R1412" i="1"/>
  <c r="N1412" i="1"/>
  <c r="L1412" i="1"/>
  <c r="J1412" i="1"/>
  <c r="Q1411" i="1"/>
  <c r="R1411" i="1" s="1"/>
  <c r="O1411" i="1"/>
  <c r="M1411" i="1"/>
  <c r="K1411" i="1"/>
  <c r="P1411" i="1"/>
  <c r="N1411" i="1"/>
  <c r="L1411" i="1"/>
  <c r="J1411" i="1"/>
  <c r="Q1410" i="1"/>
  <c r="O1410" i="1"/>
  <c r="M1410" i="1"/>
  <c r="K1410" i="1"/>
  <c r="L1410" i="1" s="1"/>
  <c r="R1410" i="1"/>
  <c r="P1410" i="1"/>
  <c r="N1410" i="1"/>
  <c r="J1410" i="1"/>
  <c r="Q1409" i="1"/>
  <c r="O1409" i="1"/>
  <c r="M1409" i="1"/>
  <c r="N1409" i="1" s="1"/>
  <c r="K1409" i="1"/>
  <c r="R1409" i="1"/>
  <c r="P1409" i="1"/>
  <c r="L1409" i="1"/>
  <c r="J1409" i="1"/>
  <c r="Q1408" i="1"/>
  <c r="O1408" i="1"/>
  <c r="P1408" i="1" s="1"/>
  <c r="M1408" i="1"/>
  <c r="K1408" i="1"/>
  <c r="R1408" i="1"/>
  <c r="N1408" i="1"/>
  <c r="L1408" i="1"/>
  <c r="J1408" i="1"/>
  <c r="Q1407" i="1"/>
  <c r="O1407" i="1"/>
  <c r="M1407" i="1"/>
  <c r="K1407" i="1"/>
  <c r="R1407" i="1"/>
  <c r="P1407" i="1"/>
  <c r="N1407" i="1"/>
  <c r="L1407" i="1"/>
  <c r="J1407" i="1"/>
  <c r="Q1406" i="1"/>
  <c r="O1406" i="1"/>
  <c r="M1406" i="1"/>
  <c r="K1406" i="1"/>
  <c r="L1406" i="1" s="1"/>
  <c r="R1406" i="1"/>
  <c r="P1406" i="1"/>
  <c r="N1406" i="1"/>
  <c r="J1406" i="1"/>
  <c r="Q1405" i="1"/>
  <c r="O1405" i="1"/>
  <c r="M1405" i="1"/>
  <c r="K1405" i="1"/>
  <c r="R1405" i="1"/>
  <c r="P1405" i="1"/>
  <c r="N1405" i="1"/>
  <c r="L1405" i="1"/>
  <c r="J1405" i="1"/>
  <c r="Q1404" i="1"/>
  <c r="O1404" i="1"/>
  <c r="P1404" i="1" s="1"/>
  <c r="M1404" i="1"/>
  <c r="N1404" i="1" s="1"/>
  <c r="K1404" i="1"/>
  <c r="R1404" i="1"/>
  <c r="L1404" i="1"/>
  <c r="J1404" i="1"/>
  <c r="Q1402" i="1"/>
  <c r="O1402" i="1"/>
  <c r="M1402" i="1"/>
  <c r="K1402" i="1"/>
  <c r="R1402" i="1"/>
  <c r="P1402" i="1"/>
  <c r="N1402" i="1"/>
  <c r="L1402" i="1"/>
  <c r="J1402" i="1"/>
  <c r="Q1401" i="1"/>
  <c r="O1401" i="1"/>
  <c r="M1401" i="1"/>
  <c r="K1401" i="1"/>
  <c r="R1401" i="1"/>
  <c r="P1401" i="1"/>
  <c r="N1401" i="1"/>
  <c r="L1401" i="1"/>
  <c r="J1401" i="1"/>
  <c r="Q1400" i="1"/>
  <c r="O1400" i="1"/>
  <c r="M1400" i="1"/>
  <c r="N1400" i="1" s="1"/>
  <c r="K1400" i="1"/>
  <c r="R1400" i="1"/>
  <c r="P1400" i="1"/>
  <c r="L1400" i="1"/>
  <c r="J1400" i="1"/>
  <c r="Q1399" i="1"/>
  <c r="R1399" i="1" s="1"/>
  <c r="O1399" i="1"/>
  <c r="M1399" i="1"/>
  <c r="K1399" i="1"/>
  <c r="P1399" i="1"/>
  <c r="N1399" i="1"/>
  <c r="L1399" i="1"/>
  <c r="J1399" i="1"/>
  <c r="Q1398" i="1"/>
  <c r="R1398" i="1" s="1"/>
  <c r="O1398" i="1"/>
  <c r="M1398" i="1"/>
  <c r="K1398" i="1"/>
  <c r="L1398" i="1" s="1"/>
  <c r="P1398" i="1"/>
  <c r="N1398" i="1"/>
  <c r="J1398" i="1"/>
  <c r="Q1397" i="1"/>
  <c r="O1397" i="1"/>
  <c r="M1397" i="1"/>
  <c r="K1397" i="1"/>
  <c r="R1397" i="1"/>
  <c r="P1397" i="1"/>
  <c r="N1397" i="1"/>
  <c r="L1397" i="1"/>
  <c r="J1397" i="1"/>
  <c r="Q1396" i="1"/>
  <c r="O1396" i="1"/>
  <c r="M1396" i="1"/>
  <c r="N1396" i="1" s="1"/>
  <c r="K1396" i="1"/>
  <c r="L1396" i="1" s="1"/>
  <c r="R1396" i="1"/>
  <c r="P1396" i="1"/>
  <c r="J1396" i="1"/>
  <c r="Q1395" i="1"/>
  <c r="O1395" i="1"/>
  <c r="P1395" i="1" s="1"/>
  <c r="M1395" i="1"/>
  <c r="N1395" i="1" s="1"/>
  <c r="K1395" i="1"/>
  <c r="L1395" i="1" s="1"/>
  <c r="R1395" i="1"/>
  <c r="J1395" i="1"/>
  <c r="Q1394" i="1"/>
  <c r="O1394" i="1"/>
  <c r="M1394" i="1"/>
  <c r="K1394" i="1"/>
  <c r="R1394" i="1"/>
  <c r="P1394" i="1"/>
  <c r="N1394" i="1"/>
  <c r="L1394" i="1"/>
  <c r="J1394" i="1"/>
  <c r="Q1393" i="1"/>
  <c r="O1393" i="1"/>
  <c r="M1393" i="1"/>
  <c r="K1393" i="1"/>
  <c r="L1393" i="1" s="1"/>
  <c r="R1393" i="1"/>
  <c r="P1393" i="1"/>
  <c r="N1393" i="1"/>
  <c r="J1393" i="1"/>
  <c r="Q1392" i="1"/>
  <c r="O1392" i="1"/>
  <c r="M1392" i="1"/>
  <c r="N1392" i="1" s="1"/>
  <c r="K1392" i="1"/>
  <c r="R1392" i="1"/>
  <c r="P1392" i="1"/>
  <c r="L1392" i="1"/>
  <c r="J1392" i="1"/>
  <c r="Q1391" i="1"/>
  <c r="O1391" i="1"/>
  <c r="P1391" i="1" s="1"/>
  <c r="M1391" i="1"/>
  <c r="K1391" i="1"/>
  <c r="R1391" i="1"/>
  <c r="N1391" i="1"/>
  <c r="L1391" i="1"/>
  <c r="J1391" i="1"/>
  <c r="Q1390" i="1"/>
  <c r="R1390" i="1" s="1"/>
  <c r="O1390" i="1"/>
  <c r="P1390" i="1" s="1"/>
  <c r="M1390" i="1"/>
  <c r="K1390" i="1"/>
  <c r="N1390" i="1"/>
  <c r="L1390" i="1"/>
  <c r="J1390" i="1"/>
  <c r="Q1389" i="1"/>
  <c r="O1389" i="1"/>
  <c r="M1389" i="1"/>
  <c r="K1389" i="1"/>
  <c r="R1389" i="1"/>
  <c r="P1389" i="1"/>
  <c r="N1389" i="1"/>
  <c r="L1389" i="1"/>
  <c r="J1389" i="1"/>
  <c r="Q1388" i="1"/>
  <c r="O1388" i="1"/>
  <c r="M1388" i="1"/>
  <c r="K1388" i="1"/>
  <c r="R1388" i="1"/>
  <c r="P1388" i="1"/>
  <c r="N1388" i="1"/>
  <c r="L1388" i="1"/>
  <c r="J1388" i="1"/>
  <c r="Q1387" i="1"/>
  <c r="O1387" i="1"/>
  <c r="P1387" i="1" s="1"/>
  <c r="M1387" i="1"/>
  <c r="K1387" i="1"/>
  <c r="L1387" i="1" s="1"/>
  <c r="R1387" i="1"/>
  <c r="N1387" i="1"/>
  <c r="J1387" i="1"/>
  <c r="Q1386" i="1"/>
  <c r="R1386" i="1" s="1"/>
  <c r="O1386" i="1"/>
  <c r="M1386" i="1"/>
  <c r="K1386" i="1"/>
  <c r="L1386" i="1" s="1"/>
  <c r="P1386" i="1"/>
  <c r="N1386" i="1"/>
  <c r="J1386" i="1"/>
  <c r="Q1385" i="1"/>
  <c r="O1385" i="1"/>
  <c r="M1385" i="1"/>
  <c r="K1385" i="1"/>
  <c r="L1385" i="1" s="1"/>
  <c r="R1385" i="1"/>
  <c r="P1385" i="1"/>
  <c r="N1385" i="1"/>
  <c r="J1385" i="1"/>
  <c r="Q1384" i="1"/>
  <c r="R1384" i="1" s="1"/>
  <c r="O1384" i="1"/>
  <c r="M1384" i="1"/>
  <c r="N1384" i="1" s="1"/>
  <c r="K1384" i="1"/>
  <c r="L1384" i="1" s="1"/>
  <c r="P1384" i="1"/>
  <c r="J1384" i="1"/>
  <c r="Q1383" i="1"/>
  <c r="O1383" i="1"/>
  <c r="P1383" i="1" s="1"/>
  <c r="M1383" i="1"/>
  <c r="K1383" i="1"/>
  <c r="L1383" i="1" s="1"/>
  <c r="R1383" i="1"/>
  <c r="N1383" i="1"/>
  <c r="J1383" i="1"/>
  <c r="Q1382" i="1"/>
  <c r="R1382" i="1" s="1"/>
  <c r="O1382" i="1"/>
  <c r="M1382" i="1"/>
  <c r="K1382" i="1"/>
  <c r="L1382" i="1" s="1"/>
  <c r="P1382" i="1"/>
  <c r="N1382" i="1"/>
  <c r="J1382" i="1"/>
  <c r="Q1381" i="1"/>
  <c r="O1381" i="1"/>
  <c r="M1381" i="1"/>
  <c r="K1381" i="1"/>
  <c r="L1381" i="1" s="1"/>
  <c r="R1381" i="1"/>
  <c r="P1381" i="1"/>
  <c r="N1381" i="1"/>
  <c r="J1381" i="1"/>
  <c r="Q1380" i="1"/>
  <c r="O1380" i="1"/>
  <c r="M1380" i="1"/>
  <c r="K1380" i="1"/>
  <c r="L1380" i="1" s="1"/>
  <c r="R1380" i="1"/>
  <c r="P1380" i="1"/>
  <c r="N1380" i="1"/>
  <c r="J1380" i="1"/>
  <c r="Q1379" i="1"/>
  <c r="O1379" i="1"/>
  <c r="P1379" i="1" s="1"/>
  <c r="M1379" i="1"/>
  <c r="N1379" i="1" s="1"/>
  <c r="K1379" i="1"/>
  <c r="L1379" i="1" s="1"/>
  <c r="R1379" i="1"/>
  <c r="J1379" i="1"/>
  <c r="Q1378" i="1"/>
  <c r="R1378" i="1" s="1"/>
  <c r="O1378" i="1"/>
  <c r="M1378" i="1"/>
  <c r="N1378" i="1" s="1"/>
  <c r="K1378" i="1"/>
  <c r="L1378" i="1" s="1"/>
  <c r="P1378" i="1"/>
  <c r="J1378" i="1"/>
  <c r="Q1377" i="1"/>
  <c r="O1377" i="1"/>
  <c r="M1377" i="1"/>
  <c r="K1377" i="1"/>
  <c r="L1377" i="1" s="1"/>
  <c r="R1377" i="1"/>
  <c r="P1377" i="1"/>
  <c r="N1377" i="1"/>
  <c r="J1377" i="1"/>
  <c r="Q1376" i="1"/>
  <c r="O1376" i="1"/>
  <c r="M1376" i="1"/>
  <c r="K1376" i="1"/>
  <c r="R1376" i="1"/>
  <c r="P1376" i="1"/>
  <c r="N1376" i="1"/>
  <c r="L1376" i="1"/>
  <c r="J1376" i="1"/>
  <c r="Q1375" i="1"/>
  <c r="O1375" i="1"/>
  <c r="M1375" i="1"/>
  <c r="K1375" i="1"/>
  <c r="R1375" i="1"/>
  <c r="P1375" i="1"/>
  <c r="N1375" i="1"/>
  <c r="L1375" i="1"/>
  <c r="J1375" i="1"/>
  <c r="Q1374" i="1"/>
  <c r="R1374" i="1" s="1"/>
  <c r="O1374" i="1"/>
  <c r="M1374" i="1"/>
  <c r="K1374" i="1"/>
  <c r="P1374" i="1"/>
  <c r="N1374" i="1"/>
  <c r="L1374" i="1"/>
  <c r="J1374" i="1"/>
  <c r="Q1373" i="1"/>
  <c r="O1373" i="1"/>
  <c r="M1373" i="1"/>
  <c r="K1373" i="1"/>
  <c r="L1373" i="1" s="1"/>
  <c r="R1373" i="1"/>
  <c r="P1373" i="1"/>
  <c r="N1373" i="1"/>
  <c r="J1373" i="1"/>
  <c r="Q1372" i="1"/>
  <c r="O1372" i="1"/>
  <c r="M1372" i="1"/>
  <c r="K1372" i="1"/>
  <c r="R1372" i="1"/>
  <c r="P1372" i="1"/>
  <c r="N1372" i="1"/>
  <c r="L1372" i="1"/>
  <c r="J1372" i="1"/>
  <c r="Q1371" i="1"/>
  <c r="O1371" i="1"/>
  <c r="P1371" i="1" s="1"/>
  <c r="M1371" i="1"/>
  <c r="K1371" i="1"/>
  <c r="L1371" i="1" s="1"/>
  <c r="R1371" i="1"/>
  <c r="N1371" i="1"/>
  <c r="J1371" i="1"/>
  <c r="Q1370" i="1"/>
  <c r="O1370" i="1"/>
  <c r="M1370" i="1"/>
  <c r="K1370" i="1"/>
  <c r="R1370" i="1"/>
  <c r="P1370" i="1"/>
  <c r="N1370" i="1"/>
  <c r="L1370" i="1"/>
  <c r="J1370" i="1"/>
  <c r="Q1369" i="1"/>
  <c r="O1369" i="1"/>
  <c r="M1369" i="1"/>
  <c r="K1369" i="1"/>
  <c r="R1369" i="1"/>
  <c r="P1369" i="1"/>
  <c r="N1369" i="1"/>
  <c r="L1369" i="1"/>
  <c r="J1369" i="1"/>
  <c r="Q1368" i="1"/>
  <c r="O1368" i="1"/>
  <c r="M1368" i="1"/>
  <c r="N1368" i="1" s="1"/>
  <c r="K1368" i="1"/>
  <c r="R1368" i="1"/>
  <c r="P1368" i="1"/>
  <c r="L1368" i="1"/>
  <c r="J1368" i="1"/>
  <c r="Q1367" i="1"/>
  <c r="O1367" i="1"/>
  <c r="P1367" i="1" s="1"/>
  <c r="M1367" i="1"/>
  <c r="N1367" i="1" s="1"/>
  <c r="K1367" i="1"/>
  <c r="R1367" i="1"/>
  <c r="L1367" i="1"/>
  <c r="J1367" i="1"/>
  <c r="Q1366" i="1"/>
  <c r="O1366" i="1"/>
  <c r="M1366" i="1"/>
  <c r="K1366" i="1"/>
  <c r="R1366" i="1"/>
  <c r="P1366" i="1"/>
  <c r="N1366" i="1"/>
  <c r="L1366" i="1"/>
  <c r="J1366" i="1"/>
  <c r="Q1365" i="1"/>
  <c r="O1365" i="1"/>
  <c r="M1365" i="1"/>
  <c r="K1365" i="1"/>
  <c r="L1365" i="1" s="1"/>
  <c r="R1365" i="1"/>
  <c r="P1365" i="1"/>
  <c r="N1365" i="1"/>
  <c r="J1365" i="1"/>
  <c r="Q1364" i="1"/>
  <c r="O1364" i="1"/>
  <c r="M1364" i="1"/>
  <c r="N1364" i="1" s="1"/>
  <c r="K1364" i="1"/>
  <c r="R1364" i="1"/>
  <c r="P1364" i="1"/>
  <c r="L1364" i="1"/>
  <c r="J1364" i="1"/>
  <c r="Q1363" i="1"/>
  <c r="O1363" i="1"/>
  <c r="M1363" i="1"/>
  <c r="K1363" i="1"/>
  <c r="R1363" i="1"/>
  <c r="P1363" i="1"/>
  <c r="N1363" i="1"/>
  <c r="L1363" i="1"/>
  <c r="J1363" i="1"/>
  <c r="Q1362" i="1"/>
  <c r="R1362" i="1" s="1"/>
  <c r="O1362" i="1"/>
  <c r="M1362" i="1"/>
  <c r="K1362" i="1"/>
  <c r="L1362" i="1" s="1"/>
  <c r="P1362" i="1"/>
  <c r="N1362" i="1"/>
  <c r="J1362" i="1"/>
  <c r="Q1361" i="1"/>
  <c r="O1361" i="1"/>
  <c r="M1361" i="1"/>
  <c r="K1361" i="1"/>
  <c r="L1361" i="1" s="1"/>
  <c r="R1361" i="1"/>
  <c r="P1361" i="1"/>
  <c r="N1361" i="1"/>
  <c r="J1361" i="1"/>
  <c r="Q1360" i="1"/>
  <c r="O1360" i="1"/>
  <c r="M1360" i="1"/>
  <c r="N1360" i="1" s="1"/>
  <c r="K1360" i="1"/>
  <c r="L1360" i="1" s="1"/>
  <c r="R1360" i="1"/>
  <c r="P1360" i="1"/>
  <c r="J1360" i="1"/>
  <c r="Q1359" i="1"/>
  <c r="O1359" i="1"/>
  <c r="P1359" i="1" s="1"/>
  <c r="M1359" i="1"/>
  <c r="K1359" i="1"/>
  <c r="L1359" i="1" s="1"/>
  <c r="R1359" i="1"/>
  <c r="N1359" i="1"/>
  <c r="J1359" i="1"/>
  <c r="Q1358" i="1"/>
  <c r="O1358" i="1"/>
  <c r="M1358" i="1"/>
  <c r="K1358" i="1"/>
  <c r="R1358" i="1"/>
  <c r="P1358" i="1"/>
  <c r="N1358" i="1"/>
  <c r="L1358" i="1"/>
  <c r="J1358" i="1"/>
  <c r="Q1357" i="1"/>
  <c r="O1357" i="1"/>
  <c r="M1357" i="1"/>
  <c r="K1357" i="1"/>
  <c r="R1357" i="1"/>
  <c r="P1357" i="1"/>
  <c r="N1357" i="1"/>
  <c r="L1357" i="1"/>
  <c r="J1357" i="1"/>
  <c r="Q1356" i="1"/>
  <c r="O1356" i="1"/>
  <c r="M1356" i="1"/>
  <c r="K1356" i="1"/>
  <c r="R1356" i="1"/>
  <c r="P1356" i="1"/>
  <c r="N1356" i="1"/>
  <c r="L1356" i="1"/>
  <c r="J1356" i="1"/>
  <c r="Q1355" i="1"/>
  <c r="O1355" i="1"/>
  <c r="M1355" i="1"/>
  <c r="K1355" i="1"/>
  <c r="R1355" i="1"/>
  <c r="P1355" i="1"/>
  <c r="N1355" i="1"/>
  <c r="L1355" i="1"/>
  <c r="J1355" i="1"/>
  <c r="Q1354" i="1"/>
  <c r="O1354" i="1"/>
  <c r="M1354" i="1"/>
  <c r="K1354" i="1"/>
  <c r="R1354" i="1"/>
  <c r="P1354" i="1"/>
  <c r="N1354" i="1"/>
  <c r="L1354" i="1"/>
  <c r="J1354" i="1"/>
  <c r="Q1353" i="1"/>
  <c r="O1353" i="1"/>
  <c r="M1353" i="1"/>
  <c r="K1353" i="1"/>
  <c r="R1353" i="1"/>
  <c r="P1353" i="1"/>
  <c r="N1353" i="1"/>
  <c r="L1353" i="1"/>
  <c r="J1353" i="1"/>
  <c r="Q1352" i="1"/>
  <c r="O1352" i="1"/>
  <c r="M1352" i="1"/>
  <c r="N1352" i="1" s="1"/>
  <c r="K1352" i="1"/>
  <c r="R1352" i="1"/>
  <c r="P1352" i="1"/>
  <c r="L1352" i="1"/>
  <c r="J1352" i="1"/>
  <c r="Q1351" i="1"/>
  <c r="O1351" i="1"/>
  <c r="P1351" i="1" s="1"/>
  <c r="M1351" i="1"/>
  <c r="K1351" i="1"/>
  <c r="R1351" i="1"/>
  <c r="N1351" i="1"/>
  <c r="L1351" i="1"/>
  <c r="J1351" i="1"/>
  <c r="Q1350" i="1"/>
  <c r="R1350" i="1" s="1"/>
  <c r="O1350" i="1"/>
  <c r="P1350" i="1" s="1"/>
  <c r="M1350" i="1"/>
  <c r="K1350" i="1"/>
  <c r="N1350" i="1"/>
  <c r="L1350" i="1"/>
  <c r="J1350" i="1"/>
  <c r="Q1349" i="1"/>
  <c r="O1349" i="1"/>
  <c r="M1349" i="1"/>
  <c r="K1349" i="1"/>
  <c r="L1349" i="1" s="1"/>
  <c r="R1349" i="1"/>
  <c r="P1349" i="1"/>
  <c r="N1349" i="1"/>
  <c r="J1349" i="1"/>
  <c r="Q1348" i="1"/>
  <c r="O1348" i="1"/>
  <c r="M1348" i="1"/>
  <c r="K1348" i="1"/>
  <c r="R1348" i="1"/>
  <c r="P1348" i="1"/>
  <c r="N1348" i="1"/>
  <c r="L1348" i="1"/>
  <c r="J1348" i="1"/>
  <c r="Q1347" i="1"/>
  <c r="O1347" i="1"/>
  <c r="P1347" i="1" s="1"/>
  <c r="M1347" i="1"/>
  <c r="K1347" i="1"/>
  <c r="R1347" i="1"/>
  <c r="N1347" i="1"/>
  <c r="L1347" i="1"/>
  <c r="J1347" i="1"/>
  <c r="Q1346" i="1"/>
  <c r="O1346" i="1"/>
  <c r="M1346" i="1"/>
  <c r="K1346" i="1"/>
  <c r="R1346" i="1"/>
  <c r="P1346" i="1"/>
  <c r="N1346" i="1"/>
  <c r="L1346" i="1"/>
  <c r="J1346" i="1"/>
  <c r="Q1345" i="1"/>
  <c r="O1345" i="1"/>
  <c r="M1345" i="1"/>
  <c r="K1345" i="1"/>
  <c r="R1345" i="1"/>
  <c r="P1345" i="1"/>
  <c r="N1345" i="1"/>
  <c r="L1345" i="1"/>
  <c r="J1345" i="1"/>
  <c r="Q1344" i="1"/>
  <c r="O1344" i="1"/>
  <c r="M1344" i="1"/>
  <c r="N1344" i="1" s="1"/>
  <c r="K1344" i="1"/>
  <c r="L1344" i="1" s="1"/>
  <c r="R1344" i="1"/>
  <c r="P1344" i="1"/>
  <c r="J1344" i="1"/>
  <c r="Q1343" i="1"/>
  <c r="O1343" i="1"/>
  <c r="M1343" i="1"/>
  <c r="K1343" i="1"/>
  <c r="R1343" i="1"/>
  <c r="P1343" i="1"/>
  <c r="N1343" i="1"/>
  <c r="L1343" i="1"/>
  <c r="J1343" i="1"/>
  <c r="Q1342" i="1"/>
  <c r="O1342" i="1"/>
  <c r="M1342" i="1"/>
  <c r="K1342" i="1"/>
  <c r="R1342" i="1"/>
  <c r="P1342" i="1"/>
  <c r="N1342" i="1"/>
  <c r="L1342" i="1"/>
  <c r="J1342" i="1"/>
  <c r="Q1341" i="1"/>
  <c r="O1341" i="1"/>
  <c r="M1341" i="1"/>
  <c r="K1341" i="1"/>
  <c r="L1341" i="1" s="1"/>
  <c r="R1341" i="1"/>
  <c r="P1341" i="1"/>
  <c r="N1341" i="1"/>
  <c r="J1341" i="1"/>
  <c r="Q1340" i="1"/>
  <c r="O1340" i="1"/>
  <c r="M1340" i="1"/>
  <c r="K1340" i="1"/>
  <c r="R1340" i="1"/>
  <c r="P1340" i="1"/>
  <c r="N1340" i="1"/>
  <c r="L1340" i="1"/>
  <c r="J1340" i="1"/>
  <c r="Q1339" i="1"/>
  <c r="O1339" i="1"/>
  <c r="P1339" i="1" s="1"/>
  <c r="M1339" i="1"/>
  <c r="K1339" i="1"/>
  <c r="L1339" i="1" s="1"/>
  <c r="R1339" i="1"/>
  <c r="N1339" i="1"/>
  <c r="J1339" i="1"/>
  <c r="Q1338" i="1"/>
  <c r="R1338" i="1" s="1"/>
  <c r="O1338" i="1"/>
  <c r="M1338" i="1"/>
  <c r="K1338" i="1"/>
  <c r="L1338" i="1" s="1"/>
  <c r="P1338" i="1"/>
  <c r="N1338" i="1"/>
  <c r="J1338" i="1"/>
  <c r="Q1337" i="1"/>
  <c r="R1337" i="1" s="1"/>
  <c r="O1337" i="1"/>
  <c r="M1337" i="1"/>
  <c r="K1337" i="1"/>
  <c r="L1337" i="1" s="1"/>
  <c r="P1337" i="1"/>
  <c r="N1337" i="1"/>
  <c r="J1337" i="1"/>
  <c r="Q1336" i="1"/>
  <c r="O1336" i="1"/>
  <c r="M1336" i="1"/>
  <c r="K1336" i="1"/>
  <c r="R1336" i="1"/>
  <c r="P1336" i="1"/>
  <c r="N1336" i="1"/>
  <c r="L1336" i="1"/>
  <c r="J1336" i="1"/>
  <c r="Q1335" i="1"/>
  <c r="O1335" i="1"/>
  <c r="M1335" i="1"/>
  <c r="K1335" i="1"/>
  <c r="L1335" i="1" s="1"/>
  <c r="R1335" i="1"/>
  <c r="P1335" i="1"/>
  <c r="N1335" i="1"/>
  <c r="J1335" i="1"/>
  <c r="Q1334" i="1"/>
  <c r="R1334" i="1" s="1"/>
  <c r="O1334" i="1"/>
  <c r="P1334" i="1" s="1"/>
  <c r="M1334" i="1"/>
  <c r="N1334" i="1" s="1"/>
  <c r="K1334" i="1"/>
  <c r="L1334" i="1"/>
  <c r="J1334" i="1"/>
  <c r="Q1333" i="1"/>
  <c r="O1333" i="1"/>
  <c r="M1333" i="1"/>
  <c r="K1333" i="1"/>
  <c r="L1333" i="1" s="1"/>
  <c r="R1333" i="1"/>
  <c r="P1333" i="1"/>
  <c r="N1333" i="1"/>
  <c r="J1333" i="1"/>
  <c r="Q1332" i="1"/>
  <c r="O1332" i="1"/>
  <c r="M1332" i="1"/>
  <c r="K1332" i="1"/>
  <c r="R1332" i="1"/>
  <c r="P1332" i="1"/>
  <c r="N1332" i="1"/>
  <c r="L1332" i="1"/>
  <c r="J1332" i="1"/>
  <c r="Q1331" i="1"/>
  <c r="O1331" i="1"/>
  <c r="P1331" i="1" s="1"/>
  <c r="M1331" i="1"/>
  <c r="K1331" i="1"/>
  <c r="R1331" i="1"/>
  <c r="N1331" i="1"/>
  <c r="L1331" i="1"/>
  <c r="J1331" i="1"/>
  <c r="Q1330" i="1"/>
  <c r="R1330" i="1" s="1"/>
  <c r="O1330" i="1"/>
  <c r="M1330" i="1"/>
  <c r="K1330" i="1"/>
  <c r="P1330" i="1"/>
  <c r="N1330" i="1"/>
  <c r="L1330" i="1"/>
  <c r="J1330" i="1"/>
  <c r="Q1329" i="1"/>
  <c r="O1329" i="1"/>
  <c r="M1329" i="1"/>
  <c r="K1329" i="1"/>
  <c r="L1329" i="1" s="1"/>
  <c r="R1329" i="1"/>
  <c r="P1329" i="1"/>
  <c r="N1329" i="1"/>
  <c r="J1329" i="1"/>
  <c r="Q1328" i="1"/>
  <c r="O1328" i="1"/>
  <c r="M1328" i="1"/>
  <c r="N1328" i="1" s="1"/>
  <c r="K1328" i="1"/>
  <c r="R1328" i="1"/>
  <c r="P1328" i="1"/>
  <c r="L1328" i="1"/>
  <c r="J1328" i="1"/>
  <c r="Q1327" i="1"/>
  <c r="O1327" i="1"/>
  <c r="M1327" i="1"/>
  <c r="K1327" i="1"/>
  <c r="R1327" i="1"/>
  <c r="P1327" i="1"/>
  <c r="N1327" i="1"/>
  <c r="L1327" i="1"/>
  <c r="J1327" i="1"/>
  <c r="Q1326" i="1"/>
  <c r="R1326" i="1" s="1"/>
  <c r="O1326" i="1"/>
  <c r="M1326" i="1"/>
  <c r="K1326" i="1"/>
  <c r="L1326" i="1" s="1"/>
  <c r="P1326" i="1"/>
  <c r="N1326" i="1"/>
  <c r="J1326" i="1"/>
  <c r="Q1325" i="1"/>
  <c r="O1325" i="1"/>
  <c r="M1325" i="1"/>
  <c r="K1325" i="1"/>
  <c r="L1325" i="1" s="1"/>
  <c r="R1325" i="1"/>
  <c r="P1325" i="1"/>
  <c r="N1325" i="1"/>
  <c r="J1325" i="1"/>
  <c r="Q1324" i="1"/>
  <c r="O1324" i="1"/>
  <c r="M1324" i="1"/>
  <c r="K1324" i="1"/>
  <c r="R1324" i="1"/>
  <c r="P1324" i="1"/>
  <c r="N1324" i="1"/>
  <c r="L1324" i="1"/>
  <c r="J1324" i="1"/>
  <c r="Q1323" i="1"/>
  <c r="O1323" i="1"/>
  <c r="P1323" i="1" s="1"/>
  <c r="M1323" i="1"/>
  <c r="N1323" i="1" s="1"/>
  <c r="K1323" i="1"/>
  <c r="R1323" i="1"/>
  <c r="L1323" i="1"/>
  <c r="J1323" i="1"/>
  <c r="Q1322" i="1"/>
  <c r="O1322" i="1"/>
  <c r="M1322" i="1"/>
  <c r="K1322" i="1"/>
  <c r="R1322" i="1"/>
  <c r="P1322" i="1"/>
  <c r="N1322" i="1"/>
  <c r="L1322" i="1"/>
  <c r="J1322" i="1"/>
  <c r="Q1321" i="1"/>
  <c r="O1321" i="1"/>
  <c r="M1321" i="1"/>
  <c r="K1321" i="1"/>
  <c r="L1321" i="1" s="1"/>
  <c r="R1321" i="1"/>
  <c r="P1321" i="1"/>
  <c r="N1321" i="1"/>
  <c r="J1321" i="1"/>
  <c r="Q1320" i="1"/>
  <c r="O1320" i="1"/>
  <c r="M1320" i="1"/>
  <c r="N1320" i="1" s="1"/>
  <c r="K1320" i="1"/>
  <c r="R1320" i="1"/>
  <c r="P1320" i="1"/>
  <c r="L1320" i="1"/>
  <c r="J1320" i="1"/>
  <c r="Q1319" i="1"/>
  <c r="O1319" i="1"/>
  <c r="P1319" i="1" s="1"/>
  <c r="M1319" i="1"/>
  <c r="K1319" i="1"/>
  <c r="R1319" i="1"/>
  <c r="N1319" i="1"/>
  <c r="L1319" i="1"/>
  <c r="J1319" i="1"/>
  <c r="Q1318" i="1"/>
  <c r="R1318" i="1" s="1"/>
  <c r="O1318" i="1"/>
  <c r="P1318" i="1" s="1"/>
  <c r="M1318" i="1"/>
  <c r="N1318" i="1" s="1"/>
  <c r="K1318" i="1"/>
  <c r="L1318" i="1"/>
  <c r="J1318" i="1"/>
  <c r="Q1317" i="1"/>
  <c r="O1317" i="1"/>
  <c r="M1317" i="1"/>
  <c r="K1317" i="1"/>
  <c r="R1317" i="1"/>
  <c r="P1317" i="1"/>
  <c r="N1317" i="1"/>
  <c r="L1317" i="1"/>
  <c r="J1317" i="1"/>
  <c r="Q1316" i="1"/>
  <c r="R1316" i="1" s="1"/>
  <c r="O1316" i="1"/>
  <c r="M1316" i="1"/>
  <c r="K1316" i="1"/>
  <c r="P1316" i="1"/>
  <c r="N1316" i="1"/>
  <c r="L1316" i="1"/>
  <c r="J1316" i="1"/>
  <c r="Q1315" i="1"/>
  <c r="O1315" i="1"/>
  <c r="M1315" i="1"/>
  <c r="K1315" i="1"/>
  <c r="L1315" i="1" s="1"/>
  <c r="R1315" i="1"/>
  <c r="P1315" i="1"/>
  <c r="N1315" i="1"/>
  <c r="J1315" i="1"/>
  <c r="Q1314" i="1"/>
  <c r="O1314" i="1"/>
  <c r="M1314" i="1"/>
  <c r="K1314" i="1"/>
  <c r="R1314" i="1"/>
  <c r="P1314" i="1"/>
  <c r="N1314" i="1"/>
  <c r="L1314" i="1"/>
  <c r="J1314" i="1"/>
  <c r="Q1313" i="1"/>
  <c r="O1313" i="1"/>
  <c r="P1313" i="1" s="1"/>
  <c r="M1313" i="1"/>
  <c r="K1313" i="1"/>
  <c r="R1313" i="1"/>
  <c r="N1313" i="1"/>
  <c r="L1313" i="1"/>
  <c r="J1313" i="1"/>
  <c r="Q1312" i="1"/>
  <c r="R1312" i="1" s="1"/>
  <c r="O1312" i="1"/>
  <c r="M1312" i="1"/>
  <c r="K1312" i="1"/>
  <c r="P1312" i="1"/>
  <c r="N1312" i="1"/>
  <c r="L1312" i="1"/>
  <c r="J1312" i="1"/>
  <c r="Q1311" i="1"/>
  <c r="O1311" i="1"/>
  <c r="M1311" i="1"/>
  <c r="K1311" i="1"/>
  <c r="L1311" i="1" s="1"/>
  <c r="R1311" i="1"/>
  <c r="P1311" i="1"/>
  <c r="N1311" i="1"/>
  <c r="J1311" i="1"/>
  <c r="Q1310" i="1"/>
  <c r="O1310" i="1"/>
  <c r="M1310" i="1"/>
  <c r="K1310" i="1"/>
  <c r="R1310" i="1"/>
  <c r="P1310" i="1"/>
  <c r="N1310" i="1"/>
  <c r="L1310" i="1"/>
  <c r="J1310" i="1"/>
  <c r="Q1309" i="1"/>
  <c r="O1309" i="1"/>
  <c r="P1309" i="1" s="1"/>
  <c r="M1309" i="1"/>
  <c r="K1309" i="1"/>
  <c r="R1309" i="1"/>
  <c r="N1309" i="1"/>
  <c r="L1309" i="1"/>
  <c r="J1309" i="1"/>
  <c r="Q1308" i="1"/>
  <c r="R1308" i="1" s="1"/>
  <c r="O1308" i="1"/>
  <c r="M1308" i="1"/>
  <c r="K1308" i="1"/>
  <c r="P1308" i="1"/>
  <c r="N1308" i="1"/>
  <c r="L1308" i="1"/>
  <c r="J1308" i="1"/>
  <c r="Q1307" i="1"/>
  <c r="O1307" i="1"/>
  <c r="M1307" i="1"/>
  <c r="K1307" i="1"/>
  <c r="L1307" i="1" s="1"/>
  <c r="R1307" i="1"/>
  <c r="P1307" i="1"/>
  <c r="N1307" i="1"/>
  <c r="J1307" i="1"/>
  <c r="Q1306" i="1"/>
  <c r="O1306" i="1"/>
  <c r="M1306" i="1"/>
  <c r="N1306" i="1" s="1"/>
  <c r="K1306" i="1"/>
  <c r="R1306" i="1"/>
  <c r="P1306" i="1"/>
  <c r="L1306" i="1"/>
  <c r="J1306" i="1"/>
  <c r="Q1305" i="1"/>
  <c r="O1305" i="1"/>
  <c r="P1305" i="1" s="1"/>
  <c r="M1305" i="1"/>
  <c r="K1305" i="1"/>
  <c r="R1305" i="1"/>
  <c r="N1305" i="1"/>
  <c r="L1305" i="1"/>
  <c r="J1305" i="1"/>
  <c r="Q1304" i="1"/>
  <c r="R1304" i="1" s="1"/>
  <c r="O1304" i="1"/>
  <c r="M1304" i="1"/>
  <c r="K1304" i="1"/>
  <c r="P1304" i="1"/>
  <c r="N1304" i="1"/>
  <c r="L1304" i="1"/>
  <c r="J1304" i="1"/>
  <c r="Q1303" i="1"/>
  <c r="O1303" i="1"/>
  <c r="M1303" i="1"/>
  <c r="K1303" i="1"/>
  <c r="L1303" i="1" s="1"/>
  <c r="R1303" i="1"/>
  <c r="P1303" i="1"/>
  <c r="N1303" i="1"/>
  <c r="J1303" i="1"/>
  <c r="Q1302" i="1"/>
  <c r="O1302" i="1"/>
  <c r="M1302" i="1"/>
  <c r="N1302" i="1" s="1"/>
  <c r="K1302" i="1"/>
  <c r="R1302" i="1"/>
  <c r="P1302" i="1"/>
  <c r="L1302" i="1"/>
  <c r="J1302" i="1"/>
  <c r="Q1301" i="1"/>
  <c r="O1301" i="1"/>
  <c r="P1301" i="1" s="1"/>
  <c r="M1301" i="1"/>
  <c r="K1301" i="1"/>
  <c r="R1301" i="1"/>
  <c r="N1301" i="1"/>
  <c r="L1301" i="1"/>
  <c r="J1301" i="1"/>
  <c r="Q1300" i="1"/>
  <c r="R1300" i="1" s="1"/>
  <c r="O1300" i="1"/>
  <c r="M1300" i="1"/>
  <c r="K1300" i="1"/>
  <c r="P1300" i="1"/>
  <c r="N1300" i="1"/>
  <c r="L1300" i="1"/>
  <c r="J1300" i="1"/>
  <c r="Q1299" i="1"/>
  <c r="O1299" i="1"/>
  <c r="M1299" i="1"/>
  <c r="K1299" i="1"/>
  <c r="L1299" i="1" s="1"/>
  <c r="R1299" i="1"/>
  <c r="P1299" i="1"/>
  <c r="N1299" i="1"/>
  <c r="J1299" i="1"/>
  <c r="Q1298" i="1"/>
  <c r="O1298" i="1"/>
  <c r="M1298" i="1"/>
  <c r="K1298" i="1"/>
  <c r="R1298" i="1"/>
  <c r="P1298" i="1"/>
  <c r="N1298" i="1"/>
  <c r="L1298" i="1"/>
  <c r="J1298" i="1"/>
  <c r="Q1297" i="1"/>
  <c r="O1297" i="1"/>
  <c r="P1297" i="1" s="1"/>
  <c r="M1297" i="1"/>
  <c r="K1297" i="1"/>
  <c r="R1297" i="1"/>
  <c r="N1297" i="1"/>
  <c r="L1297" i="1"/>
  <c r="J1297" i="1"/>
  <c r="Q1296" i="1"/>
  <c r="R1296" i="1" s="1"/>
  <c r="O1296" i="1"/>
  <c r="M1296" i="1"/>
  <c r="K1296" i="1"/>
  <c r="P1296" i="1"/>
  <c r="N1296" i="1"/>
  <c r="L1296" i="1"/>
  <c r="J1296" i="1"/>
  <c r="Q1295" i="1"/>
  <c r="O1295" i="1"/>
  <c r="M1295" i="1"/>
  <c r="K1295" i="1"/>
  <c r="L1295" i="1" s="1"/>
  <c r="R1295" i="1"/>
  <c r="P1295" i="1"/>
  <c r="N1295" i="1"/>
  <c r="J1295" i="1"/>
  <c r="Q1294" i="1"/>
  <c r="O1294" i="1"/>
  <c r="M1294" i="1"/>
  <c r="N1294" i="1" s="1"/>
  <c r="K1294" i="1"/>
  <c r="R1294" i="1"/>
  <c r="P1294" i="1"/>
  <c r="L1294" i="1"/>
  <c r="J1294" i="1"/>
  <c r="Q1293" i="1"/>
  <c r="O1293" i="1"/>
  <c r="M1293" i="1"/>
  <c r="K1293" i="1"/>
  <c r="R1293" i="1"/>
  <c r="P1293" i="1"/>
  <c r="N1293" i="1"/>
  <c r="L1293" i="1"/>
  <c r="J1293" i="1"/>
  <c r="Q1292" i="1"/>
  <c r="R1292" i="1" s="1"/>
  <c r="O1292" i="1"/>
  <c r="M1292" i="1"/>
  <c r="K1292" i="1"/>
  <c r="P1292" i="1"/>
  <c r="N1292" i="1"/>
  <c r="L1292" i="1"/>
  <c r="J1292" i="1"/>
  <c r="Q1291" i="1"/>
  <c r="O1291" i="1"/>
  <c r="M1291" i="1"/>
  <c r="K1291" i="1"/>
  <c r="L1291" i="1" s="1"/>
  <c r="R1291" i="1"/>
  <c r="P1291" i="1"/>
  <c r="N1291" i="1"/>
  <c r="J1291" i="1"/>
  <c r="Q1290" i="1"/>
  <c r="O1290" i="1"/>
  <c r="M1290" i="1"/>
  <c r="N1290" i="1" s="1"/>
  <c r="K1290" i="1"/>
  <c r="R1290" i="1"/>
  <c r="P1290" i="1"/>
  <c r="L1290" i="1"/>
  <c r="J1290" i="1"/>
  <c r="Q1289" i="1"/>
  <c r="O1289" i="1"/>
  <c r="P1289" i="1" s="1"/>
  <c r="M1289" i="1"/>
  <c r="K1289" i="1"/>
  <c r="R1289" i="1"/>
  <c r="N1289" i="1"/>
  <c r="L1289" i="1"/>
  <c r="J1289" i="1"/>
  <c r="Q1288" i="1"/>
  <c r="O1288" i="1"/>
  <c r="M1288" i="1"/>
  <c r="N1288" i="1" s="1"/>
  <c r="K1288" i="1"/>
  <c r="L1288" i="1" s="1"/>
  <c r="R1288" i="1"/>
  <c r="P1288" i="1"/>
  <c r="J1288" i="1"/>
  <c r="Q1287" i="1"/>
  <c r="O1287" i="1"/>
  <c r="P1287" i="1" s="1"/>
  <c r="M1287" i="1"/>
  <c r="K1287" i="1"/>
  <c r="R1287" i="1"/>
  <c r="N1287" i="1"/>
  <c r="L1287" i="1"/>
  <c r="J1287" i="1"/>
  <c r="Q1286" i="1"/>
  <c r="R1286" i="1" s="1"/>
  <c r="O1286" i="1"/>
  <c r="M1286" i="1"/>
  <c r="K1286" i="1"/>
  <c r="P1286" i="1"/>
  <c r="N1286" i="1"/>
  <c r="L1286" i="1"/>
  <c r="J1286" i="1"/>
  <c r="Q1285" i="1"/>
  <c r="O1285" i="1"/>
  <c r="M1285" i="1"/>
  <c r="K1285" i="1"/>
  <c r="R1285" i="1"/>
  <c r="P1285" i="1"/>
  <c r="N1285" i="1"/>
  <c r="L1285" i="1"/>
  <c r="J1285" i="1"/>
  <c r="Q1284" i="1"/>
  <c r="O1284" i="1"/>
  <c r="M1284" i="1"/>
  <c r="N1284" i="1" s="1"/>
  <c r="K1284" i="1"/>
  <c r="R1284" i="1"/>
  <c r="P1284" i="1"/>
  <c r="L1284" i="1"/>
  <c r="J1284" i="1"/>
  <c r="Q1283" i="1"/>
  <c r="O1283" i="1"/>
  <c r="M1283" i="1"/>
  <c r="K1283" i="1"/>
  <c r="R1283" i="1"/>
  <c r="P1283" i="1"/>
  <c r="N1283" i="1"/>
  <c r="L1283" i="1"/>
  <c r="J1283" i="1"/>
  <c r="Q1282" i="1"/>
  <c r="O1282" i="1"/>
  <c r="M1282" i="1"/>
  <c r="K1282" i="1"/>
  <c r="R1282" i="1"/>
  <c r="P1282" i="1"/>
  <c r="N1282" i="1"/>
  <c r="L1282" i="1"/>
  <c r="J1282" i="1"/>
  <c r="Q1281" i="1"/>
  <c r="O1281" i="1"/>
  <c r="M1281" i="1"/>
  <c r="K1281" i="1"/>
  <c r="R1281" i="1"/>
  <c r="P1281" i="1"/>
  <c r="N1281" i="1"/>
  <c r="L1281" i="1"/>
  <c r="J1281" i="1"/>
  <c r="Q1280" i="1"/>
  <c r="O1280" i="1"/>
  <c r="M1280" i="1"/>
  <c r="N1280" i="1" s="1"/>
  <c r="K1280" i="1"/>
  <c r="R1280" i="1"/>
  <c r="P1280" i="1"/>
  <c r="L1280" i="1"/>
  <c r="J1280" i="1"/>
  <c r="Q1279" i="1"/>
  <c r="O1279" i="1"/>
  <c r="P1279" i="1" s="1"/>
  <c r="M1279" i="1"/>
  <c r="K1279" i="1"/>
  <c r="R1279" i="1"/>
  <c r="N1279" i="1"/>
  <c r="L1279" i="1"/>
  <c r="J1279" i="1"/>
  <c r="Q1278" i="1"/>
  <c r="R1278" i="1" s="1"/>
  <c r="O1278" i="1"/>
  <c r="M1278" i="1"/>
  <c r="K1278" i="1"/>
  <c r="P1278" i="1"/>
  <c r="N1278" i="1"/>
  <c r="L1278" i="1"/>
  <c r="J1278" i="1"/>
  <c r="Q1277" i="1"/>
  <c r="O1277" i="1"/>
  <c r="M1277" i="1"/>
  <c r="K1277" i="1"/>
  <c r="L1277" i="1" s="1"/>
  <c r="R1277" i="1"/>
  <c r="P1277" i="1"/>
  <c r="N1277" i="1"/>
  <c r="J1277" i="1"/>
  <c r="Q1276" i="1"/>
  <c r="O1276" i="1"/>
  <c r="M1276" i="1"/>
  <c r="K1276" i="1"/>
  <c r="R1276" i="1"/>
  <c r="P1276" i="1"/>
  <c r="N1276" i="1"/>
  <c r="L1276" i="1"/>
  <c r="J1276" i="1"/>
  <c r="Q1275" i="1"/>
  <c r="O1275" i="1"/>
  <c r="P1275" i="1" s="1"/>
  <c r="M1275" i="1"/>
  <c r="K1275" i="1"/>
  <c r="R1275" i="1"/>
  <c r="N1275" i="1"/>
  <c r="L1275" i="1"/>
  <c r="J1275" i="1"/>
  <c r="Q1274" i="1"/>
  <c r="R1274" i="1" s="1"/>
  <c r="O1274" i="1"/>
  <c r="M1274" i="1"/>
  <c r="K1274" i="1"/>
  <c r="P1274" i="1"/>
  <c r="N1274" i="1"/>
  <c r="L1274" i="1"/>
  <c r="J1274" i="1"/>
  <c r="Q1273" i="1"/>
  <c r="O1273" i="1"/>
  <c r="M1273" i="1"/>
  <c r="K1273" i="1"/>
  <c r="L1273" i="1" s="1"/>
  <c r="R1273" i="1"/>
  <c r="P1273" i="1"/>
  <c r="N1273" i="1"/>
  <c r="J1273" i="1"/>
  <c r="Q1272" i="1"/>
  <c r="O1272" i="1"/>
  <c r="M1272" i="1"/>
  <c r="N1272" i="1" s="1"/>
  <c r="K1272" i="1"/>
  <c r="R1272" i="1"/>
  <c r="P1272" i="1"/>
  <c r="L1272" i="1"/>
  <c r="J1272" i="1"/>
  <c r="Q1271" i="1"/>
  <c r="O1271" i="1"/>
  <c r="P1271" i="1" s="1"/>
  <c r="M1271" i="1"/>
  <c r="K1271" i="1"/>
  <c r="R1271" i="1"/>
  <c r="N1271" i="1"/>
  <c r="L1271" i="1"/>
  <c r="J1271" i="1"/>
  <c r="Q1270" i="1"/>
  <c r="R1270" i="1" s="1"/>
  <c r="O1270" i="1"/>
  <c r="M1270" i="1"/>
  <c r="K1270" i="1"/>
  <c r="P1270" i="1"/>
  <c r="N1270" i="1"/>
  <c r="L1270" i="1"/>
  <c r="J1270" i="1"/>
  <c r="Q1269" i="1"/>
  <c r="O1269" i="1"/>
  <c r="M1269" i="1"/>
  <c r="K1269" i="1"/>
  <c r="L1269" i="1" s="1"/>
  <c r="R1269" i="1"/>
  <c r="P1269" i="1"/>
  <c r="N1269" i="1"/>
  <c r="J1269" i="1"/>
  <c r="Q1268" i="1"/>
  <c r="O1268" i="1"/>
  <c r="M1268" i="1"/>
  <c r="K1268" i="1"/>
  <c r="R1268" i="1"/>
  <c r="P1268" i="1"/>
  <c r="N1268" i="1"/>
  <c r="L1268" i="1"/>
  <c r="J1268" i="1"/>
  <c r="Q1267" i="1"/>
  <c r="O1267" i="1"/>
  <c r="P1267" i="1" s="1"/>
  <c r="M1267" i="1"/>
  <c r="K1267" i="1"/>
  <c r="R1267" i="1"/>
  <c r="N1267" i="1"/>
  <c r="L1267" i="1"/>
  <c r="J1267" i="1"/>
  <c r="Q1266" i="1"/>
  <c r="R1266" i="1" s="1"/>
  <c r="O1266" i="1"/>
  <c r="M1266" i="1"/>
  <c r="K1266" i="1"/>
  <c r="P1266" i="1"/>
  <c r="N1266" i="1"/>
  <c r="L1266" i="1"/>
  <c r="J1266" i="1"/>
  <c r="Q1265" i="1"/>
  <c r="O1265" i="1"/>
  <c r="M1265" i="1"/>
  <c r="K1265" i="1"/>
  <c r="R1265" i="1"/>
  <c r="P1265" i="1"/>
  <c r="N1265" i="1"/>
  <c r="L1265" i="1"/>
  <c r="J1265" i="1"/>
  <c r="Q1264" i="1"/>
  <c r="O1264" i="1"/>
  <c r="M1264" i="1"/>
  <c r="K1264" i="1"/>
  <c r="L1264" i="1" s="1"/>
  <c r="R1264" i="1"/>
  <c r="P1264" i="1"/>
  <c r="N1264" i="1"/>
  <c r="J1264" i="1"/>
  <c r="Q1263" i="1"/>
  <c r="O1263" i="1"/>
  <c r="M1263" i="1"/>
  <c r="K1263" i="1"/>
  <c r="R1263" i="1"/>
  <c r="P1263" i="1"/>
  <c r="N1263" i="1"/>
  <c r="L1263" i="1"/>
  <c r="J1263" i="1"/>
  <c r="Q1262" i="1"/>
  <c r="O1262" i="1"/>
  <c r="M1262" i="1"/>
  <c r="K1262" i="1"/>
  <c r="R1262" i="1"/>
  <c r="P1262" i="1"/>
  <c r="N1262" i="1"/>
  <c r="L1262" i="1"/>
  <c r="J1262" i="1"/>
  <c r="Q1261" i="1"/>
  <c r="O1261" i="1"/>
  <c r="M1261" i="1"/>
  <c r="K1261" i="1"/>
  <c r="R1261" i="1"/>
  <c r="P1261" i="1"/>
  <c r="N1261" i="1"/>
  <c r="L1261" i="1"/>
  <c r="J1261" i="1"/>
  <c r="Q1260" i="1"/>
  <c r="O1260" i="1"/>
  <c r="M1260" i="1"/>
  <c r="K1260" i="1"/>
  <c r="L1260" i="1" s="1"/>
  <c r="R1260" i="1"/>
  <c r="P1260" i="1"/>
  <c r="N1260" i="1"/>
  <c r="J1260" i="1"/>
  <c r="Q1259" i="1"/>
  <c r="O1259" i="1"/>
  <c r="M1259" i="1"/>
  <c r="N1259" i="1" s="1"/>
  <c r="K1259" i="1"/>
  <c r="R1259" i="1"/>
  <c r="P1259" i="1"/>
  <c r="L1259" i="1"/>
  <c r="J1259" i="1"/>
  <c r="Q1258" i="1"/>
  <c r="O1258" i="1"/>
  <c r="P1258" i="1" s="1"/>
  <c r="M1258" i="1"/>
  <c r="K1258" i="1"/>
  <c r="R1258" i="1"/>
  <c r="N1258" i="1"/>
  <c r="L1258" i="1"/>
  <c r="J1258" i="1"/>
  <c r="Q1256" i="1"/>
  <c r="O1256" i="1"/>
  <c r="M1256" i="1"/>
  <c r="K1256" i="1"/>
  <c r="R1256" i="1"/>
  <c r="P1256" i="1"/>
  <c r="N1256" i="1"/>
  <c r="L1256" i="1"/>
  <c r="J1256" i="1"/>
  <c r="Q1255" i="1"/>
  <c r="O1255" i="1"/>
  <c r="M1255" i="1"/>
  <c r="K1255" i="1"/>
  <c r="L1255" i="1" s="1"/>
  <c r="R1255" i="1"/>
  <c r="P1255" i="1"/>
  <c r="N1255" i="1"/>
  <c r="J1255" i="1"/>
  <c r="Q1254" i="1"/>
  <c r="O1254" i="1"/>
  <c r="M1254" i="1"/>
  <c r="N1254" i="1" s="1"/>
  <c r="K1254" i="1"/>
  <c r="R1254" i="1"/>
  <c r="P1254" i="1"/>
  <c r="L1254" i="1"/>
  <c r="J1254" i="1"/>
  <c r="Q1253" i="1"/>
  <c r="O1253" i="1"/>
  <c r="P1253" i="1" s="1"/>
  <c r="M1253" i="1"/>
  <c r="K1253" i="1"/>
  <c r="R1253" i="1"/>
  <c r="N1253" i="1"/>
  <c r="L1253" i="1"/>
  <c r="J1253" i="1"/>
  <c r="Q1252" i="1"/>
  <c r="R1252" i="1" s="1"/>
  <c r="O1252" i="1"/>
  <c r="M1252" i="1"/>
  <c r="K1252" i="1"/>
  <c r="P1252" i="1"/>
  <c r="N1252" i="1"/>
  <c r="L1252" i="1"/>
  <c r="J1252" i="1"/>
  <c r="Q1251" i="1"/>
  <c r="O1251" i="1"/>
  <c r="M1251" i="1"/>
  <c r="K1251" i="1"/>
  <c r="L1251" i="1" s="1"/>
  <c r="R1251" i="1"/>
  <c r="P1251" i="1"/>
  <c r="N1251" i="1"/>
  <c r="J1251" i="1"/>
  <c r="Q1250" i="1"/>
  <c r="O1250" i="1"/>
  <c r="M1250" i="1"/>
  <c r="N1250" i="1" s="1"/>
  <c r="K1250" i="1"/>
  <c r="R1250" i="1"/>
  <c r="P1250" i="1"/>
  <c r="L1250" i="1"/>
  <c r="J1250" i="1"/>
  <c r="Q1249" i="1"/>
  <c r="O1249" i="1"/>
  <c r="M1249" i="1"/>
  <c r="K1249" i="1"/>
  <c r="R1249" i="1"/>
  <c r="P1249" i="1"/>
  <c r="N1249" i="1"/>
  <c r="L1249" i="1"/>
  <c r="J1249" i="1"/>
  <c r="Q1248" i="1"/>
  <c r="R1248" i="1" s="1"/>
  <c r="O1248" i="1"/>
  <c r="M1248" i="1"/>
  <c r="K1248" i="1"/>
  <c r="P1248" i="1"/>
  <c r="N1248" i="1"/>
  <c r="L1248" i="1"/>
  <c r="J1248" i="1"/>
  <c r="Q1247" i="1"/>
  <c r="O1247" i="1"/>
  <c r="M1247" i="1"/>
  <c r="K1247" i="1"/>
  <c r="L1247" i="1" s="1"/>
  <c r="R1247" i="1"/>
  <c r="P1247" i="1"/>
  <c r="N1247" i="1"/>
  <c r="J1247" i="1"/>
  <c r="Q1246" i="1"/>
  <c r="O1246" i="1"/>
  <c r="M1246" i="1"/>
  <c r="N1246" i="1" s="1"/>
  <c r="K1246" i="1"/>
  <c r="R1246" i="1"/>
  <c r="P1246" i="1"/>
  <c r="L1246" i="1"/>
  <c r="J1246" i="1"/>
  <c r="Q1245" i="1"/>
  <c r="O1245" i="1"/>
  <c r="M1245" i="1"/>
  <c r="K1245" i="1"/>
  <c r="R1245" i="1"/>
  <c r="P1245" i="1"/>
  <c r="N1245" i="1"/>
  <c r="L1245" i="1"/>
  <c r="J1245" i="1"/>
  <c r="Q1244" i="1"/>
  <c r="O1244" i="1"/>
  <c r="M1244" i="1"/>
  <c r="K1244" i="1"/>
  <c r="R1244" i="1"/>
  <c r="P1244" i="1"/>
  <c r="N1244" i="1"/>
  <c r="L1244" i="1"/>
  <c r="J1244" i="1"/>
  <c r="Q1242" i="1"/>
  <c r="O1242" i="1"/>
  <c r="M1242" i="1"/>
  <c r="K1242" i="1"/>
  <c r="L1242" i="1" s="1"/>
  <c r="R1242" i="1"/>
  <c r="P1242" i="1"/>
  <c r="N1242" i="1"/>
  <c r="J1242" i="1"/>
  <c r="Q1241" i="1"/>
  <c r="O1241" i="1"/>
  <c r="M1241" i="1"/>
  <c r="N1241" i="1" s="1"/>
  <c r="K1241" i="1"/>
  <c r="R1241" i="1"/>
  <c r="P1241" i="1"/>
  <c r="L1241" i="1"/>
  <c r="J1241" i="1"/>
  <c r="Q1240" i="1"/>
  <c r="O1240" i="1"/>
  <c r="P1240" i="1" s="1"/>
  <c r="M1240" i="1"/>
  <c r="K1240" i="1"/>
  <c r="R1240" i="1"/>
  <c r="N1240" i="1"/>
  <c r="L1240" i="1"/>
  <c r="J1240" i="1"/>
  <c r="Q1239" i="1"/>
  <c r="O1239" i="1"/>
  <c r="M1239" i="1"/>
  <c r="K1239" i="1"/>
  <c r="R1239" i="1"/>
  <c r="P1239" i="1"/>
  <c r="N1239" i="1"/>
  <c r="L1239" i="1"/>
  <c r="J1239" i="1"/>
  <c r="Q1238" i="1"/>
  <c r="O1238" i="1"/>
  <c r="M1238" i="1"/>
  <c r="K1238" i="1"/>
  <c r="R1238" i="1"/>
  <c r="P1238" i="1"/>
  <c r="N1238" i="1"/>
  <c r="L1238" i="1"/>
  <c r="J1238" i="1"/>
  <c r="Q1237" i="1"/>
  <c r="O1237" i="1"/>
  <c r="M1237" i="1"/>
  <c r="N1237" i="1" s="1"/>
  <c r="K1237" i="1"/>
  <c r="R1237" i="1"/>
  <c r="P1237" i="1"/>
  <c r="L1237" i="1"/>
  <c r="J1237" i="1"/>
  <c r="Q1236" i="1"/>
  <c r="O1236" i="1"/>
  <c r="P1236" i="1" s="1"/>
  <c r="M1236" i="1"/>
  <c r="K1236" i="1"/>
  <c r="R1236" i="1"/>
  <c r="N1236" i="1"/>
  <c r="L1236" i="1"/>
  <c r="J1236" i="1"/>
  <c r="Q1235" i="1"/>
  <c r="R1235" i="1" s="1"/>
  <c r="O1235" i="1"/>
  <c r="M1235" i="1"/>
  <c r="K1235" i="1"/>
  <c r="P1235" i="1"/>
  <c r="N1235" i="1"/>
  <c r="L1235" i="1"/>
  <c r="J1235" i="1"/>
  <c r="Q1234" i="1"/>
  <c r="O1234" i="1"/>
  <c r="M1234" i="1"/>
  <c r="K1234" i="1"/>
  <c r="L1234" i="1" s="1"/>
  <c r="R1234" i="1"/>
  <c r="P1234" i="1"/>
  <c r="N1234" i="1"/>
  <c r="J1234" i="1"/>
  <c r="Q1233" i="1"/>
  <c r="O1233" i="1"/>
  <c r="M1233" i="1"/>
  <c r="N1233" i="1" s="1"/>
  <c r="K1233" i="1"/>
  <c r="R1233" i="1"/>
  <c r="P1233" i="1"/>
  <c r="L1233" i="1"/>
  <c r="J1233" i="1"/>
  <c r="Q1232" i="1"/>
  <c r="O1232" i="1"/>
  <c r="P1232" i="1" s="1"/>
  <c r="M1232" i="1"/>
  <c r="K1232" i="1"/>
  <c r="R1232" i="1"/>
  <c r="N1232" i="1"/>
  <c r="L1232" i="1"/>
  <c r="J1232" i="1"/>
  <c r="Q1231" i="1"/>
  <c r="R1231" i="1" s="1"/>
  <c r="O1231" i="1"/>
  <c r="M1231" i="1"/>
  <c r="K1231" i="1"/>
  <c r="P1231" i="1"/>
  <c r="N1231" i="1"/>
  <c r="L1231" i="1"/>
  <c r="J1231" i="1"/>
  <c r="Q1229" i="1"/>
  <c r="O1229" i="1"/>
  <c r="M1229" i="1"/>
  <c r="K1229" i="1"/>
  <c r="L1229" i="1" s="1"/>
  <c r="R1229" i="1"/>
  <c r="P1229" i="1"/>
  <c r="N1229" i="1"/>
  <c r="J1229" i="1"/>
  <c r="Q1227" i="1"/>
  <c r="O1227" i="1"/>
  <c r="M1227" i="1"/>
  <c r="K1227" i="1"/>
  <c r="R1227" i="1"/>
  <c r="P1227" i="1"/>
  <c r="N1227" i="1"/>
  <c r="L1227" i="1"/>
  <c r="J1227" i="1"/>
  <c r="Q1226" i="1"/>
  <c r="O1226" i="1"/>
  <c r="M1226" i="1"/>
  <c r="K1226" i="1"/>
  <c r="R1226" i="1"/>
  <c r="P1226" i="1"/>
  <c r="N1226" i="1"/>
  <c r="L1226" i="1"/>
  <c r="J1226" i="1"/>
  <c r="Q1225" i="1"/>
  <c r="R1225" i="1" s="1"/>
  <c r="O1225" i="1"/>
  <c r="M1225" i="1"/>
  <c r="K1225" i="1"/>
  <c r="P1225" i="1"/>
  <c r="N1225" i="1"/>
  <c r="L1225" i="1"/>
  <c r="J1225" i="1"/>
  <c r="Q1224" i="1"/>
  <c r="O1224" i="1"/>
  <c r="M1224" i="1"/>
  <c r="K1224" i="1"/>
  <c r="L1224" i="1" s="1"/>
  <c r="R1224" i="1"/>
  <c r="P1224" i="1"/>
  <c r="N1224" i="1"/>
  <c r="J1224" i="1"/>
  <c r="Q1223" i="1"/>
  <c r="O1223" i="1"/>
  <c r="M1223" i="1"/>
  <c r="N1223" i="1" s="1"/>
  <c r="K1223" i="1"/>
  <c r="R1223" i="1"/>
  <c r="P1223" i="1"/>
  <c r="L1223" i="1"/>
  <c r="J1223" i="1"/>
  <c r="Q1222" i="1"/>
  <c r="O1222" i="1"/>
  <c r="P1222" i="1" s="1"/>
  <c r="M1222" i="1"/>
  <c r="K1222" i="1"/>
  <c r="R1222" i="1"/>
  <c r="N1222" i="1"/>
  <c r="L1222" i="1"/>
  <c r="J1222" i="1"/>
  <c r="Q1221" i="1"/>
  <c r="R1221" i="1" s="1"/>
  <c r="O1221" i="1"/>
  <c r="M1221" i="1"/>
  <c r="K1221" i="1"/>
  <c r="P1221" i="1"/>
  <c r="N1221" i="1"/>
  <c r="L1221" i="1"/>
  <c r="J1221" i="1"/>
  <c r="Q1220" i="1"/>
  <c r="O1220" i="1"/>
  <c r="M1220" i="1"/>
  <c r="K1220" i="1"/>
  <c r="L1220" i="1" s="1"/>
  <c r="R1220" i="1"/>
  <c r="P1220" i="1"/>
  <c r="N1220" i="1"/>
  <c r="J1220" i="1"/>
  <c r="Q1219" i="1"/>
  <c r="O1219" i="1"/>
  <c r="M1219" i="1"/>
  <c r="N1219" i="1" s="1"/>
  <c r="K1219" i="1"/>
  <c r="R1219" i="1"/>
  <c r="P1219" i="1"/>
  <c r="L1219" i="1"/>
  <c r="J1219" i="1"/>
  <c r="Q1218" i="1"/>
  <c r="O1218" i="1"/>
  <c r="P1218" i="1" s="1"/>
  <c r="M1218" i="1"/>
  <c r="K1218" i="1"/>
  <c r="R1218" i="1"/>
  <c r="N1218" i="1"/>
  <c r="L1218" i="1"/>
  <c r="J1218" i="1"/>
  <c r="Q1217" i="1"/>
  <c r="O1217" i="1"/>
  <c r="M1217" i="1"/>
  <c r="K1217" i="1"/>
  <c r="R1217" i="1"/>
  <c r="P1217" i="1"/>
  <c r="N1217" i="1"/>
  <c r="L1217" i="1"/>
  <c r="J1217" i="1"/>
  <c r="Q1216" i="1"/>
  <c r="O1216" i="1"/>
  <c r="M1216" i="1"/>
  <c r="K1216" i="1"/>
  <c r="L1216" i="1" s="1"/>
  <c r="R1216" i="1"/>
  <c r="P1216" i="1"/>
  <c r="N1216" i="1"/>
  <c r="J1216" i="1"/>
  <c r="Q1215" i="1"/>
  <c r="O1215" i="1"/>
  <c r="M1215" i="1"/>
  <c r="N1215" i="1" s="1"/>
  <c r="K1215" i="1"/>
  <c r="R1215" i="1"/>
  <c r="P1215" i="1"/>
  <c r="L1215" i="1"/>
  <c r="J1215" i="1"/>
  <c r="Q1213" i="1"/>
  <c r="O1213" i="1"/>
  <c r="P1213" i="1" s="1"/>
  <c r="M1213" i="1"/>
  <c r="K1213" i="1"/>
  <c r="R1213" i="1"/>
  <c r="N1213" i="1"/>
  <c r="L1213" i="1"/>
  <c r="J1213" i="1"/>
  <c r="Q1212" i="1"/>
  <c r="R1212" i="1" s="1"/>
  <c r="O1212" i="1"/>
  <c r="M1212" i="1"/>
  <c r="K1212" i="1"/>
  <c r="P1212" i="1"/>
  <c r="N1212" i="1"/>
  <c r="L1212" i="1"/>
  <c r="J1212" i="1"/>
  <c r="Q1211" i="1"/>
  <c r="O1211" i="1"/>
  <c r="M1211" i="1"/>
  <c r="K1211" i="1"/>
  <c r="R1211" i="1"/>
  <c r="P1211" i="1"/>
  <c r="N1211" i="1"/>
  <c r="L1211" i="1"/>
  <c r="J1211" i="1"/>
  <c r="Q1209" i="1"/>
  <c r="O1209" i="1"/>
  <c r="M1209" i="1"/>
  <c r="N1209" i="1" s="1"/>
  <c r="K1209" i="1"/>
  <c r="R1209" i="1"/>
  <c r="P1209" i="1"/>
  <c r="L1209" i="1"/>
  <c r="J1209" i="1"/>
  <c r="Q1208" i="1"/>
  <c r="O1208" i="1"/>
  <c r="P1208" i="1" s="1"/>
  <c r="M1208" i="1"/>
  <c r="K1208" i="1"/>
  <c r="R1208" i="1"/>
  <c r="N1208" i="1"/>
  <c r="L1208" i="1"/>
  <c r="J1208" i="1"/>
  <c r="Q1207" i="1"/>
  <c r="R1207" i="1" s="1"/>
  <c r="O1207" i="1"/>
  <c r="M1207" i="1"/>
  <c r="K1207" i="1"/>
  <c r="P1207" i="1"/>
  <c r="N1207" i="1"/>
  <c r="L1207" i="1"/>
  <c r="J1207" i="1"/>
  <c r="Q1206" i="1"/>
  <c r="O1206" i="1"/>
  <c r="M1206" i="1"/>
  <c r="K1206" i="1"/>
  <c r="L1206" i="1" s="1"/>
  <c r="R1206" i="1"/>
  <c r="P1206" i="1"/>
  <c r="N1206" i="1"/>
  <c r="J1206" i="1"/>
  <c r="Q1205" i="1"/>
  <c r="O1205" i="1"/>
  <c r="M1205" i="1"/>
  <c r="N1205" i="1" s="1"/>
  <c r="K1205" i="1"/>
  <c r="R1205" i="1"/>
  <c r="P1205" i="1"/>
  <c r="L1205" i="1"/>
  <c r="J1205" i="1"/>
  <c r="Q1204" i="1"/>
  <c r="O1204" i="1"/>
  <c r="P1204" i="1" s="1"/>
  <c r="M1204" i="1"/>
  <c r="K1204" i="1"/>
  <c r="R1204" i="1"/>
  <c r="N1204" i="1"/>
  <c r="L1204" i="1"/>
  <c r="J1204" i="1"/>
  <c r="Q1203" i="1"/>
  <c r="R1203" i="1" s="1"/>
  <c r="O1203" i="1"/>
  <c r="M1203" i="1"/>
  <c r="K1203" i="1"/>
  <c r="P1203" i="1"/>
  <c r="N1203" i="1"/>
  <c r="L1203" i="1"/>
  <c r="J1203" i="1"/>
  <c r="Q1202" i="1"/>
  <c r="O1202" i="1"/>
  <c r="M1202" i="1"/>
  <c r="K1202" i="1"/>
  <c r="R1202" i="1"/>
  <c r="P1202" i="1"/>
  <c r="N1202" i="1"/>
  <c r="L1202" i="1"/>
  <c r="J1202" i="1"/>
  <c r="Q1201" i="1"/>
  <c r="O1201" i="1"/>
  <c r="M1201" i="1"/>
  <c r="K1201" i="1"/>
  <c r="R1201" i="1"/>
  <c r="P1201" i="1"/>
  <c r="N1201" i="1"/>
  <c r="L1201" i="1"/>
  <c r="J1201" i="1"/>
  <c r="Q1200" i="1"/>
  <c r="O1200" i="1"/>
  <c r="P1200" i="1" s="1"/>
  <c r="M1200" i="1"/>
  <c r="K1200" i="1"/>
  <c r="R1200" i="1"/>
  <c r="N1200" i="1"/>
  <c r="L1200" i="1"/>
  <c r="J1200" i="1"/>
  <c r="Q1199" i="1"/>
  <c r="R1199" i="1" s="1"/>
  <c r="O1199" i="1"/>
  <c r="M1199" i="1"/>
  <c r="K1199" i="1"/>
  <c r="P1199" i="1"/>
  <c r="N1199" i="1"/>
  <c r="L1199" i="1"/>
  <c r="J1199" i="1"/>
  <c r="Q1198" i="1"/>
  <c r="O1198" i="1"/>
  <c r="M1198" i="1"/>
  <c r="K1198" i="1"/>
  <c r="L1198" i="1" s="1"/>
  <c r="R1198" i="1"/>
  <c r="P1198" i="1"/>
  <c r="N1198" i="1"/>
  <c r="J1198" i="1"/>
  <c r="Q1197" i="1"/>
  <c r="O1197" i="1"/>
  <c r="M1197" i="1"/>
  <c r="K1197" i="1"/>
  <c r="R1197" i="1"/>
  <c r="P1197" i="1"/>
  <c r="N1197" i="1"/>
  <c r="L1197" i="1"/>
  <c r="J1197" i="1"/>
  <c r="Q1196" i="1"/>
  <c r="O1196" i="1"/>
  <c r="P1196" i="1" s="1"/>
  <c r="M1196" i="1"/>
  <c r="K1196" i="1"/>
  <c r="R1196" i="1"/>
  <c r="N1196" i="1"/>
  <c r="L1196" i="1"/>
  <c r="J1196" i="1"/>
  <c r="Q1195" i="1"/>
  <c r="R1195" i="1" s="1"/>
  <c r="O1195" i="1"/>
  <c r="M1195" i="1"/>
  <c r="K1195" i="1"/>
  <c r="P1195" i="1"/>
  <c r="N1195" i="1"/>
  <c r="L1195" i="1"/>
  <c r="J1195" i="1"/>
  <c r="Q1194" i="1"/>
  <c r="O1194" i="1"/>
  <c r="M1194" i="1"/>
  <c r="K1194" i="1"/>
  <c r="L1194" i="1" s="1"/>
  <c r="R1194" i="1"/>
  <c r="P1194" i="1"/>
  <c r="N1194" i="1"/>
  <c r="J1194" i="1"/>
  <c r="Q1193" i="1"/>
  <c r="O1193" i="1"/>
  <c r="M1193" i="1"/>
  <c r="N1193" i="1" s="1"/>
  <c r="K1193" i="1"/>
  <c r="R1193" i="1"/>
  <c r="P1193" i="1"/>
  <c r="L1193" i="1"/>
  <c r="J1193" i="1"/>
  <c r="Q1192" i="1"/>
  <c r="O1192" i="1"/>
  <c r="P1192" i="1" s="1"/>
  <c r="M1192" i="1"/>
  <c r="K1192" i="1"/>
  <c r="R1192" i="1"/>
  <c r="N1192" i="1"/>
  <c r="L1192" i="1"/>
  <c r="J1192" i="1"/>
  <c r="Q1191" i="1"/>
  <c r="R1191" i="1" s="1"/>
  <c r="O1191" i="1"/>
  <c r="M1191" i="1"/>
  <c r="K1191" i="1"/>
  <c r="P1191" i="1"/>
  <c r="N1191" i="1"/>
  <c r="L1191" i="1"/>
  <c r="J1191" i="1"/>
  <c r="Q1190" i="1"/>
  <c r="O1190" i="1"/>
  <c r="M1190" i="1"/>
  <c r="K1190" i="1"/>
  <c r="L1190" i="1" s="1"/>
  <c r="R1190" i="1"/>
  <c r="P1190" i="1"/>
  <c r="N1190" i="1"/>
  <c r="J1190" i="1"/>
  <c r="Q1189" i="1"/>
  <c r="O1189" i="1"/>
  <c r="M1189" i="1"/>
  <c r="N1189" i="1" s="1"/>
  <c r="K1189" i="1"/>
  <c r="R1189" i="1"/>
  <c r="P1189" i="1"/>
  <c r="L1189" i="1"/>
  <c r="J1189" i="1"/>
  <c r="Q1188" i="1"/>
  <c r="O1188" i="1"/>
  <c r="P1188" i="1" s="1"/>
  <c r="M1188" i="1"/>
  <c r="K1188" i="1"/>
  <c r="R1188" i="1"/>
  <c r="N1188" i="1"/>
  <c r="L1188" i="1"/>
  <c r="J1188" i="1"/>
  <c r="Q1187" i="1"/>
  <c r="R1187" i="1" s="1"/>
  <c r="O1187" i="1"/>
  <c r="M1187" i="1"/>
  <c r="K1187" i="1"/>
  <c r="P1187" i="1"/>
  <c r="N1187" i="1"/>
  <c r="L1187" i="1"/>
  <c r="J1187" i="1"/>
  <c r="Q1186" i="1"/>
  <c r="O1186" i="1"/>
  <c r="M1186" i="1"/>
  <c r="K1186" i="1"/>
  <c r="L1186" i="1" s="1"/>
  <c r="R1186" i="1"/>
  <c r="P1186" i="1"/>
  <c r="N1186" i="1"/>
  <c r="J1186" i="1"/>
  <c r="Q1185" i="1"/>
  <c r="O1185" i="1"/>
  <c r="M1185" i="1"/>
  <c r="N1185" i="1" s="1"/>
  <c r="K1185" i="1"/>
  <c r="R1185" i="1"/>
  <c r="P1185" i="1"/>
  <c r="L1185" i="1"/>
  <c r="J1185" i="1"/>
  <c r="Q1184" i="1"/>
  <c r="O1184" i="1"/>
  <c r="P1184" i="1" s="1"/>
  <c r="M1184" i="1"/>
  <c r="K1184" i="1"/>
  <c r="R1184" i="1"/>
  <c r="N1184" i="1"/>
  <c r="L1184" i="1"/>
  <c r="J1184" i="1"/>
  <c r="Q1183" i="1"/>
  <c r="O1183" i="1"/>
  <c r="M1183" i="1"/>
  <c r="K1183" i="1"/>
  <c r="R1183" i="1"/>
  <c r="P1183" i="1"/>
  <c r="N1183" i="1"/>
  <c r="L1183" i="1"/>
  <c r="J1183" i="1"/>
  <c r="Q1182" i="1"/>
  <c r="O1182" i="1"/>
  <c r="M1182" i="1"/>
  <c r="K1182" i="1"/>
  <c r="R1182" i="1"/>
  <c r="P1182" i="1"/>
  <c r="N1182" i="1"/>
  <c r="L1182" i="1"/>
  <c r="J1182" i="1"/>
  <c r="Q1181" i="1"/>
  <c r="O1181" i="1"/>
  <c r="M1181" i="1"/>
  <c r="N1181" i="1" s="1"/>
  <c r="K1181" i="1"/>
  <c r="R1181" i="1"/>
  <c r="P1181" i="1"/>
  <c r="L1181" i="1"/>
  <c r="J1181" i="1"/>
  <c r="Q1180" i="1"/>
  <c r="O1180" i="1"/>
  <c r="P1180" i="1" s="1"/>
  <c r="M1180" i="1"/>
  <c r="K1180" i="1"/>
  <c r="R1180" i="1"/>
  <c r="N1180" i="1"/>
  <c r="L1180" i="1"/>
  <c r="J1180" i="1"/>
  <c r="Q1179" i="1"/>
  <c r="R1179" i="1" s="1"/>
  <c r="O1179" i="1"/>
  <c r="M1179" i="1"/>
  <c r="K1179" i="1"/>
  <c r="P1179" i="1"/>
  <c r="N1179" i="1"/>
  <c r="L1179" i="1"/>
  <c r="J1179" i="1"/>
  <c r="Q1178" i="1"/>
  <c r="O1178" i="1"/>
  <c r="M1178" i="1"/>
  <c r="K1178" i="1"/>
  <c r="L1178" i="1" s="1"/>
  <c r="R1178" i="1"/>
  <c r="P1178" i="1"/>
  <c r="N1178" i="1"/>
  <c r="J1178" i="1"/>
  <c r="Q1177" i="1"/>
  <c r="O1177" i="1"/>
  <c r="M1177" i="1"/>
  <c r="N1177" i="1" s="1"/>
  <c r="K1177" i="1"/>
  <c r="R1177" i="1"/>
  <c r="P1177" i="1"/>
  <c r="L1177" i="1"/>
  <c r="J1177" i="1"/>
  <c r="Q1176" i="1"/>
  <c r="O1176" i="1"/>
  <c r="M1176" i="1"/>
  <c r="K1176" i="1"/>
  <c r="R1176" i="1"/>
  <c r="P1176" i="1"/>
  <c r="N1176" i="1"/>
  <c r="L1176" i="1"/>
  <c r="J1176" i="1"/>
  <c r="Q1175" i="1"/>
  <c r="O1175" i="1"/>
  <c r="M1175" i="1"/>
  <c r="K1175" i="1"/>
  <c r="R1175" i="1"/>
  <c r="P1175" i="1"/>
  <c r="N1175" i="1"/>
  <c r="L1175" i="1"/>
  <c r="J1175" i="1"/>
  <c r="Q1174" i="1"/>
  <c r="O1174" i="1"/>
  <c r="M1174" i="1"/>
  <c r="K1174" i="1"/>
  <c r="L1174" i="1" s="1"/>
  <c r="R1174" i="1"/>
  <c r="P1174" i="1"/>
  <c r="N1174" i="1"/>
  <c r="J1174" i="1"/>
  <c r="Q1173" i="1"/>
  <c r="O1173" i="1"/>
  <c r="M1173" i="1"/>
  <c r="N1173" i="1" s="1"/>
  <c r="K1173" i="1"/>
  <c r="R1173" i="1"/>
  <c r="P1173" i="1"/>
  <c r="L1173" i="1"/>
  <c r="J1173" i="1"/>
  <c r="Q1172" i="1"/>
  <c r="O1172" i="1"/>
  <c r="P1172" i="1" s="1"/>
  <c r="M1172" i="1"/>
  <c r="K1172" i="1"/>
  <c r="R1172" i="1"/>
  <c r="N1172" i="1"/>
  <c r="L1172" i="1"/>
  <c r="J1172" i="1"/>
  <c r="Q1171" i="1"/>
  <c r="R1171" i="1" s="1"/>
  <c r="O1171" i="1"/>
  <c r="M1171" i="1"/>
  <c r="K1171" i="1"/>
  <c r="P1171" i="1"/>
  <c r="N1171" i="1"/>
  <c r="L1171" i="1"/>
  <c r="J1171" i="1"/>
  <c r="Q1170" i="1"/>
  <c r="O1170" i="1"/>
  <c r="M1170" i="1"/>
  <c r="K1170" i="1"/>
  <c r="L1170" i="1" s="1"/>
  <c r="R1170" i="1"/>
  <c r="P1170" i="1"/>
  <c r="N1170" i="1"/>
  <c r="J1170" i="1"/>
  <c r="Q1169" i="1"/>
  <c r="O1169" i="1"/>
  <c r="M1169" i="1"/>
  <c r="N1169" i="1" s="1"/>
  <c r="K1169" i="1"/>
  <c r="R1169" i="1"/>
  <c r="P1169" i="1"/>
  <c r="L1169" i="1"/>
  <c r="J1169" i="1"/>
  <c r="Q1168" i="1"/>
  <c r="O1168" i="1"/>
  <c r="M1168" i="1"/>
  <c r="K1168" i="1"/>
  <c r="R1168" i="1"/>
  <c r="P1168" i="1"/>
  <c r="N1168" i="1"/>
  <c r="L1168" i="1"/>
  <c r="J1168" i="1"/>
  <c r="Q1167" i="1"/>
  <c r="R1167" i="1" s="1"/>
  <c r="O1167" i="1"/>
  <c r="M1167" i="1"/>
  <c r="K1167" i="1"/>
  <c r="P1167" i="1"/>
  <c r="N1167" i="1"/>
  <c r="L1167" i="1"/>
  <c r="J1167" i="1"/>
  <c r="Q1166" i="1"/>
  <c r="O1166" i="1"/>
  <c r="M1166" i="1"/>
  <c r="K1166" i="1"/>
  <c r="L1166" i="1" s="1"/>
  <c r="R1166" i="1"/>
  <c r="P1166" i="1"/>
  <c r="N1166" i="1"/>
  <c r="J1166" i="1"/>
  <c r="Q1165" i="1"/>
  <c r="O1165" i="1"/>
  <c r="M1165" i="1"/>
  <c r="N1165" i="1" s="1"/>
  <c r="K1165" i="1"/>
  <c r="R1165" i="1"/>
  <c r="P1165" i="1"/>
  <c r="L1165" i="1"/>
  <c r="J1165" i="1"/>
  <c r="Q1164" i="1"/>
  <c r="O1164" i="1"/>
  <c r="P1164" i="1" s="1"/>
  <c r="M1164" i="1"/>
  <c r="K1164" i="1"/>
  <c r="R1164" i="1"/>
  <c r="N1164" i="1"/>
  <c r="L1164" i="1"/>
  <c r="J1164" i="1"/>
  <c r="Q1163" i="1"/>
  <c r="R1163" i="1" s="1"/>
  <c r="O1163" i="1"/>
  <c r="M1163" i="1"/>
  <c r="K1163" i="1"/>
  <c r="P1163" i="1"/>
  <c r="N1163" i="1"/>
  <c r="L1163" i="1"/>
  <c r="J1163" i="1"/>
  <c r="Q1162" i="1"/>
  <c r="O1162" i="1"/>
  <c r="M1162" i="1"/>
  <c r="K1162" i="1"/>
  <c r="L1162" i="1" s="1"/>
  <c r="R1162" i="1"/>
  <c r="P1162" i="1"/>
  <c r="N1162" i="1"/>
  <c r="J1162" i="1"/>
  <c r="Q1161" i="1"/>
  <c r="O1161" i="1"/>
  <c r="M1161" i="1"/>
  <c r="K1161" i="1"/>
  <c r="R1161" i="1"/>
  <c r="P1161" i="1"/>
  <c r="N1161" i="1"/>
  <c r="L1161" i="1"/>
  <c r="J1161" i="1"/>
  <c r="Q1160" i="1"/>
  <c r="O1160" i="1"/>
  <c r="P1160" i="1" s="1"/>
  <c r="M1160" i="1"/>
  <c r="K1160" i="1"/>
  <c r="R1160" i="1"/>
  <c r="N1160" i="1"/>
  <c r="L1160" i="1"/>
  <c r="J1160" i="1"/>
  <c r="Q1159" i="1"/>
  <c r="R1159" i="1" s="1"/>
  <c r="O1159" i="1"/>
  <c r="M1159" i="1"/>
  <c r="K1159" i="1"/>
  <c r="P1159" i="1"/>
  <c r="N1159" i="1"/>
  <c r="L1159" i="1"/>
  <c r="J1159" i="1"/>
  <c r="Q1158" i="1"/>
  <c r="O1158" i="1"/>
  <c r="M1158" i="1"/>
  <c r="K1158" i="1"/>
  <c r="L1158" i="1" s="1"/>
  <c r="R1158" i="1"/>
  <c r="P1158" i="1"/>
  <c r="N1158" i="1"/>
  <c r="J1158" i="1"/>
  <c r="Q1157" i="1"/>
  <c r="O1157" i="1"/>
  <c r="M1157" i="1"/>
  <c r="N1157" i="1" s="1"/>
  <c r="K1157" i="1"/>
  <c r="R1157" i="1"/>
  <c r="P1157" i="1"/>
  <c r="L1157" i="1"/>
  <c r="J1157" i="1"/>
  <c r="Q1156" i="1"/>
  <c r="O1156" i="1"/>
  <c r="P1156" i="1" s="1"/>
  <c r="M1156" i="1"/>
  <c r="K1156" i="1"/>
  <c r="R1156" i="1"/>
  <c r="N1156" i="1"/>
  <c r="L1156" i="1"/>
  <c r="J1156" i="1"/>
  <c r="Q1155" i="1"/>
  <c r="R1155" i="1" s="1"/>
  <c r="O1155" i="1"/>
  <c r="M1155" i="1"/>
  <c r="K1155" i="1"/>
  <c r="P1155" i="1"/>
  <c r="N1155" i="1"/>
  <c r="L1155" i="1"/>
  <c r="J1155" i="1"/>
  <c r="Q1154" i="1"/>
  <c r="O1154" i="1"/>
  <c r="M1154" i="1"/>
  <c r="K1154" i="1"/>
  <c r="L1154" i="1" s="1"/>
  <c r="R1154" i="1"/>
  <c r="P1154" i="1"/>
  <c r="N1154" i="1"/>
  <c r="J1154" i="1"/>
  <c r="Q1153" i="1"/>
  <c r="O1153" i="1"/>
  <c r="M1153" i="1"/>
  <c r="N1153" i="1" s="1"/>
  <c r="K1153" i="1"/>
  <c r="R1153" i="1"/>
  <c r="P1153" i="1"/>
  <c r="L1153" i="1"/>
  <c r="J1153" i="1"/>
  <c r="Q1152" i="1"/>
  <c r="O1152" i="1"/>
  <c r="P1152" i="1" s="1"/>
  <c r="M1152" i="1"/>
  <c r="K1152" i="1"/>
  <c r="R1152" i="1"/>
  <c r="N1152" i="1"/>
  <c r="L1152" i="1"/>
  <c r="J1152" i="1"/>
  <c r="Q1151" i="1"/>
  <c r="R1151" i="1" s="1"/>
  <c r="O1151" i="1"/>
  <c r="M1151" i="1"/>
  <c r="K1151" i="1"/>
  <c r="P1151" i="1"/>
  <c r="N1151" i="1"/>
  <c r="L1151" i="1"/>
  <c r="J1151" i="1"/>
  <c r="Q1150" i="1"/>
  <c r="O1150" i="1"/>
  <c r="M1150" i="1"/>
  <c r="K1150" i="1"/>
  <c r="L1150" i="1" s="1"/>
  <c r="R1150" i="1"/>
  <c r="P1150" i="1"/>
  <c r="N1150" i="1"/>
  <c r="J1150" i="1"/>
  <c r="Q1149" i="1"/>
  <c r="O1149" i="1"/>
  <c r="M1149" i="1"/>
  <c r="N1149" i="1" s="1"/>
  <c r="K1149" i="1"/>
  <c r="R1149" i="1"/>
  <c r="P1149" i="1"/>
  <c r="L1149" i="1"/>
  <c r="J1149" i="1"/>
  <c r="Q1148" i="1"/>
  <c r="O1148" i="1"/>
  <c r="P1148" i="1" s="1"/>
  <c r="M1148" i="1"/>
  <c r="K1148" i="1"/>
  <c r="R1148" i="1"/>
  <c r="N1148" i="1"/>
  <c r="L1148" i="1"/>
  <c r="J1148" i="1"/>
  <c r="Q1147" i="1"/>
  <c r="R1147" i="1" s="1"/>
  <c r="O1147" i="1"/>
  <c r="M1147" i="1"/>
  <c r="K1147" i="1"/>
  <c r="P1147" i="1"/>
  <c r="N1147" i="1"/>
  <c r="L1147" i="1"/>
  <c r="J1147" i="1"/>
  <c r="Q1146" i="1"/>
  <c r="O1146" i="1"/>
  <c r="M1146" i="1"/>
  <c r="K1146" i="1"/>
  <c r="L1146" i="1" s="1"/>
  <c r="R1146" i="1"/>
  <c r="P1146" i="1"/>
  <c r="N1146" i="1"/>
  <c r="J1146" i="1"/>
  <c r="Q1145" i="1"/>
  <c r="O1145" i="1"/>
  <c r="M1145" i="1"/>
  <c r="N1145" i="1" s="1"/>
  <c r="K1145" i="1"/>
  <c r="R1145" i="1"/>
  <c r="P1145" i="1"/>
  <c r="L1145" i="1"/>
  <c r="J1145" i="1"/>
  <c r="Q1144" i="1"/>
  <c r="O1144" i="1"/>
  <c r="P1144" i="1" s="1"/>
  <c r="M1144" i="1"/>
  <c r="K1144" i="1"/>
  <c r="R1144" i="1"/>
  <c r="N1144" i="1"/>
  <c r="L1144" i="1"/>
  <c r="J1144" i="1"/>
  <c r="Q1143" i="1"/>
  <c r="R1143" i="1" s="1"/>
  <c r="O1143" i="1"/>
  <c r="M1143" i="1"/>
  <c r="K1143" i="1"/>
  <c r="P1143" i="1"/>
  <c r="N1143" i="1"/>
  <c r="L1143" i="1"/>
  <c r="J1143" i="1"/>
  <c r="Q1142" i="1"/>
  <c r="O1142" i="1"/>
  <c r="M1142" i="1"/>
  <c r="K1142" i="1"/>
  <c r="L1142" i="1" s="1"/>
  <c r="R1142" i="1"/>
  <c r="P1142" i="1"/>
  <c r="N1142" i="1"/>
  <c r="J1142" i="1"/>
  <c r="Q1141" i="1"/>
  <c r="O1141" i="1"/>
  <c r="M1141" i="1"/>
  <c r="N1141" i="1" s="1"/>
  <c r="K1141" i="1"/>
  <c r="R1141" i="1"/>
  <c r="P1141" i="1"/>
  <c r="L1141" i="1"/>
  <c r="J1141" i="1"/>
  <c r="Q1140" i="1"/>
  <c r="O1140" i="1"/>
  <c r="P1140" i="1" s="1"/>
  <c r="M1140" i="1"/>
  <c r="K1140" i="1"/>
  <c r="R1140" i="1"/>
  <c r="N1140" i="1"/>
  <c r="L1140" i="1"/>
  <c r="J1140" i="1"/>
  <c r="Q1139" i="1"/>
  <c r="R1139" i="1" s="1"/>
  <c r="O1139" i="1"/>
  <c r="M1139" i="1"/>
  <c r="K1139" i="1"/>
  <c r="P1139" i="1"/>
  <c r="N1139" i="1"/>
  <c r="L1139" i="1"/>
  <c r="J1139" i="1"/>
  <c r="Q1138" i="1"/>
  <c r="O1138" i="1"/>
  <c r="M1138" i="1"/>
  <c r="K1138" i="1"/>
  <c r="L1138" i="1" s="1"/>
  <c r="R1138" i="1"/>
  <c r="P1138" i="1"/>
  <c r="N1138" i="1"/>
  <c r="J1138" i="1"/>
  <c r="Q1137" i="1"/>
  <c r="O1137" i="1"/>
  <c r="M1137" i="1"/>
  <c r="N1137" i="1" s="1"/>
  <c r="K1137" i="1"/>
  <c r="R1137" i="1"/>
  <c r="P1137" i="1"/>
  <c r="L1137" i="1"/>
  <c r="J1137" i="1"/>
  <c r="Q1136" i="1"/>
  <c r="O1136" i="1"/>
  <c r="M1136" i="1"/>
  <c r="K1136" i="1"/>
  <c r="R1136" i="1"/>
  <c r="P1136" i="1"/>
  <c r="N1136" i="1"/>
  <c r="L1136" i="1"/>
  <c r="J1136" i="1"/>
  <c r="Q1135" i="1"/>
  <c r="O1135" i="1"/>
  <c r="M1135" i="1"/>
  <c r="K1135" i="1"/>
  <c r="R1135" i="1"/>
  <c r="P1135" i="1"/>
  <c r="N1135" i="1"/>
  <c r="L1135" i="1"/>
  <c r="J1135" i="1"/>
  <c r="Q1134" i="1"/>
  <c r="O1134" i="1"/>
  <c r="M1134" i="1"/>
  <c r="K1134" i="1"/>
  <c r="R1134" i="1"/>
  <c r="P1134" i="1"/>
  <c r="N1134" i="1"/>
  <c r="L1134" i="1"/>
  <c r="J1134" i="1"/>
  <c r="Q1133" i="1"/>
  <c r="O1133" i="1"/>
  <c r="M1133" i="1"/>
  <c r="K1133" i="1"/>
  <c r="R1133" i="1"/>
  <c r="P1133" i="1"/>
  <c r="N1133" i="1"/>
  <c r="L1133" i="1"/>
  <c r="J1133" i="1"/>
  <c r="Q1132" i="1"/>
  <c r="O1132" i="1"/>
  <c r="M1132" i="1"/>
  <c r="K1132" i="1"/>
  <c r="R1132" i="1"/>
  <c r="P1132" i="1"/>
  <c r="N1132" i="1"/>
  <c r="L1132" i="1"/>
  <c r="J1132" i="1"/>
  <c r="Q1131" i="1"/>
  <c r="O1131" i="1"/>
  <c r="M1131" i="1"/>
  <c r="K1131" i="1"/>
  <c r="R1131" i="1"/>
  <c r="P1131" i="1"/>
  <c r="N1131" i="1"/>
  <c r="L1131" i="1"/>
  <c r="J1131" i="1"/>
  <c r="Q1130" i="1"/>
  <c r="O1130" i="1"/>
  <c r="M1130" i="1"/>
  <c r="K1130" i="1"/>
  <c r="R1130" i="1"/>
  <c r="P1130" i="1"/>
  <c r="N1130" i="1"/>
  <c r="L1130" i="1"/>
  <c r="J1130" i="1"/>
  <c r="Q1129" i="1"/>
  <c r="O1129" i="1"/>
  <c r="M1129" i="1"/>
  <c r="K1129" i="1"/>
  <c r="R1129" i="1"/>
  <c r="P1129" i="1"/>
  <c r="N1129" i="1"/>
  <c r="L1129" i="1"/>
  <c r="J1129" i="1"/>
  <c r="Q1128" i="1"/>
  <c r="O1128" i="1"/>
  <c r="M1128" i="1"/>
  <c r="K1128" i="1"/>
  <c r="R1128" i="1"/>
  <c r="P1128" i="1"/>
  <c r="N1128" i="1"/>
  <c r="L1128" i="1"/>
  <c r="J1128" i="1"/>
  <c r="Q1127" i="1"/>
  <c r="O1127" i="1"/>
  <c r="M1127" i="1"/>
  <c r="K1127" i="1"/>
  <c r="R1127" i="1"/>
  <c r="P1127" i="1"/>
  <c r="N1127" i="1"/>
  <c r="L1127" i="1"/>
  <c r="J1127" i="1"/>
  <c r="Q1126" i="1"/>
  <c r="O1126" i="1"/>
  <c r="M1126" i="1"/>
  <c r="K1126" i="1"/>
  <c r="R1126" i="1"/>
  <c r="P1126" i="1"/>
  <c r="N1126" i="1"/>
  <c r="L1126" i="1"/>
  <c r="J1126" i="1"/>
  <c r="Q1125" i="1"/>
  <c r="O1125" i="1"/>
  <c r="M1125" i="1"/>
  <c r="K1125" i="1"/>
  <c r="R1125" i="1"/>
  <c r="P1125" i="1"/>
  <c r="N1125" i="1"/>
  <c r="L1125" i="1"/>
  <c r="J1125" i="1"/>
  <c r="Q1124" i="1"/>
  <c r="O1124" i="1"/>
  <c r="M1124" i="1"/>
  <c r="K1124" i="1"/>
  <c r="R1124" i="1"/>
  <c r="P1124" i="1"/>
  <c r="N1124" i="1"/>
  <c r="L1124" i="1"/>
  <c r="J1124" i="1"/>
  <c r="Q1123" i="1"/>
  <c r="O1123" i="1"/>
  <c r="M1123" i="1"/>
  <c r="K1123" i="1"/>
  <c r="R1123" i="1"/>
  <c r="P1123" i="1"/>
  <c r="N1123" i="1"/>
  <c r="L1123" i="1"/>
  <c r="J1123" i="1"/>
  <c r="Q1122" i="1"/>
  <c r="O1122" i="1"/>
  <c r="M1122" i="1"/>
  <c r="K1122" i="1"/>
  <c r="R1122" i="1"/>
  <c r="P1122" i="1"/>
  <c r="N1122" i="1"/>
  <c r="L1122" i="1"/>
  <c r="J1122" i="1"/>
  <c r="Q1121" i="1"/>
  <c r="O1121" i="1"/>
  <c r="M1121" i="1"/>
  <c r="K1121" i="1"/>
  <c r="R1121" i="1"/>
  <c r="P1121" i="1"/>
  <c r="N1121" i="1"/>
  <c r="L1121" i="1"/>
  <c r="J1121" i="1"/>
  <c r="Q1119" i="1"/>
  <c r="O1119" i="1"/>
  <c r="M1119" i="1"/>
  <c r="K1119" i="1"/>
  <c r="R1119" i="1"/>
  <c r="P1119" i="1"/>
  <c r="N1119" i="1"/>
  <c r="L1119" i="1"/>
  <c r="J1119" i="1"/>
  <c r="Q1118" i="1"/>
  <c r="O1118" i="1"/>
  <c r="M1118" i="1"/>
  <c r="K1118" i="1"/>
  <c r="R1118" i="1"/>
  <c r="P1118" i="1"/>
  <c r="N1118" i="1"/>
  <c r="L1118" i="1"/>
  <c r="J1118" i="1"/>
  <c r="Q1117" i="1"/>
  <c r="O1117" i="1"/>
  <c r="M1117" i="1"/>
  <c r="K1117" i="1"/>
  <c r="R1117" i="1"/>
  <c r="P1117" i="1"/>
  <c r="N1117" i="1"/>
  <c r="L1117" i="1"/>
  <c r="J1117" i="1"/>
  <c r="Q1116" i="1"/>
  <c r="O1116" i="1"/>
  <c r="M1116" i="1"/>
  <c r="K1116" i="1"/>
  <c r="R1116" i="1"/>
  <c r="P1116" i="1"/>
  <c r="N1116" i="1"/>
  <c r="L1116" i="1"/>
  <c r="J1116" i="1"/>
  <c r="Q1115" i="1"/>
  <c r="O1115" i="1"/>
  <c r="M1115" i="1"/>
  <c r="K1115" i="1"/>
  <c r="R1115" i="1"/>
  <c r="P1115" i="1"/>
  <c r="N1115" i="1"/>
  <c r="L1115" i="1"/>
  <c r="J1115" i="1"/>
  <c r="Q1114" i="1"/>
  <c r="O1114" i="1"/>
  <c r="M1114" i="1"/>
  <c r="K1114" i="1"/>
  <c r="R1114" i="1"/>
  <c r="P1114" i="1"/>
  <c r="N1114" i="1"/>
  <c r="L1114" i="1"/>
  <c r="J1114" i="1"/>
  <c r="Q1113" i="1"/>
  <c r="O1113" i="1"/>
  <c r="M1113" i="1"/>
  <c r="K1113" i="1"/>
  <c r="R1113" i="1"/>
  <c r="P1113" i="1"/>
  <c r="N1113" i="1"/>
  <c r="L1113" i="1"/>
  <c r="J1113" i="1"/>
  <c r="Q1112" i="1"/>
  <c r="O1112" i="1"/>
  <c r="M1112" i="1"/>
  <c r="K1112" i="1"/>
  <c r="R1112" i="1"/>
  <c r="P1112" i="1"/>
  <c r="N1112" i="1"/>
  <c r="L1112" i="1"/>
  <c r="J1112" i="1"/>
  <c r="Q1111" i="1"/>
  <c r="O1111" i="1"/>
  <c r="M1111" i="1"/>
  <c r="K1111" i="1"/>
  <c r="R1111" i="1"/>
  <c r="P1111" i="1"/>
  <c r="N1111" i="1"/>
  <c r="L1111" i="1"/>
  <c r="J1111" i="1"/>
  <c r="Q1110" i="1"/>
  <c r="O1110" i="1"/>
  <c r="M1110" i="1"/>
  <c r="K1110" i="1"/>
  <c r="R1110" i="1"/>
  <c r="P1110" i="1"/>
  <c r="N1110" i="1"/>
  <c r="L1110" i="1"/>
  <c r="J1110" i="1"/>
  <c r="Q1109" i="1"/>
  <c r="O1109" i="1"/>
  <c r="M1109" i="1"/>
  <c r="K1109" i="1"/>
  <c r="R1109" i="1"/>
  <c r="P1109" i="1"/>
  <c r="N1109" i="1"/>
  <c r="L1109" i="1"/>
  <c r="J1109" i="1"/>
  <c r="Q1108" i="1"/>
  <c r="O1108" i="1"/>
  <c r="M1108" i="1"/>
  <c r="K1108" i="1"/>
  <c r="R1108" i="1"/>
  <c r="P1108" i="1"/>
  <c r="N1108" i="1"/>
  <c r="L1108" i="1"/>
  <c r="J1108" i="1"/>
  <c r="Q1107" i="1"/>
  <c r="O1107" i="1"/>
  <c r="M1107" i="1"/>
  <c r="K1107" i="1"/>
  <c r="R1107" i="1"/>
  <c r="P1107" i="1"/>
  <c r="N1107" i="1"/>
  <c r="L1107" i="1"/>
  <c r="J1107" i="1"/>
  <c r="Q1106" i="1"/>
  <c r="O1106" i="1"/>
  <c r="M1106" i="1"/>
  <c r="K1106" i="1"/>
  <c r="R1106" i="1"/>
  <c r="P1106" i="1"/>
  <c r="N1106" i="1"/>
  <c r="L1106" i="1"/>
  <c r="J1106" i="1"/>
  <c r="Q1105" i="1"/>
  <c r="O1105" i="1"/>
  <c r="M1105" i="1"/>
  <c r="K1105" i="1"/>
  <c r="R1105" i="1"/>
  <c r="P1105" i="1"/>
  <c r="N1105" i="1"/>
  <c r="L1105" i="1"/>
  <c r="J1105" i="1"/>
  <c r="Q1104" i="1"/>
  <c r="O1104" i="1"/>
  <c r="M1104" i="1"/>
  <c r="K1104" i="1"/>
  <c r="R1104" i="1"/>
  <c r="P1104" i="1"/>
  <c r="N1104" i="1"/>
  <c r="L1104" i="1"/>
  <c r="J1104" i="1"/>
  <c r="Q1103" i="1"/>
  <c r="O1103" i="1"/>
  <c r="M1103" i="1"/>
  <c r="K1103" i="1"/>
  <c r="R1103" i="1"/>
  <c r="P1103" i="1"/>
  <c r="N1103" i="1"/>
  <c r="L1103" i="1"/>
  <c r="J1103" i="1"/>
  <c r="Q1102" i="1"/>
  <c r="O1102" i="1"/>
  <c r="M1102" i="1"/>
  <c r="K1102" i="1"/>
  <c r="R1102" i="1"/>
  <c r="P1102" i="1"/>
  <c r="N1102" i="1"/>
  <c r="L1102" i="1"/>
  <c r="J1102" i="1"/>
  <c r="Q1101" i="1"/>
  <c r="O1101" i="1"/>
  <c r="M1101" i="1"/>
  <c r="K1101" i="1"/>
  <c r="R1101" i="1"/>
  <c r="P1101" i="1"/>
  <c r="N1101" i="1"/>
  <c r="L1101" i="1"/>
  <c r="J1101" i="1"/>
  <c r="Q1100" i="1"/>
  <c r="O1100" i="1"/>
  <c r="M1100" i="1"/>
  <c r="K1100" i="1"/>
  <c r="R1100" i="1"/>
  <c r="P1100" i="1"/>
  <c r="N1100" i="1"/>
  <c r="L1100" i="1"/>
  <c r="J1100" i="1"/>
  <c r="Q1099" i="1"/>
  <c r="O1099" i="1"/>
  <c r="M1099" i="1"/>
  <c r="K1099" i="1"/>
  <c r="R1099" i="1"/>
  <c r="P1099" i="1"/>
  <c r="N1099" i="1"/>
  <c r="L1099" i="1"/>
  <c r="J1099" i="1"/>
  <c r="Q1098" i="1"/>
  <c r="O1098" i="1"/>
  <c r="M1098" i="1"/>
  <c r="K1098" i="1"/>
  <c r="R1098" i="1"/>
  <c r="P1098" i="1"/>
  <c r="N1098" i="1"/>
  <c r="L1098" i="1"/>
  <c r="J1098" i="1"/>
  <c r="Q1097" i="1"/>
  <c r="O1097" i="1"/>
  <c r="M1097" i="1"/>
  <c r="K1097" i="1"/>
  <c r="R1097" i="1"/>
  <c r="P1097" i="1"/>
  <c r="N1097" i="1"/>
  <c r="L1097" i="1"/>
  <c r="J1097" i="1"/>
  <c r="Q1096" i="1"/>
  <c r="O1096" i="1"/>
  <c r="M1096" i="1"/>
  <c r="K1096" i="1"/>
  <c r="R1096" i="1"/>
  <c r="P1096" i="1"/>
  <c r="N1096" i="1"/>
  <c r="L1096" i="1"/>
  <c r="J1096" i="1"/>
  <c r="Q1095" i="1"/>
  <c r="O1095" i="1"/>
  <c r="M1095" i="1"/>
  <c r="K1095" i="1"/>
  <c r="R1095" i="1"/>
  <c r="P1095" i="1"/>
  <c r="N1095" i="1"/>
  <c r="L1095" i="1"/>
  <c r="J1095" i="1"/>
  <c r="Q1094" i="1"/>
  <c r="O1094" i="1"/>
  <c r="M1094" i="1"/>
  <c r="K1094" i="1"/>
  <c r="R1094" i="1"/>
  <c r="P1094" i="1"/>
  <c r="N1094" i="1"/>
  <c r="L1094" i="1"/>
  <c r="J1094" i="1"/>
  <c r="Q1093" i="1"/>
  <c r="O1093" i="1"/>
  <c r="M1093" i="1"/>
  <c r="K1093" i="1"/>
  <c r="R1093" i="1"/>
  <c r="P1093" i="1"/>
  <c r="N1093" i="1"/>
  <c r="L1093" i="1"/>
  <c r="J1093" i="1"/>
  <c r="Q1092" i="1"/>
  <c r="O1092" i="1"/>
  <c r="M1092" i="1"/>
  <c r="K1092" i="1"/>
  <c r="R1092" i="1"/>
  <c r="P1092" i="1"/>
  <c r="N1092" i="1"/>
  <c r="L1092" i="1"/>
  <c r="J1092" i="1"/>
  <c r="Q1091" i="1"/>
  <c r="O1091" i="1"/>
  <c r="M1091" i="1"/>
  <c r="K1091" i="1"/>
  <c r="R1091" i="1"/>
  <c r="P1091" i="1"/>
  <c r="N1091" i="1"/>
  <c r="L1091" i="1"/>
  <c r="J1091" i="1"/>
  <c r="Q1090" i="1"/>
  <c r="O1090" i="1"/>
  <c r="M1090" i="1"/>
  <c r="K1090" i="1"/>
  <c r="R1090" i="1"/>
  <c r="P1090" i="1"/>
  <c r="N1090" i="1"/>
  <c r="L1090" i="1"/>
  <c r="J1090" i="1"/>
  <c r="Q1089" i="1"/>
  <c r="O1089" i="1"/>
  <c r="M1089" i="1"/>
  <c r="K1089" i="1"/>
  <c r="R1089" i="1"/>
  <c r="P1089" i="1"/>
  <c r="N1089" i="1"/>
  <c r="L1089" i="1"/>
  <c r="J1089" i="1"/>
  <c r="Q1088" i="1"/>
  <c r="O1088" i="1"/>
  <c r="M1088" i="1"/>
  <c r="K1088" i="1"/>
  <c r="R1088" i="1"/>
  <c r="P1088" i="1"/>
  <c r="N1088" i="1"/>
  <c r="L1088" i="1"/>
  <c r="J1088" i="1"/>
  <c r="Q1087" i="1"/>
  <c r="O1087" i="1"/>
  <c r="M1087" i="1"/>
  <c r="K1087" i="1"/>
  <c r="R1087" i="1"/>
  <c r="P1087" i="1"/>
  <c r="N1087" i="1"/>
  <c r="L1087" i="1"/>
  <c r="J1087" i="1"/>
  <c r="Q1086" i="1"/>
  <c r="O1086" i="1"/>
  <c r="M1086" i="1"/>
  <c r="K1086" i="1"/>
  <c r="R1086" i="1"/>
  <c r="P1086" i="1"/>
  <c r="N1086" i="1"/>
  <c r="L1086" i="1"/>
  <c r="J1086" i="1"/>
  <c r="Q1085" i="1"/>
  <c r="O1085" i="1"/>
  <c r="M1085" i="1"/>
  <c r="K1085" i="1"/>
  <c r="R1085" i="1"/>
  <c r="P1085" i="1"/>
  <c r="N1085" i="1"/>
  <c r="L1085" i="1"/>
  <c r="J1085" i="1"/>
  <c r="Q1084" i="1"/>
  <c r="O1084" i="1"/>
  <c r="M1084" i="1"/>
  <c r="K1084" i="1"/>
  <c r="R1084" i="1"/>
  <c r="P1084" i="1"/>
  <c r="N1084" i="1"/>
  <c r="L1084" i="1"/>
  <c r="J1084" i="1"/>
  <c r="Q1083" i="1"/>
  <c r="O1083" i="1"/>
  <c r="M1083" i="1"/>
  <c r="K1083" i="1"/>
  <c r="R1083" i="1"/>
  <c r="P1083" i="1"/>
  <c r="N1083" i="1"/>
  <c r="L1083" i="1"/>
  <c r="J1083" i="1"/>
  <c r="Q1082" i="1"/>
  <c r="O1082" i="1"/>
  <c r="M1082" i="1"/>
  <c r="K1082" i="1"/>
  <c r="R1082" i="1"/>
  <c r="P1082" i="1"/>
  <c r="N1082" i="1"/>
  <c r="L1082" i="1"/>
  <c r="J1082" i="1"/>
  <c r="Q1081" i="1"/>
  <c r="O1081" i="1"/>
  <c r="M1081" i="1"/>
  <c r="K1081" i="1"/>
  <c r="R1081" i="1"/>
  <c r="P1081" i="1"/>
  <c r="N1081" i="1"/>
  <c r="L1081" i="1"/>
  <c r="J1081" i="1"/>
  <c r="Q1080" i="1"/>
  <c r="O1080" i="1"/>
  <c r="M1080" i="1"/>
  <c r="K1080" i="1"/>
  <c r="R1080" i="1"/>
  <c r="P1080" i="1"/>
  <c r="N1080" i="1"/>
  <c r="L1080" i="1"/>
  <c r="J1080" i="1"/>
  <c r="Q1079" i="1"/>
  <c r="O1079" i="1"/>
  <c r="M1079" i="1"/>
  <c r="K1079" i="1"/>
  <c r="R1079" i="1"/>
  <c r="P1079" i="1"/>
  <c r="N1079" i="1"/>
  <c r="L1079" i="1"/>
  <c r="J1079" i="1"/>
  <c r="Q1078" i="1"/>
  <c r="O1078" i="1"/>
  <c r="M1078" i="1"/>
  <c r="K1078" i="1"/>
  <c r="R1078" i="1"/>
  <c r="P1078" i="1"/>
  <c r="N1078" i="1"/>
  <c r="L1078" i="1"/>
  <c r="J1078" i="1"/>
  <c r="Q1077" i="1"/>
  <c r="O1077" i="1"/>
  <c r="M1077" i="1"/>
  <c r="K1077" i="1"/>
  <c r="R1077" i="1"/>
  <c r="P1077" i="1"/>
  <c r="N1077" i="1"/>
  <c r="L1077" i="1"/>
  <c r="J1077" i="1"/>
  <c r="Q1076" i="1"/>
  <c r="O1076" i="1"/>
  <c r="M1076" i="1"/>
  <c r="K1076" i="1"/>
  <c r="R1076" i="1"/>
  <c r="P1076" i="1"/>
  <c r="N1076" i="1"/>
  <c r="L1076" i="1"/>
  <c r="J1076" i="1"/>
  <c r="Q1075" i="1"/>
  <c r="O1075" i="1"/>
  <c r="M1075" i="1"/>
  <c r="K1075" i="1"/>
  <c r="R1075" i="1"/>
  <c r="P1075" i="1"/>
  <c r="N1075" i="1"/>
  <c r="L1075" i="1"/>
  <c r="J1075" i="1"/>
  <c r="Q1074" i="1"/>
  <c r="O1074" i="1"/>
  <c r="M1074" i="1"/>
  <c r="K1074" i="1"/>
  <c r="R1074" i="1"/>
  <c r="P1074" i="1"/>
  <c r="N1074" i="1"/>
  <c r="L1074" i="1"/>
  <c r="J1074" i="1"/>
  <c r="Q1073" i="1"/>
  <c r="O1073" i="1"/>
  <c r="M1073" i="1"/>
  <c r="K1073" i="1"/>
  <c r="R1073" i="1"/>
  <c r="P1073" i="1"/>
  <c r="N1073" i="1"/>
  <c r="L1073" i="1"/>
  <c r="J1073" i="1"/>
  <c r="Q1072" i="1"/>
  <c r="O1072" i="1"/>
  <c r="M1072" i="1"/>
  <c r="K1072" i="1"/>
  <c r="R1072" i="1"/>
  <c r="P1072" i="1"/>
  <c r="N1072" i="1"/>
  <c r="L1072" i="1"/>
  <c r="J1072" i="1"/>
  <c r="Q1071" i="1"/>
  <c r="O1071" i="1"/>
  <c r="M1071" i="1"/>
  <c r="K1071" i="1"/>
  <c r="R1071" i="1"/>
  <c r="P1071" i="1"/>
  <c r="N1071" i="1"/>
  <c r="L1071" i="1"/>
  <c r="J1071" i="1"/>
  <c r="Q1070" i="1"/>
  <c r="O1070" i="1"/>
  <c r="M1070" i="1"/>
  <c r="K1070" i="1"/>
  <c r="R1070" i="1"/>
  <c r="P1070" i="1"/>
  <c r="N1070" i="1"/>
  <c r="L1070" i="1"/>
  <c r="J1070" i="1"/>
  <c r="Q1069" i="1"/>
  <c r="O1069" i="1"/>
  <c r="M1069" i="1"/>
  <c r="K1069" i="1"/>
  <c r="R1069" i="1"/>
  <c r="P1069" i="1"/>
  <c r="N1069" i="1"/>
  <c r="L1069" i="1"/>
  <c r="J1069" i="1"/>
  <c r="Q1068" i="1"/>
  <c r="O1068" i="1"/>
  <c r="M1068" i="1"/>
  <c r="K1068" i="1"/>
  <c r="R1068" i="1"/>
  <c r="P1068" i="1"/>
  <c r="N1068" i="1"/>
  <c r="L1068" i="1"/>
  <c r="J1068" i="1"/>
  <c r="Q1067" i="1"/>
  <c r="O1067" i="1"/>
  <c r="M1067" i="1"/>
  <c r="K1067" i="1"/>
  <c r="R1067" i="1"/>
  <c r="P1067" i="1"/>
  <c r="N1067" i="1"/>
  <c r="L1067" i="1"/>
  <c r="J1067" i="1"/>
  <c r="Q1066" i="1"/>
  <c r="O1066" i="1"/>
  <c r="M1066" i="1"/>
  <c r="K1066" i="1"/>
  <c r="R1066" i="1"/>
  <c r="P1066" i="1"/>
  <c r="N1066" i="1"/>
  <c r="L1066" i="1"/>
  <c r="J1066" i="1"/>
  <c r="Q1065" i="1"/>
  <c r="O1065" i="1"/>
  <c r="M1065" i="1"/>
  <c r="K1065" i="1"/>
  <c r="R1065" i="1"/>
  <c r="P1065" i="1"/>
  <c r="N1065" i="1"/>
  <c r="L1065" i="1"/>
  <c r="J1065" i="1"/>
  <c r="Q1064" i="1"/>
  <c r="O1064" i="1"/>
  <c r="M1064" i="1"/>
  <c r="K1064" i="1"/>
  <c r="R1064" i="1"/>
  <c r="P1064" i="1"/>
  <c r="N1064" i="1"/>
  <c r="L1064" i="1"/>
  <c r="J1064" i="1"/>
  <c r="Q1063" i="1"/>
  <c r="O1063" i="1"/>
  <c r="M1063" i="1"/>
  <c r="K1063" i="1"/>
  <c r="R1063" i="1"/>
  <c r="P1063" i="1"/>
  <c r="N1063" i="1"/>
  <c r="L1063" i="1"/>
  <c r="J1063" i="1"/>
  <c r="Q1062" i="1"/>
  <c r="O1062" i="1"/>
  <c r="M1062" i="1"/>
  <c r="K1062" i="1"/>
  <c r="R1062" i="1"/>
  <c r="P1062" i="1"/>
  <c r="N1062" i="1"/>
  <c r="L1062" i="1"/>
  <c r="J1062" i="1"/>
  <c r="Q1061" i="1"/>
  <c r="O1061" i="1"/>
  <c r="M1061" i="1"/>
  <c r="K1061" i="1"/>
  <c r="R1061" i="1"/>
  <c r="P1061" i="1"/>
  <c r="N1061" i="1"/>
  <c r="L1061" i="1"/>
  <c r="J1061" i="1"/>
  <c r="Q1060" i="1"/>
  <c r="O1060" i="1"/>
  <c r="M1060" i="1"/>
  <c r="K1060" i="1"/>
  <c r="R1060" i="1"/>
  <c r="P1060" i="1"/>
  <c r="N1060" i="1"/>
  <c r="L1060" i="1"/>
  <c r="J1060" i="1"/>
  <c r="Q1059" i="1"/>
  <c r="O1059" i="1"/>
  <c r="M1059" i="1"/>
  <c r="K1059" i="1"/>
  <c r="R1059" i="1"/>
  <c r="P1059" i="1"/>
  <c r="N1059" i="1"/>
  <c r="L1059" i="1"/>
  <c r="J1059" i="1"/>
  <c r="Q1058" i="1"/>
  <c r="O1058" i="1"/>
  <c r="M1058" i="1"/>
  <c r="K1058" i="1"/>
  <c r="R1058" i="1"/>
  <c r="P1058" i="1"/>
  <c r="N1058" i="1"/>
  <c r="L1058" i="1"/>
  <c r="J1058" i="1"/>
  <c r="Q1057" i="1"/>
  <c r="O1057" i="1"/>
  <c r="M1057" i="1"/>
  <c r="K1057" i="1"/>
  <c r="R1057" i="1"/>
  <c r="P1057" i="1"/>
  <c r="N1057" i="1"/>
  <c r="L1057" i="1"/>
  <c r="J1057" i="1"/>
  <c r="Q1056" i="1"/>
  <c r="O1056" i="1"/>
  <c r="M1056" i="1"/>
  <c r="K1056" i="1"/>
  <c r="R1056" i="1"/>
  <c r="P1056" i="1"/>
  <c r="N1056" i="1"/>
  <c r="L1056" i="1"/>
  <c r="J1056" i="1"/>
  <c r="Q1055" i="1"/>
  <c r="O1055" i="1"/>
  <c r="M1055" i="1"/>
  <c r="K1055" i="1"/>
  <c r="R1055" i="1"/>
  <c r="P1055" i="1"/>
  <c r="N1055" i="1"/>
  <c r="L1055" i="1"/>
  <c r="J1055" i="1"/>
  <c r="Q1054" i="1"/>
  <c r="O1054" i="1"/>
  <c r="M1054" i="1"/>
  <c r="K1054" i="1"/>
  <c r="R1054" i="1"/>
  <c r="P1054" i="1"/>
  <c r="N1054" i="1"/>
  <c r="L1054" i="1"/>
  <c r="J1054" i="1"/>
  <c r="Q1053" i="1"/>
  <c r="O1053" i="1"/>
  <c r="M1053" i="1"/>
  <c r="K1053" i="1"/>
  <c r="R1053" i="1"/>
  <c r="P1053" i="1"/>
  <c r="N1053" i="1"/>
  <c r="L1053" i="1"/>
  <c r="J1053" i="1"/>
  <c r="Q1052" i="1"/>
  <c r="O1052" i="1"/>
  <c r="M1052" i="1"/>
  <c r="K1052" i="1"/>
  <c r="R1052" i="1"/>
  <c r="P1052" i="1"/>
  <c r="N1052" i="1"/>
  <c r="L1052" i="1"/>
  <c r="J1052" i="1"/>
  <c r="Q1051" i="1"/>
  <c r="O1051" i="1"/>
  <c r="M1051" i="1"/>
  <c r="K1051" i="1"/>
  <c r="R1051" i="1"/>
  <c r="P1051" i="1"/>
  <c r="N1051" i="1"/>
  <c r="L1051" i="1"/>
  <c r="J1051" i="1"/>
  <c r="Q1050" i="1"/>
  <c r="O1050" i="1"/>
  <c r="M1050" i="1"/>
  <c r="K1050" i="1"/>
  <c r="R1050" i="1"/>
  <c r="P1050" i="1"/>
  <c r="N1050" i="1"/>
  <c r="L1050" i="1"/>
  <c r="J1050" i="1"/>
  <c r="Q1049" i="1"/>
  <c r="O1049" i="1"/>
  <c r="M1049" i="1"/>
  <c r="K1049" i="1"/>
  <c r="R1049" i="1"/>
  <c r="P1049" i="1"/>
  <c r="N1049" i="1"/>
  <c r="L1049" i="1"/>
  <c r="J1049" i="1"/>
  <c r="Q1047" i="1"/>
  <c r="O1047" i="1"/>
  <c r="M1047" i="1"/>
  <c r="K1047" i="1"/>
  <c r="R1047" i="1"/>
  <c r="P1047" i="1"/>
  <c r="N1047" i="1"/>
  <c r="L1047" i="1"/>
  <c r="J1047" i="1"/>
  <c r="Q1046" i="1"/>
  <c r="O1046" i="1"/>
  <c r="M1046" i="1"/>
  <c r="K1046" i="1"/>
  <c r="R1046" i="1"/>
  <c r="P1046" i="1"/>
  <c r="N1046" i="1"/>
  <c r="L1046" i="1"/>
  <c r="J1046" i="1"/>
  <c r="Q1044" i="1"/>
  <c r="O1044" i="1"/>
  <c r="M1044" i="1"/>
  <c r="K1044" i="1"/>
  <c r="R1044" i="1"/>
  <c r="P1044" i="1"/>
  <c r="N1044" i="1"/>
  <c r="L1044" i="1"/>
  <c r="J1044" i="1"/>
  <c r="Q1043" i="1"/>
  <c r="O1043" i="1"/>
  <c r="M1043" i="1"/>
  <c r="K1043" i="1"/>
  <c r="R1043" i="1"/>
  <c r="P1043" i="1"/>
  <c r="N1043" i="1"/>
  <c r="L1043" i="1"/>
  <c r="J1043" i="1"/>
  <c r="Q1042" i="1"/>
  <c r="O1042" i="1"/>
  <c r="M1042" i="1"/>
  <c r="K1042" i="1"/>
  <c r="R1042" i="1"/>
  <c r="P1042" i="1"/>
  <c r="N1042" i="1"/>
  <c r="L1042" i="1"/>
  <c r="J1042" i="1"/>
  <c r="Q1040" i="1"/>
  <c r="O1040" i="1"/>
  <c r="M1040" i="1"/>
  <c r="K1040" i="1"/>
  <c r="R1040" i="1"/>
  <c r="P1040" i="1"/>
  <c r="N1040" i="1"/>
  <c r="L1040" i="1"/>
  <c r="J1040" i="1"/>
  <c r="Q1039" i="1"/>
  <c r="O1039" i="1"/>
  <c r="M1039" i="1"/>
  <c r="K1039" i="1"/>
  <c r="R1039" i="1"/>
  <c r="P1039" i="1"/>
  <c r="N1039" i="1"/>
  <c r="L1039" i="1"/>
  <c r="J1039" i="1"/>
  <c r="Q1038" i="1"/>
  <c r="O1038" i="1"/>
  <c r="M1038" i="1"/>
  <c r="K1038" i="1"/>
  <c r="R1038" i="1"/>
  <c r="P1038" i="1"/>
  <c r="N1038" i="1"/>
  <c r="L1038" i="1"/>
  <c r="J1038" i="1"/>
  <c r="Q1037" i="1"/>
  <c r="O1037" i="1"/>
  <c r="M1037" i="1"/>
  <c r="K1037" i="1"/>
  <c r="R1037" i="1"/>
  <c r="P1037" i="1"/>
  <c r="N1037" i="1"/>
  <c r="L1037" i="1"/>
  <c r="J1037" i="1"/>
  <c r="Q1036" i="1"/>
  <c r="O1036" i="1"/>
  <c r="M1036" i="1"/>
  <c r="K1036" i="1"/>
  <c r="R1036" i="1"/>
  <c r="P1036" i="1"/>
  <c r="N1036" i="1"/>
  <c r="L1036" i="1"/>
  <c r="J1036" i="1"/>
  <c r="Q1035" i="1"/>
  <c r="O1035" i="1"/>
  <c r="M1035" i="1"/>
  <c r="K1035" i="1"/>
  <c r="R1035" i="1"/>
  <c r="P1035" i="1"/>
  <c r="N1035" i="1"/>
  <c r="L1035" i="1"/>
  <c r="J1035" i="1"/>
  <c r="Q1034" i="1"/>
  <c r="O1034" i="1"/>
  <c r="M1034" i="1"/>
  <c r="K1034" i="1"/>
  <c r="R1034" i="1"/>
  <c r="P1034" i="1"/>
  <c r="N1034" i="1"/>
  <c r="L1034" i="1"/>
  <c r="J1034" i="1"/>
  <c r="Q1033" i="1"/>
  <c r="O1033" i="1"/>
  <c r="M1033" i="1"/>
  <c r="K1033" i="1"/>
  <c r="R1033" i="1"/>
  <c r="P1033" i="1"/>
  <c r="N1033" i="1"/>
  <c r="L1033" i="1"/>
  <c r="J1033" i="1"/>
  <c r="Q1032" i="1"/>
  <c r="O1032" i="1"/>
  <c r="M1032" i="1"/>
  <c r="K1032" i="1"/>
  <c r="R1032" i="1"/>
  <c r="P1032" i="1"/>
  <c r="N1032" i="1"/>
  <c r="L1032" i="1"/>
  <c r="J1032" i="1"/>
  <c r="Q1031" i="1"/>
  <c r="O1031" i="1"/>
  <c r="M1031" i="1"/>
  <c r="K1031" i="1"/>
  <c r="R1031" i="1"/>
  <c r="P1031" i="1"/>
  <c r="N1031" i="1"/>
  <c r="L1031" i="1"/>
  <c r="J1031" i="1"/>
  <c r="Q1030" i="1"/>
  <c r="O1030" i="1"/>
  <c r="M1030" i="1"/>
  <c r="K1030" i="1"/>
  <c r="R1030" i="1"/>
  <c r="P1030" i="1"/>
  <c r="N1030" i="1"/>
  <c r="L1030" i="1"/>
  <c r="J1030" i="1"/>
  <c r="Q1029" i="1"/>
  <c r="O1029" i="1"/>
  <c r="M1029" i="1"/>
  <c r="K1029" i="1"/>
  <c r="R1029" i="1"/>
  <c r="P1029" i="1"/>
  <c r="N1029" i="1"/>
  <c r="L1029" i="1"/>
  <c r="J1029" i="1"/>
  <c r="Q1028" i="1"/>
  <c r="O1028" i="1"/>
  <c r="M1028" i="1"/>
  <c r="K1028" i="1"/>
  <c r="R1028" i="1"/>
  <c r="P1028" i="1"/>
  <c r="N1028" i="1"/>
  <c r="L1028" i="1"/>
  <c r="J1028" i="1"/>
  <c r="Q1027" i="1"/>
  <c r="O1027" i="1"/>
  <c r="M1027" i="1"/>
  <c r="K1027" i="1"/>
  <c r="R1027" i="1"/>
  <c r="P1027" i="1"/>
  <c r="N1027" i="1"/>
  <c r="L1027" i="1"/>
  <c r="J1027" i="1"/>
  <c r="Q1026" i="1"/>
  <c r="O1026" i="1"/>
  <c r="M1026" i="1"/>
  <c r="K1026" i="1"/>
  <c r="R1026" i="1"/>
  <c r="P1026" i="1"/>
  <c r="N1026" i="1"/>
  <c r="L1026" i="1"/>
  <c r="J1026" i="1"/>
  <c r="Q1025" i="1"/>
  <c r="O1025" i="1"/>
  <c r="M1025" i="1"/>
  <c r="K1025" i="1"/>
  <c r="R1025" i="1"/>
  <c r="P1025" i="1"/>
  <c r="N1025" i="1"/>
  <c r="L1025" i="1"/>
  <c r="J1025" i="1"/>
  <c r="Q1024" i="1"/>
  <c r="O1024" i="1"/>
  <c r="M1024" i="1"/>
  <c r="K1024" i="1"/>
  <c r="R1024" i="1"/>
  <c r="P1024" i="1"/>
  <c r="N1024" i="1"/>
  <c r="L1024" i="1"/>
  <c r="J1024" i="1"/>
  <c r="Q1023" i="1"/>
  <c r="O1023" i="1"/>
  <c r="M1023" i="1"/>
  <c r="K1023" i="1"/>
  <c r="R1023" i="1"/>
  <c r="P1023" i="1"/>
  <c r="N1023" i="1"/>
  <c r="L1023" i="1"/>
  <c r="J1023" i="1"/>
  <c r="Q1022" i="1"/>
  <c r="O1022" i="1"/>
  <c r="M1022" i="1"/>
  <c r="K1022" i="1"/>
  <c r="R1022" i="1"/>
  <c r="P1022" i="1"/>
  <c r="N1022" i="1"/>
  <c r="L1022" i="1"/>
  <c r="J1022" i="1"/>
  <c r="Q1021" i="1"/>
  <c r="O1021" i="1"/>
  <c r="M1021" i="1"/>
  <c r="K1021" i="1"/>
  <c r="R1021" i="1"/>
  <c r="P1021" i="1"/>
  <c r="N1021" i="1"/>
  <c r="L1021" i="1"/>
  <c r="J1021" i="1"/>
  <c r="Q1020" i="1"/>
  <c r="O1020" i="1"/>
  <c r="M1020" i="1"/>
  <c r="K1020" i="1"/>
  <c r="R1020" i="1"/>
  <c r="P1020" i="1"/>
  <c r="N1020" i="1"/>
  <c r="L1020" i="1"/>
  <c r="J1020" i="1"/>
  <c r="Q1019" i="1"/>
  <c r="O1019" i="1"/>
  <c r="M1019" i="1"/>
  <c r="K1019" i="1"/>
  <c r="R1019" i="1"/>
  <c r="P1019" i="1"/>
  <c r="N1019" i="1"/>
  <c r="L1019" i="1"/>
  <c r="J1019" i="1"/>
  <c r="Q1018" i="1"/>
  <c r="O1018" i="1"/>
  <c r="M1018" i="1"/>
  <c r="K1018" i="1"/>
  <c r="R1018" i="1"/>
  <c r="P1018" i="1"/>
  <c r="N1018" i="1"/>
  <c r="L1018" i="1"/>
  <c r="J1018" i="1"/>
  <c r="Q1017" i="1"/>
  <c r="O1017" i="1"/>
  <c r="M1017" i="1"/>
  <c r="K1017" i="1"/>
  <c r="R1017" i="1"/>
  <c r="P1017" i="1"/>
  <c r="N1017" i="1"/>
  <c r="L1017" i="1"/>
  <c r="J1017" i="1"/>
  <c r="Q1016" i="1"/>
  <c r="O1016" i="1"/>
  <c r="M1016" i="1"/>
  <c r="K1016" i="1"/>
  <c r="R1016" i="1"/>
  <c r="P1016" i="1"/>
  <c r="N1016" i="1"/>
  <c r="L1016" i="1"/>
  <c r="J1016" i="1"/>
  <c r="Q1015" i="1"/>
  <c r="O1015" i="1"/>
  <c r="M1015" i="1"/>
  <c r="K1015" i="1"/>
  <c r="R1015" i="1"/>
  <c r="P1015" i="1"/>
  <c r="N1015" i="1"/>
  <c r="L1015" i="1"/>
  <c r="J1015" i="1"/>
  <c r="Q1014" i="1"/>
  <c r="O1014" i="1"/>
  <c r="M1014" i="1"/>
  <c r="K1014" i="1"/>
  <c r="R1014" i="1"/>
  <c r="P1014" i="1"/>
  <c r="N1014" i="1"/>
  <c r="L1014" i="1"/>
  <c r="J1014" i="1"/>
  <c r="Q1013" i="1"/>
  <c r="O1013" i="1"/>
  <c r="M1013" i="1"/>
  <c r="K1013" i="1"/>
  <c r="R1013" i="1"/>
  <c r="P1013" i="1"/>
  <c r="N1013" i="1"/>
  <c r="L1013" i="1"/>
  <c r="J1013" i="1"/>
  <c r="Q1012" i="1"/>
  <c r="O1012" i="1"/>
  <c r="M1012" i="1"/>
  <c r="K1012" i="1"/>
  <c r="R1012" i="1"/>
  <c r="P1012" i="1"/>
  <c r="N1012" i="1"/>
  <c r="L1012" i="1"/>
  <c r="J1012" i="1"/>
  <c r="Q1011" i="1"/>
  <c r="O1011" i="1"/>
  <c r="M1011" i="1"/>
  <c r="K1011" i="1"/>
  <c r="R1011" i="1"/>
  <c r="P1011" i="1"/>
  <c r="N1011" i="1"/>
  <c r="L1011" i="1"/>
  <c r="J1011" i="1"/>
  <c r="Q1010" i="1"/>
  <c r="O1010" i="1"/>
  <c r="M1010" i="1"/>
  <c r="K1010" i="1"/>
  <c r="R1010" i="1"/>
  <c r="P1010" i="1"/>
  <c r="N1010" i="1"/>
  <c r="L1010" i="1"/>
  <c r="J1010" i="1"/>
  <c r="Q1009" i="1"/>
  <c r="O1009" i="1"/>
  <c r="M1009" i="1"/>
  <c r="K1009" i="1"/>
  <c r="R1009" i="1"/>
  <c r="P1009" i="1"/>
  <c r="N1009" i="1"/>
  <c r="L1009" i="1"/>
  <c r="J1009" i="1"/>
  <c r="Q1008" i="1"/>
  <c r="O1008" i="1"/>
  <c r="M1008" i="1"/>
  <c r="K1008" i="1"/>
  <c r="R1008" i="1"/>
  <c r="P1008" i="1"/>
  <c r="N1008" i="1"/>
  <c r="L1008" i="1"/>
  <c r="J1008" i="1"/>
  <c r="Q1007" i="1"/>
  <c r="O1007" i="1"/>
  <c r="M1007" i="1"/>
  <c r="K1007" i="1"/>
  <c r="R1007" i="1"/>
  <c r="P1007" i="1"/>
  <c r="N1007" i="1"/>
  <c r="L1007" i="1"/>
  <c r="J1007" i="1"/>
  <c r="Q1006" i="1"/>
  <c r="O1006" i="1"/>
  <c r="M1006" i="1"/>
  <c r="K1006" i="1"/>
  <c r="R1006" i="1"/>
  <c r="P1006" i="1"/>
  <c r="N1006" i="1"/>
  <c r="L1006" i="1"/>
  <c r="J1006" i="1"/>
  <c r="Q1005" i="1"/>
  <c r="O1005" i="1"/>
  <c r="M1005" i="1"/>
  <c r="K1005" i="1"/>
  <c r="R1005" i="1"/>
  <c r="P1005" i="1"/>
  <c r="N1005" i="1"/>
  <c r="L1005" i="1"/>
  <c r="J1005" i="1"/>
  <c r="Q1004" i="1"/>
  <c r="O1004" i="1"/>
  <c r="M1004" i="1"/>
  <c r="K1004" i="1"/>
  <c r="R1004" i="1"/>
  <c r="P1004" i="1"/>
  <c r="N1004" i="1"/>
  <c r="L1004" i="1"/>
  <c r="J1004" i="1"/>
  <c r="Q1003" i="1"/>
  <c r="O1003" i="1"/>
  <c r="M1003" i="1"/>
  <c r="K1003" i="1"/>
  <c r="R1003" i="1"/>
  <c r="P1003" i="1"/>
  <c r="N1003" i="1"/>
  <c r="L1003" i="1"/>
  <c r="J1003" i="1"/>
  <c r="Q1002" i="1"/>
  <c r="O1002" i="1"/>
  <c r="M1002" i="1"/>
  <c r="K1002" i="1"/>
  <c r="R1002" i="1"/>
  <c r="P1002" i="1"/>
  <c r="N1002" i="1"/>
  <c r="L1002" i="1"/>
  <c r="J1002" i="1"/>
  <c r="Q1001" i="1"/>
  <c r="O1001" i="1"/>
  <c r="M1001" i="1"/>
  <c r="K1001" i="1"/>
  <c r="R1001" i="1"/>
  <c r="P1001" i="1"/>
  <c r="N1001" i="1"/>
  <c r="L1001" i="1"/>
  <c r="J1001" i="1"/>
  <c r="Q1000" i="1"/>
  <c r="O1000" i="1"/>
  <c r="M1000" i="1"/>
  <c r="K1000" i="1"/>
  <c r="R1000" i="1"/>
  <c r="P1000" i="1"/>
  <c r="N1000" i="1"/>
  <c r="L1000" i="1"/>
  <c r="J1000" i="1"/>
  <c r="Q999" i="1"/>
  <c r="O999" i="1"/>
  <c r="M999" i="1"/>
  <c r="K999" i="1"/>
  <c r="R999" i="1"/>
  <c r="P999" i="1"/>
  <c r="N999" i="1"/>
  <c r="L999" i="1"/>
  <c r="J999" i="1"/>
  <c r="Q998" i="1"/>
  <c r="O998" i="1"/>
  <c r="M998" i="1"/>
  <c r="K998" i="1"/>
  <c r="R998" i="1"/>
  <c r="P998" i="1"/>
  <c r="N998" i="1"/>
  <c r="L998" i="1"/>
  <c r="J998" i="1"/>
  <c r="Q997" i="1"/>
  <c r="O997" i="1"/>
  <c r="M997" i="1"/>
  <c r="K997" i="1"/>
  <c r="R997" i="1"/>
  <c r="P997" i="1"/>
  <c r="N997" i="1"/>
  <c r="L997" i="1"/>
  <c r="J997" i="1"/>
  <c r="Q996" i="1"/>
  <c r="O996" i="1"/>
  <c r="M996" i="1"/>
  <c r="K996" i="1"/>
  <c r="R996" i="1"/>
  <c r="P996" i="1"/>
  <c r="N996" i="1"/>
  <c r="L996" i="1"/>
  <c r="J996" i="1"/>
  <c r="Q995" i="1"/>
  <c r="O995" i="1"/>
  <c r="M995" i="1"/>
  <c r="K995" i="1"/>
  <c r="R995" i="1"/>
  <c r="P995" i="1"/>
  <c r="N995" i="1"/>
  <c r="L995" i="1"/>
  <c r="J995" i="1"/>
  <c r="Q994" i="1"/>
  <c r="O994" i="1"/>
  <c r="M994" i="1"/>
  <c r="K994" i="1"/>
  <c r="R994" i="1"/>
  <c r="P994" i="1"/>
  <c r="N994" i="1"/>
  <c r="L994" i="1"/>
  <c r="J994" i="1"/>
  <c r="Q993" i="1"/>
  <c r="O993" i="1"/>
  <c r="M993" i="1"/>
  <c r="K993" i="1"/>
  <c r="R993" i="1"/>
  <c r="P993" i="1"/>
  <c r="N993" i="1"/>
  <c r="L993" i="1"/>
  <c r="J993" i="1"/>
  <c r="Q992" i="1"/>
  <c r="O992" i="1"/>
  <c r="M992" i="1"/>
  <c r="K992" i="1"/>
  <c r="R992" i="1"/>
  <c r="P992" i="1"/>
  <c r="N992" i="1"/>
  <c r="L992" i="1"/>
  <c r="J992" i="1"/>
  <c r="Q991" i="1"/>
  <c r="O991" i="1"/>
  <c r="M991" i="1"/>
  <c r="K991" i="1"/>
  <c r="L991" i="1" s="1"/>
  <c r="R991" i="1"/>
  <c r="P991" i="1"/>
  <c r="N991" i="1"/>
  <c r="J991" i="1"/>
  <c r="Q990" i="1"/>
  <c r="O990" i="1"/>
  <c r="M990" i="1"/>
  <c r="K990" i="1"/>
  <c r="R990" i="1"/>
  <c r="P990" i="1"/>
  <c r="N990" i="1"/>
  <c r="L990" i="1"/>
  <c r="J990" i="1"/>
  <c r="Q989" i="1"/>
  <c r="O989" i="1"/>
  <c r="M989" i="1"/>
  <c r="K989" i="1"/>
  <c r="R989" i="1"/>
  <c r="P989" i="1"/>
  <c r="N989" i="1"/>
  <c r="L989" i="1"/>
  <c r="J989" i="1"/>
  <c r="Q988" i="1"/>
  <c r="O988" i="1"/>
  <c r="M988" i="1"/>
  <c r="K988" i="1"/>
  <c r="R988" i="1"/>
  <c r="P988" i="1"/>
  <c r="N988" i="1"/>
  <c r="L988" i="1"/>
  <c r="J988" i="1"/>
  <c r="Q987" i="1"/>
  <c r="O987" i="1"/>
  <c r="M987" i="1"/>
  <c r="K987" i="1"/>
  <c r="R987" i="1"/>
  <c r="P987" i="1"/>
  <c r="N987" i="1"/>
  <c r="L987" i="1"/>
  <c r="J987" i="1"/>
  <c r="Q986" i="1"/>
  <c r="O986" i="1"/>
  <c r="M986" i="1"/>
  <c r="K986" i="1"/>
  <c r="R986" i="1"/>
  <c r="P986" i="1"/>
  <c r="N986" i="1"/>
  <c r="L986" i="1"/>
  <c r="J986" i="1"/>
  <c r="Q985" i="1"/>
  <c r="O985" i="1"/>
  <c r="M985" i="1"/>
  <c r="K985" i="1"/>
  <c r="R985" i="1"/>
  <c r="P985" i="1"/>
  <c r="N985" i="1"/>
  <c r="L985" i="1"/>
  <c r="J985" i="1"/>
  <c r="Q984" i="1"/>
  <c r="O984" i="1"/>
  <c r="M984" i="1"/>
  <c r="K984" i="1"/>
  <c r="R984" i="1"/>
  <c r="P984" i="1"/>
  <c r="N984" i="1"/>
  <c r="L984" i="1"/>
  <c r="J984" i="1"/>
  <c r="Q983" i="1"/>
  <c r="O983" i="1"/>
  <c r="M983" i="1"/>
  <c r="K983" i="1"/>
  <c r="R983" i="1"/>
  <c r="P983" i="1"/>
  <c r="N983" i="1"/>
  <c r="L983" i="1"/>
  <c r="J983" i="1"/>
  <c r="Q982" i="1"/>
  <c r="O982" i="1"/>
  <c r="M982" i="1"/>
  <c r="K982" i="1"/>
  <c r="R982" i="1"/>
  <c r="P982" i="1"/>
  <c r="N982" i="1"/>
  <c r="L982" i="1"/>
  <c r="J982" i="1"/>
  <c r="Q981" i="1"/>
  <c r="O981" i="1"/>
  <c r="M981" i="1"/>
  <c r="K981" i="1"/>
  <c r="R981" i="1"/>
  <c r="P981" i="1"/>
  <c r="N981" i="1"/>
  <c r="L981" i="1"/>
  <c r="J981" i="1"/>
  <c r="Q980" i="1"/>
  <c r="O980" i="1"/>
  <c r="M980" i="1"/>
  <c r="K980" i="1"/>
  <c r="R980" i="1"/>
  <c r="P980" i="1"/>
  <c r="N980" i="1"/>
  <c r="L980" i="1"/>
  <c r="J980" i="1"/>
  <c r="Q979" i="1"/>
  <c r="O979" i="1"/>
  <c r="M979" i="1"/>
  <c r="K979" i="1"/>
  <c r="R979" i="1"/>
  <c r="P979" i="1"/>
  <c r="N979" i="1"/>
  <c r="L979" i="1"/>
  <c r="J979" i="1"/>
  <c r="Q978" i="1"/>
  <c r="O978" i="1"/>
  <c r="M978" i="1"/>
  <c r="K978" i="1"/>
  <c r="R978" i="1"/>
  <c r="P978" i="1"/>
  <c r="N978" i="1"/>
  <c r="L978" i="1"/>
  <c r="J978" i="1"/>
  <c r="Q977" i="1"/>
  <c r="O977" i="1"/>
  <c r="M977" i="1"/>
  <c r="K977" i="1"/>
  <c r="R977" i="1"/>
  <c r="P977" i="1"/>
  <c r="N977" i="1"/>
  <c r="L977" i="1"/>
  <c r="J977" i="1"/>
  <c r="Q976" i="1"/>
  <c r="O976" i="1"/>
  <c r="M976" i="1"/>
  <c r="K976" i="1"/>
  <c r="R976" i="1"/>
  <c r="P976" i="1"/>
  <c r="N976" i="1"/>
  <c r="L976" i="1"/>
  <c r="J976" i="1"/>
  <c r="Q975" i="1"/>
  <c r="O975" i="1"/>
  <c r="M975" i="1"/>
  <c r="K975" i="1"/>
  <c r="R975" i="1"/>
  <c r="P975" i="1"/>
  <c r="N975" i="1"/>
  <c r="L975" i="1"/>
  <c r="J975" i="1"/>
  <c r="Q974" i="1"/>
  <c r="O974" i="1"/>
  <c r="M974" i="1"/>
  <c r="K974" i="1"/>
  <c r="R974" i="1"/>
  <c r="P974" i="1"/>
  <c r="N974" i="1"/>
  <c r="L974" i="1"/>
  <c r="J974" i="1"/>
  <c r="Q973" i="1"/>
  <c r="O973" i="1"/>
  <c r="M973" i="1"/>
  <c r="K973" i="1"/>
  <c r="R973" i="1"/>
  <c r="P973" i="1"/>
  <c r="N973" i="1"/>
  <c r="L973" i="1"/>
  <c r="J973" i="1"/>
  <c r="Q972" i="1"/>
  <c r="O972" i="1"/>
  <c r="M972" i="1"/>
  <c r="K972" i="1"/>
  <c r="R972" i="1"/>
  <c r="P972" i="1"/>
  <c r="N972" i="1"/>
  <c r="L972" i="1"/>
  <c r="J972" i="1"/>
  <c r="Q971" i="1"/>
  <c r="O971" i="1"/>
  <c r="M971" i="1"/>
  <c r="K971" i="1"/>
  <c r="R971" i="1"/>
  <c r="P971" i="1"/>
  <c r="N971" i="1"/>
  <c r="L971" i="1"/>
  <c r="J971" i="1"/>
  <c r="Q970" i="1"/>
  <c r="O970" i="1"/>
  <c r="M970" i="1"/>
  <c r="K970" i="1"/>
  <c r="R970" i="1"/>
  <c r="P970" i="1"/>
  <c r="N970" i="1"/>
  <c r="L970" i="1"/>
  <c r="J970" i="1"/>
  <c r="Q969" i="1"/>
  <c r="O969" i="1"/>
  <c r="M969" i="1"/>
  <c r="K969" i="1"/>
  <c r="R969" i="1"/>
  <c r="P969" i="1"/>
  <c r="N969" i="1"/>
  <c r="L969" i="1"/>
  <c r="J969" i="1"/>
  <c r="Q968" i="1"/>
  <c r="O968" i="1"/>
  <c r="M968" i="1"/>
  <c r="K968" i="1"/>
  <c r="R968" i="1"/>
  <c r="P968" i="1"/>
  <c r="N968" i="1"/>
  <c r="L968" i="1"/>
  <c r="J968" i="1"/>
  <c r="Q967" i="1"/>
  <c r="O967" i="1"/>
  <c r="M967" i="1"/>
  <c r="K967" i="1"/>
  <c r="R967" i="1"/>
  <c r="P967" i="1"/>
  <c r="N967" i="1"/>
  <c r="L967" i="1"/>
  <c r="J967" i="1"/>
  <c r="Q966" i="1"/>
  <c r="O966" i="1"/>
  <c r="M966" i="1"/>
  <c r="K966" i="1"/>
  <c r="R966" i="1"/>
  <c r="P966" i="1"/>
  <c r="N966" i="1"/>
  <c r="L966" i="1"/>
  <c r="J966" i="1"/>
  <c r="Q965" i="1"/>
  <c r="O965" i="1"/>
  <c r="M965" i="1"/>
  <c r="K965" i="1"/>
  <c r="R965" i="1"/>
  <c r="P965" i="1"/>
  <c r="N965" i="1"/>
  <c r="L965" i="1"/>
  <c r="J965" i="1"/>
  <c r="Q964" i="1"/>
  <c r="O964" i="1"/>
  <c r="M964" i="1"/>
  <c r="K964" i="1"/>
  <c r="R964" i="1"/>
  <c r="P964" i="1"/>
  <c r="N964" i="1"/>
  <c r="L964" i="1"/>
  <c r="J964" i="1"/>
  <c r="Q963" i="1"/>
  <c r="O963" i="1"/>
  <c r="M963" i="1"/>
  <c r="K963" i="1"/>
  <c r="R963" i="1"/>
  <c r="P963" i="1"/>
  <c r="N963" i="1"/>
  <c r="L963" i="1"/>
  <c r="J963" i="1"/>
  <c r="Q962" i="1"/>
  <c r="O962" i="1"/>
  <c r="M962" i="1"/>
  <c r="K962" i="1"/>
  <c r="R962" i="1"/>
  <c r="P962" i="1"/>
  <c r="N962" i="1"/>
  <c r="L962" i="1"/>
  <c r="J962" i="1"/>
  <c r="Q961" i="1"/>
  <c r="O961" i="1"/>
  <c r="M961" i="1"/>
  <c r="K961" i="1"/>
  <c r="R961" i="1"/>
  <c r="P961" i="1"/>
  <c r="N961" i="1"/>
  <c r="L961" i="1"/>
  <c r="J961" i="1"/>
  <c r="Q960" i="1"/>
  <c r="O960" i="1"/>
  <c r="M960" i="1"/>
  <c r="K960" i="1"/>
  <c r="R960" i="1"/>
  <c r="P960" i="1"/>
  <c r="N960" i="1"/>
  <c r="L960" i="1"/>
  <c r="J960" i="1"/>
  <c r="Q959" i="1"/>
  <c r="O959" i="1"/>
  <c r="M959" i="1"/>
  <c r="K959" i="1"/>
  <c r="R959" i="1"/>
  <c r="P959" i="1"/>
  <c r="N959" i="1"/>
  <c r="L959" i="1"/>
  <c r="J959" i="1"/>
  <c r="Q958" i="1"/>
  <c r="O958" i="1"/>
  <c r="M958" i="1"/>
  <c r="K958" i="1"/>
  <c r="R958" i="1"/>
  <c r="P958" i="1"/>
  <c r="N958" i="1"/>
  <c r="L958" i="1"/>
  <c r="J958" i="1"/>
  <c r="Q957" i="1"/>
  <c r="O957" i="1"/>
  <c r="M957" i="1"/>
  <c r="K957" i="1"/>
  <c r="R957" i="1"/>
  <c r="P957" i="1"/>
  <c r="N957" i="1"/>
  <c r="L957" i="1"/>
  <c r="J957" i="1"/>
  <c r="Q956" i="1"/>
  <c r="O956" i="1"/>
  <c r="M956" i="1"/>
  <c r="K956" i="1"/>
  <c r="R956" i="1"/>
  <c r="P956" i="1"/>
  <c r="N956" i="1"/>
  <c r="L956" i="1"/>
  <c r="J956" i="1"/>
  <c r="Q955" i="1"/>
  <c r="O955" i="1"/>
  <c r="M955" i="1"/>
  <c r="K955" i="1"/>
  <c r="R955" i="1"/>
  <c r="P955" i="1"/>
  <c r="N955" i="1"/>
  <c r="L955" i="1"/>
  <c r="J955" i="1"/>
  <c r="Q954" i="1"/>
  <c r="O954" i="1"/>
  <c r="M954" i="1"/>
  <c r="K954" i="1"/>
  <c r="R954" i="1"/>
  <c r="P954" i="1"/>
  <c r="N954" i="1"/>
  <c r="L954" i="1"/>
  <c r="J954" i="1"/>
  <c r="Q953" i="1"/>
  <c r="O953" i="1"/>
  <c r="M953" i="1"/>
  <c r="K953" i="1"/>
  <c r="R953" i="1"/>
  <c r="P953" i="1"/>
  <c r="N953" i="1"/>
  <c r="L953" i="1"/>
  <c r="J953" i="1"/>
  <c r="Q952" i="1"/>
  <c r="O952" i="1"/>
  <c r="M952" i="1"/>
  <c r="K952" i="1"/>
  <c r="R952" i="1"/>
  <c r="P952" i="1"/>
  <c r="N952" i="1"/>
  <c r="L952" i="1"/>
  <c r="J952" i="1"/>
  <c r="Q951" i="1"/>
  <c r="O951" i="1"/>
  <c r="M951" i="1"/>
  <c r="K951" i="1"/>
  <c r="R951" i="1"/>
  <c r="P951" i="1"/>
  <c r="N951" i="1"/>
  <c r="L951" i="1"/>
  <c r="J951" i="1"/>
  <c r="Q950" i="1"/>
  <c r="O950" i="1"/>
  <c r="M950" i="1"/>
  <c r="K950" i="1"/>
  <c r="R950" i="1"/>
  <c r="P950" i="1"/>
  <c r="N950" i="1"/>
  <c r="L950" i="1"/>
  <c r="J950" i="1"/>
  <c r="Q949" i="1"/>
  <c r="O949" i="1"/>
  <c r="M949" i="1"/>
  <c r="K949" i="1"/>
  <c r="R949" i="1"/>
  <c r="P949" i="1"/>
  <c r="N949" i="1"/>
  <c r="L949" i="1"/>
  <c r="J949" i="1"/>
  <c r="Q948" i="1"/>
  <c r="O948" i="1"/>
  <c r="M948" i="1"/>
  <c r="K948" i="1"/>
  <c r="R948" i="1"/>
  <c r="P948" i="1"/>
  <c r="N948" i="1"/>
  <c r="L948" i="1"/>
  <c r="J948" i="1"/>
  <c r="Q947" i="1"/>
  <c r="O947" i="1"/>
  <c r="M947" i="1"/>
  <c r="K947" i="1"/>
  <c r="R947" i="1"/>
  <c r="P947" i="1"/>
  <c r="N947" i="1"/>
  <c r="L947" i="1"/>
  <c r="J947" i="1"/>
  <c r="Q946" i="1"/>
  <c r="O946" i="1"/>
  <c r="M946" i="1"/>
  <c r="K946" i="1"/>
  <c r="R946" i="1"/>
  <c r="P946" i="1"/>
  <c r="N946" i="1"/>
  <c r="L946" i="1"/>
  <c r="J946" i="1"/>
  <c r="Q945" i="1"/>
  <c r="O945" i="1"/>
  <c r="M945" i="1"/>
  <c r="K945" i="1"/>
  <c r="R945" i="1"/>
  <c r="P945" i="1"/>
  <c r="N945" i="1"/>
  <c r="L945" i="1"/>
  <c r="J945" i="1"/>
  <c r="Q944" i="1"/>
  <c r="O944" i="1"/>
  <c r="M944" i="1"/>
  <c r="K944" i="1"/>
  <c r="R944" i="1"/>
  <c r="P944" i="1"/>
  <c r="N944" i="1"/>
  <c r="L944" i="1"/>
  <c r="J944" i="1"/>
  <c r="Q943" i="1"/>
  <c r="O943" i="1"/>
  <c r="M943" i="1"/>
  <c r="K943" i="1"/>
  <c r="R943" i="1"/>
  <c r="P943" i="1"/>
  <c r="N943" i="1"/>
  <c r="L943" i="1"/>
  <c r="J943" i="1"/>
  <c r="Q942" i="1"/>
  <c r="O942" i="1"/>
  <c r="M942" i="1"/>
  <c r="K942" i="1"/>
  <c r="R942" i="1"/>
  <c r="P942" i="1"/>
  <c r="N942" i="1"/>
  <c r="L942" i="1"/>
  <c r="J942" i="1"/>
  <c r="Q941" i="1"/>
  <c r="R941" i="1" s="1"/>
  <c r="O941" i="1"/>
  <c r="P941" i="1" s="1"/>
  <c r="M941" i="1"/>
  <c r="N941" i="1" s="1"/>
  <c r="K941" i="1"/>
  <c r="L941" i="1" s="1"/>
  <c r="J941" i="1"/>
  <c r="Q940" i="1"/>
  <c r="O940" i="1"/>
  <c r="M940" i="1"/>
  <c r="K940" i="1"/>
  <c r="R940" i="1"/>
  <c r="P940" i="1"/>
  <c r="N940" i="1"/>
  <c r="L940" i="1"/>
  <c r="J940" i="1"/>
  <c r="Q939" i="1"/>
  <c r="O939" i="1"/>
  <c r="M939" i="1"/>
  <c r="K939" i="1"/>
  <c r="R939" i="1"/>
  <c r="P939" i="1"/>
  <c r="N939" i="1"/>
  <c r="L939" i="1"/>
  <c r="J939" i="1"/>
  <c r="Q938" i="1"/>
  <c r="O938" i="1"/>
  <c r="M938" i="1"/>
  <c r="K938" i="1"/>
  <c r="R938" i="1"/>
  <c r="P938" i="1"/>
  <c r="N938" i="1"/>
  <c r="L938" i="1"/>
  <c r="J938" i="1"/>
  <c r="Q937" i="1"/>
  <c r="O937" i="1"/>
  <c r="M937" i="1"/>
  <c r="K937" i="1"/>
  <c r="R937" i="1"/>
  <c r="P937" i="1"/>
  <c r="N937" i="1"/>
  <c r="L937" i="1"/>
  <c r="J937" i="1"/>
  <c r="Q936" i="1"/>
  <c r="O936" i="1"/>
  <c r="M936" i="1"/>
  <c r="K936" i="1"/>
  <c r="R936" i="1"/>
  <c r="P936" i="1"/>
  <c r="N936" i="1"/>
  <c r="L936" i="1"/>
  <c r="J936" i="1"/>
  <c r="Q935" i="1"/>
  <c r="O935" i="1"/>
  <c r="M935" i="1"/>
  <c r="K935" i="1"/>
  <c r="R935" i="1"/>
  <c r="P935" i="1"/>
  <c r="N935" i="1"/>
  <c r="L935" i="1"/>
  <c r="J935" i="1"/>
  <c r="Q934" i="1"/>
  <c r="O934" i="1"/>
  <c r="M934" i="1"/>
  <c r="K934" i="1"/>
  <c r="L934" i="1" s="1"/>
  <c r="R934" i="1"/>
  <c r="P934" i="1"/>
  <c r="N934" i="1"/>
  <c r="J934" i="1"/>
  <c r="Q933" i="1"/>
  <c r="O933" i="1"/>
  <c r="M933" i="1"/>
  <c r="N933" i="1" s="1"/>
  <c r="K933" i="1"/>
  <c r="R933" i="1"/>
  <c r="P933" i="1"/>
  <c r="L933" i="1"/>
  <c r="J933" i="1"/>
  <c r="Q932" i="1"/>
  <c r="O932" i="1"/>
  <c r="P932" i="1" s="1"/>
  <c r="M932" i="1"/>
  <c r="K932" i="1"/>
  <c r="R932" i="1"/>
  <c r="N932" i="1"/>
  <c r="L932" i="1"/>
  <c r="J932" i="1"/>
  <c r="Q931" i="1"/>
  <c r="R931" i="1" s="1"/>
  <c r="O931" i="1"/>
  <c r="M931" i="1"/>
  <c r="K931" i="1"/>
  <c r="P931" i="1"/>
  <c r="N931" i="1"/>
  <c r="L931" i="1"/>
  <c r="J931" i="1"/>
  <c r="Q930" i="1"/>
  <c r="O930" i="1"/>
  <c r="M930" i="1"/>
  <c r="K930" i="1"/>
  <c r="L930" i="1" s="1"/>
  <c r="R930" i="1"/>
  <c r="P930" i="1"/>
  <c r="N930" i="1"/>
  <c r="J930" i="1"/>
  <c r="Q929" i="1"/>
  <c r="O929" i="1"/>
  <c r="M929" i="1"/>
  <c r="N929" i="1" s="1"/>
  <c r="K929" i="1"/>
  <c r="R929" i="1"/>
  <c r="P929" i="1"/>
  <c r="L929" i="1"/>
  <c r="J929" i="1"/>
  <c r="Q928" i="1"/>
  <c r="O928" i="1"/>
  <c r="P928" i="1" s="1"/>
  <c r="M928" i="1"/>
  <c r="K928" i="1"/>
  <c r="R928" i="1"/>
  <c r="N928" i="1"/>
  <c r="L928" i="1"/>
  <c r="J928" i="1"/>
  <c r="Q927" i="1"/>
  <c r="R927" i="1" s="1"/>
  <c r="O927" i="1"/>
  <c r="M927" i="1"/>
  <c r="K927" i="1"/>
  <c r="P927" i="1"/>
  <c r="N927" i="1"/>
  <c r="L927" i="1"/>
  <c r="J927" i="1"/>
  <c r="Q926" i="1"/>
  <c r="O926" i="1"/>
  <c r="M926" i="1"/>
  <c r="K926" i="1"/>
  <c r="R926" i="1"/>
  <c r="P926" i="1"/>
  <c r="N926" i="1"/>
  <c r="L926" i="1"/>
  <c r="J926" i="1"/>
  <c r="Q925" i="1"/>
  <c r="O925" i="1"/>
  <c r="M925" i="1"/>
  <c r="N925" i="1" s="1"/>
  <c r="K925" i="1"/>
  <c r="R925" i="1"/>
  <c r="P925" i="1"/>
  <c r="L925" i="1"/>
  <c r="J925" i="1"/>
  <c r="Q924" i="1"/>
  <c r="O924" i="1"/>
  <c r="P924" i="1" s="1"/>
  <c r="M924" i="1"/>
  <c r="K924" i="1"/>
  <c r="R924" i="1"/>
  <c r="N924" i="1"/>
  <c r="L924" i="1"/>
  <c r="J924" i="1"/>
  <c r="Q923" i="1"/>
  <c r="O923" i="1"/>
  <c r="M923" i="1"/>
  <c r="K923" i="1"/>
  <c r="R923" i="1"/>
  <c r="P923" i="1"/>
  <c r="N923" i="1"/>
  <c r="L923" i="1"/>
  <c r="J923" i="1"/>
  <c r="Q922" i="1"/>
  <c r="O922" i="1"/>
  <c r="M922" i="1"/>
  <c r="K922" i="1"/>
  <c r="L922" i="1" s="1"/>
  <c r="R922" i="1"/>
  <c r="P922" i="1"/>
  <c r="N922" i="1"/>
  <c r="J922" i="1"/>
  <c r="Q921" i="1"/>
  <c r="O921" i="1"/>
  <c r="M921" i="1"/>
  <c r="N921" i="1" s="1"/>
  <c r="K921" i="1"/>
  <c r="R921" i="1"/>
  <c r="P921" i="1"/>
  <c r="L921" i="1"/>
  <c r="J921" i="1"/>
  <c r="Q920" i="1"/>
  <c r="O920" i="1"/>
  <c r="P920" i="1" s="1"/>
  <c r="M920" i="1"/>
  <c r="K920" i="1"/>
  <c r="R920" i="1"/>
  <c r="N920" i="1"/>
  <c r="L920" i="1"/>
  <c r="J920" i="1"/>
  <c r="Q919" i="1"/>
  <c r="R919" i="1" s="1"/>
  <c r="O919" i="1"/>
  <c r="M919" i="1"/>
  <c r="K919" i="1"/>
  <c r="P919" i="1"/>
  <c r="N919" i="1"/>
  <c r="L919" i="1"/>
  <c r="J919" i="1"/>
  <c r="Q918" i="1"/>
  <c r="O918" i="1"/>
  <c r="M918" i="1"/>
  <c r="K918" i="1"/>
  <c r="L918" i="1" s="1"/>
  <c r="R918" i="1"/>
  <c r="P918" i="1"/>
  <c r="N918" i="1"/>
  <c r="J918" i="1"/>
  <c r="Q917" i="1"/>
  <c r="O917" i="1"/>
  <c r="M917" i="1"/>
  <c r="K917" i="1"/>
  <c r="R917" i="1"/>
  <c r="P917" i="1"/>
  <c r="N917" i="1"/>
  <c r="L917" i="1"/>
  <c r="J917" i="1"/>
  <c r="Q916" i="1"/>
  <c r="O916" i="1"/>
  <c r="P916" i="1" s="1"/>
  <c r="M916" i="1"/>
  <c r="K916" i="1"/>
  <c r="R916" i="1"/>
  <c r="N916" i="1"/>
  <c r="L916" i="1"/>
  <c r="J916" i="1"/>
  <c r="Q915" i="1"/>
  <c r="R915" i="1" s="1"/>
  <c r="O915" i="1"/>
  <c r="M915" i="1"/>
  <c r="K915" i="1"/>
  <c r="P915" i="1"/>
  <c r="N915" i="1"/>
  <c r="L915" i="1"/>
  <c r="J915" i="1"/>
  <c r="Q914" i="1"/>
  <c r="O914" i="1"/>
  <c r="M914" i="1"/>
  <c r="K914" i="1"/>
  <c r="R914" i="1"/>
  <c r="P914" i="1"/>
  <c r="N914" i="1"/>
  <c r="L914" i="1"/>
  <c r="J914" i="1"/>
  <c r="Q913" i="1"/>
  <c r="O913" i="1"/>
  <c r="M913" i="1"/>
  <c r="K913" i="1"/>
  <c r="R913" i="1"/>
  <c r="P913" i="1"/>
  <c r="N913" i="1"/>
  <c r="L913" i="1"/>
  <c r="J913" i="1"/>
  <c r="Q912" i="1"/>
  <c r="O912" i="1"/>
  <c r="P912" i="1" s="1"/>
  <c r="M912" i="1"/>
  <c r="K912" i="1"/>
  <c r="R912" i="1"/>
  <c r="N912" i="1"/>
  <c r="L912" i="1"/>
  <c r="J912" i="1"/>
  <c r="Q911" i="1"/>
  <c r="R911" i="1" s="1"/>
  <c r="O911" i="1"/>
  <c r="M911" i="1"/>
  <c r="K911" i="1"/>
  <c r="P911" i="1"/>
  <c r="N911" i="1"/>
  <c r="L911" i="1"/>
  <c r="J911" i="1"/>
  <c r="Q910" i="1"/>
  <c r="O910" i="1"/>
  <c r="M910" i="1"/>
  <c r="K910" i="1"/>
  <c r="R910" i="1"/>
  <c r="P910" i="1"/>
  <c r="N910" i="1"/>
  <c r="L910" i="1"/>
  <c r="J910" i="1"/>
  <c r="Q909" i="1"/>
  <c r="O909" i="1"/>
  <c r="M909" i="1"/>
  <c r="K909" i="1"/>
  <c r="R909" i="1"/>
  <c r="P909" i="1"/>
  <c r="N909" i="1"/>
  <c r="L909" i="1"/>
  <c r="J909" i="1"/>
  <c r="Q908" i="1"/>
  <c r="O908" i="1"/>
  <c r="P908" i="1" s="1"/>
  <c r="M908" i="1"/>
  <c r="K908" i="1"/>
  <c r="R908" i="1"/>
  <c r="N908" i="1"/>
  <c r="L908" i="1"/>
  <c r="J908" i="1"/>
  <c r="Q907" i="1"/>
  <c r="R907" i="1" s="1"/>
  <c r="O907" i="1"/>
  <c r="M907" i="1"/>
  <c r="K907" i="1"/>
  <c r="P907" i="1"/>
  <c r="N907" i="1"/>
  <c r="L907" i="1"/>
  <c r="J907" i="1"/>
  <c r="Q906" i="1"/>
  <c r="O906" i="1"/>
  <c r="M906" i="1"/>
  <c r="K906" i="1"/>
  <c r="L906" i="1" s="1"/>
  <c r="R906" i="1"/>
  <c r="P906" i="1"/>
  <c r="N906" i="1"/>
  <c r="J906" i="1"/>
  <c r="Q905" i="1"/>
  <c r="O905" i="1"/>
  <c r="M905" i="1"/>
  <c r="N905" i="1" s="1"/>
  <c r="K905" i="1"/>
  <c r="R905" i="1"/>
  <c r="P905" i="1"/>
  <c r="L905" i="1"/>
  <c r="J905" i="1"/>
  <c r="Q904" i="1"/>
  <c r="O904" i="1"/>
  <c r="P904" i="1" s="1"/>
  <c r="M904" i="1"/>
  <c r="K904" i="1"/>
  <c r="R904" i="1"/>
  <c r="N904" i="1"/>
  <c r="L904" i="1"/>
  <c r="J904" i="1"/>
  <c r="Q903" i="1"/>
  <c r="R903" i="1" s="1"/>
  <c r="O903" i="1"/>
  <c r="M903" i="1"/>
  <c r="K903" i="1"/>
  <c r="P903" i="1"/>
  <c r="N903" i="1"/>
  <c r="L903" i="1"/>
  <c r="J903" i="1"/>
  <c r="Q902" i="1"/>
  <c r="O902" i="1"/>
  <c r="M902" i="1"/>
  <c r="K902" i="1"/>
  <c r="L902" i="1" s="1"/>
  <c r="R902" i="1"/>
  <c r="P902" i="1"/>
  <c r="N902" i="1"/>
  <c r="J902" i="1"/>
  <c r="Q901" i="1"/>
  <c r="O901" i="1"/>
  <c r="M901" i="1"/>
  <c r="N901" i="1" s="1"/>
  <c r="K901" i="1"/>
  <c r="R901" i="1"/>
  <c r="P901" i="1"/>
  <c r="L901" i="1"/>
  <c r="J901" i="1"/>
  <c r="Q900" i="1"/>
  <c r="O900" i="1"/>
  <c r="P900" i="1" s="1"/>
  <c r="M900" i="1"/>
  <c r="K900" i="1"/>
  <c r="R900" i="1"/>
  <c r="N900" i="1"/>
  <c r="L900" i="1"/>
  <c r="J900" i="1"/>
  <c r="Q899" i="1"/>
  <c r="R899" i="1" s="1"/>
  <c r="O899" i="1"/>
  <c r="M899" i="1"/>
  <c r="K899" i="1"/>
  <c r="P899" i="1"/>
  <c r="N899" i="1"/>
  <c r="L899" i="1"/>
  <c r="J899" i="1"/>
  <c r="Q898" i="1"/>
  <c r="O898" i="1"/>
  <c r="M898" i="1"/>
  <c r="K898" i="1"/>
  <c r="R898" i="1"/>
  <c r="P898" i="1"/>
  <c r="N898" i="1"/>
  <c r="L898" i="1"/>
  <c r="J898" i="1"/>
  <c r="Q897" i="1"/>
  <c r="O897" i="1"/>
  <c r="M897" i="1"/>
  <c r="N897" i="1" s="1"/>
  <c r="K897" i="1"/>
  <c r="R897" i="1"/>
  <c r="P897" i="1"/>
  <c r="L897" i="1"/>
  <c r="J897" i="1"/>
  <c r="Q896" i="1"/>
  <c r="O896" i="1"/>
  <c r="P896" i="1" s="1"/>
  <c r="M896" i="1"/>
  <c r="K896" i="1"/>
  <c r="R896" i="1"/>
  <c r="N896" i="1"/>
  <c r="L896" i="1"/>
  <c r="J896" i="1"/>
  <c r="Q895" i="1"/>
  <c r="O895" i="1"/>
  <c r="M895" i="1"/>
  <c r="K895" i="1"/>
  <c r="R895" i="1"/>
  <c r="P895" i="1"/>
  <c r="N895" i="1"/>
  <c r="L895" i="1"/>
  <c r="J895" i="1"/>
  <c r="Q894" i="1"/>
  <c r="O894" i="1"/>
  <c r="M894" i="1"/>
  <c r="K894" i="1"/>
  <c r="L894" i="1" s="1"/>
  <c r="R894" i="1"/>
  <c r="P894" i="1"/>
  <c r="N894" i="1"/>
  <c r="J894" i="1"/>
  <c r="Q893" i="1"/>
  <c r="O893" i="1"/>
  <c r="M893" i="1"/>
  <c r="N893" i="1" s="1"/>
  <c r="K893" i="1"/>
  <c r="R893" i="1"/>
  <c r="P893" i="1"/>
  <c r="L893" i="1"/>
  <c r="J893" i="1"/>
  <c r="Q892" i="1"/>
  <c r="O892" i="1"/>
  <c r="P892" i="1" s="1"/>
  <c r="M892" i="1"/>
  <c r="K892" i="1"/>
  <c r="R892" i="1"/>
  <c r="N892" i="1"/>
  <c r="L892" i="1"/>
  <c r="J892" i="1"/>
  <c r="Q891" i="1"/>
  <c r="O891" i="1"/>
  <c r="M891" i="1"/>
  <c r="K891" i="1"/>
  <c r="R891" i="1"/>
  <c r="P891" i="1"/>
  <c r="N891" i="1"/>
  <c r="L891" i="1"/>
  <c r="J891" i="1"/>
  <c r="Q890" i="1"/>
  <c r="O890" i="1"/>
  <c r="M890" i="1"/>
  <c r="K890" i="1"/>
  <c r="L890" i="1" s="1"/>
  <c r="R890" i="1"/>
  <c r="P890" i="1"/>
  <c r="N890" i="1"/>
  <c r="J890" i="1"/>
  <c r="Q889" i="1"/>
  <c r="O889" i="1"/>
  <c r="M889" i="1"/>
  <c r="K889" i="1"/>
  <c r="R889" i="1"/>
  <c r="P889" i="1"/>
  <c r="N889" i="1"/>
  <c r="L889" i="1"/>
  <c r="J889" i="1"/>
  <c r="Q888" i="1"/>
  <c r="O888" i="1"/>
  <c r="M888" i="1"/>
  <c r="K888" i="1"/>
  <c r="R888" i="1"/>
  <c r="P888" i="1"/>
  <c r="N888" i="1"/>
  <c r="L888" i="1"/>
  <c r="J888" i="1"/>
  <c r="Q887" i="1"/>
  <c r="O887" i="1"/>
  <c r="M887" i="1"/>
  <c r="K887" i="1"/>
  <c r="R887" i="1"/>
  <c r="P887" i="1"/>
  <c r="N887" i="1"/>
  <c r="L887" i="1"/>
  <c r="J887" i="1"/>
  <c r="Q886" i="1"/>
  <c r="O886" i="1"/>
  <c r="M886" i="1"/>
  <c r="K886" i="1"/>
  <c r="L886" i="1" s="1"/>
  <c r="R886" i="1"/>
  <c r="P886" i="1"/>
  <c r="N886" i="1"/>
  <c r="J886" i="1"/>
  <c r="Q885" i="1"/>
  <c r="O885" i="1"/>
  <c r="M885" i="1"/>
  <c r="N885" i="1" s="1"/>
  <c r="K885" i="1"/>
  <c r="R885" i="1"/>
  <c r="P885" i="1"/>
  <c r="L885" i="1"/>
  <c r="J885" i="1"/>
  <c r="Q884" i="1"/>
  <c r="O884" i="1"/>
  <c r="P884" i="1" s="1"/>
  <c r="M884" i="1"/>
  <c r="K884" i="1"/>
  <c r="R884" i="1"/>
  <c r="N884" i="1"/>
  <c r="L884" i="1"/>
  <c r="J884" i="1"/>
  <c r="Q883" i="1"/>
  <c r="R883" i="1" s="1"/>
  <c r="O883" i="1"/>
  <c r="M883" i="1"/>
  <c r="K883" i="1"/>
  <c r="P883" i="1"/>
  <c r="N883" i="1"/>
  <c r="L883" i="1"/>
  <c r="J883" i="1"/>
  <c r="Q882" i="1"/>
  <c r="O882" i="1"/>
  <c r="M882" i="1"/>
  <c r="K882" i="1"/>
  <c r="R882" i="1"/>
  <c r="P882" i="1"/>
  <c r="N882" i="1"/>
  <c r="L882" i="1"/>
  <c r="J882" i="1"/>
  <c r="Q881" i="1"/>
  <c r="O881" i="1"/>
  <c r="M881" i="1"/>
  <c r="N881" i="1" s="1"/>
  <c r="K881" i="1"/>
  <c r="R881" i="1"/>
  <c r="P881" i="1"/>
  <c r="L881" i="1"/>
  <c r="J881" i="1"/>
  <c r="Q880" i="1"/>
  <c r="O880" i="1"/>
  <c r="P880" i="1" s="1"/>
  <c r="M880" i="1"/>
  <c r="K880" i="1"/>
  <c r="R880" i="1"/>
  <c r="N880" i="1"/>
  <c r="L880" i="1"/>
  <c r="J880" i="1"/>
  <c r="Q879" i="1"/>
  <c r="R879" i="1" s="1"/>
  <c r="O879" i="1"/>
  <c r="M879" i="1"/>
  <c r="K879" i="1"/>
  <c r="P879" i="1"/>
  <c r="N879" i="1"/>
  <c r="L879" i="1"/>
  <c r="J879" i="1"/>
  <c r="Q878" i="1"/>
  <c r="O878" i="1"/>
  <c r="M878" i="1"/>
  <c r="K878" i="1"/>
  <c r="R878" i="1"/>
  <c r="P878" i="1"/>
  <c r="N878" i="1"/>
  <c r="L878" i="1"/>
  <c r="J878" i="1"/>
  <c r="Q877" i="1"/>
  <c r="O877" i="1"/>
  <c r="M877" i="1"/>
  <c r="N877" i="1" s="1"/>
  <c r="K877" i="1"/>
  <c r="R877" i="1"/>
  <c r="P877" i="1"/>
  <c r="L877" i="1"/>
  <c r="J877" i="1"/>
  <c r="Q876" i="1"/>
  <c r="O876" i="1"/>
  <c r="P876" i="1" s="1"/>
  <c r="M876" i="1"/>
  <c r="K876" i="1"/>
  <c r="R876" i="1"/>
  <c r="N876" i="1"/>
  <c r="L876" i="1"/>
  <c r="J876" i="1"/>
  <c r="Q875" i="1"/>
  <c r="R875" i="1" s="1"/>
  <c r="O875" i="1"/>
  <c r="M875" i="1"/>
  <c r="K875" i="1"/>
  <c r="P875" i="1"/>
  <c r="N875" i="1"/>
  <c r="L875" i="1"/>
  <c r="J875" i="1"/>
  <c r="Q874" i="1"/>
  <c r="O874" i="1"/>
  <c r="M874" i="1"/>
  <c r="K874" i="1"/>
  <c r="L874" i="1" s="1"/>
  <c r="R874" i="1"/>
  <c r="P874" i="1"/>
  <c r="N874" i="1"/>
  <c r="J874" i="1"/>
  <c r="Q873" i="1"/>
  <c r="O873" i="1"/>
  <c r="M873" i="1"/>
  <c r="N873" i="1" s="1"/>
  <c r="K873" i="1"/>
  <c r="R873" i="1"/>
  <c r="P873" i="1"/>
  <c r="L873" i="1"/>
  <c r="J873" i="1"/>
  <c r="Q872" i="1"/>
  <c r="O872" i="1"/>
  <c r="M872" i="1"/>
  <c r="K872" i="1"/>
  <c r="R872" i="1"/>
  <c r="P872" i="1"/>
  <c r="N872" i="1"/>
  <c r="L872" i="1"/>
  <c r="J872" i="1"/>
  <c r="Q871" i="1"/>
  <c r="R871" i="1" s="1"/>
  <c r="O871" i="1"/>
  <c r="M871" i="1"/>
  <c r="K871" i="1"/>
  <c r="P871" i="1"/>
  <c r="N871" i="1"/>
  <c r="L871" i="1"/>
  <c r="J871" i="1"/>
  <c r="Q870" i="1"/>
  <c r="O870" i="1"/>
  <c r="M870" i="1"/>
  <c r="K870" i="1"/>
  <c r="L870" i="1" s="1"/>
  <c r="R870" i="1"/>
  <c r="P870" i="1"/>
  <c r="N870" i="1"/>
  <c r="J870" i="1"/>
  <c r="Q869" i="1"/>
  <c r="O869" i="1"/>
  <c r="M869" i="1"/>
  <c r="N869" i="1" s="1"/>
  <c r="K869" i="1"/>
  <c r="R869" i="1"/>
  <c r="P869" i="1"/>
  <c r="L869" i="1"/>
  <c r="J869" i="1"/>
  <c r="Q868" i="1"/>
  <c r="O868" i="1"/>
  <c r="P868" i="1" s="1"/>
  <c r="M868" i="1"/>
  <c r="K868" i="1"/>
  <c r="R868" i="1"/>
  <c r="N868" i="1"/>
  <c r="L868" i="1"/>
  <c r="J868" i="1"/>
  <c r="Q867" i="1"/>
  <c r="R867" i="1" s="1"/>
  <c r="O867" i="1"/>
  <c r="M867" i="1"/>
  <c r="K867" i="1"/>
  <c r="P867" i="1"/>
  <c r="N867" i="1"/>
  <c r="L867" i="1"/>
  <c r="J867" i="1"/>
  <c r="Q866" i="1"/>
  <c r="O866" i="1"/>
  <c r="M866" i="1"/>
  <c r="K866" i="1"/>
  <c r="L866" i="1" s="1"/>
  <c r="R866" i="1"/>
  <c r="P866" i="1"/>
  <c r="N866" i="1"/>
  <c r="J866" i="1"/>
  <c r="Q865" i="1"/>
  <c r="O865" i="1"/>
  <c r="M865" i="1"/>
  <c r="N865" i="1" s="1"/>
  <c r="K865" i="1"/>
  <c r="R865" i="1"/>
  <c r="P865" i="1"/>
  <c r="L865" i="1"/>
  <c r="J865" i="1"/>
  <c r="Q864" i="1"/>
  <c r="O864" i="1"/>
  <c r="P864" i="1" s="1"/>
  <c r="M864" i="1"/>
  <c r="K864" i="1"/>
  <c r="R864" i="1"/>
  <c r="N864" i="1"/>
  <c r="L864" i="1"/>
  <c r="J864" i="1"/>
  <c r="Q863" i="1"/>
  <c r="R863" i="1" s="1"/>
  <c r="O863" i="1"/>
  <c r="M863" i="1"/>
  <c r="K863" i="1"/>
  <c r="P863" i="1"/>
  <c r="N863" i="1"/>
  <c r="L863" i="1"/>
  <c r="J863" i="1"/>
  <c r="Q862" i="1"/>
  <c r="O862" i="1"/>
  <c r="M862" i="1"/>
  <c r="K862" i="1"/>
  <c r="R862" i="1"/>
  <c r="P862" i="1"/>
  <c r="N862" i="1"/>
  <c r="L862" i="1"/>
  <c r="J862" i="1"/>
  <c r="Q861" i="1"/>
  <c r="O861" i="1"/>
  <c r="M861" i="1"/>
  <c r="N861" i="1" s="1"/>
  <c r="K861" i="1"/>
  <c r="R861" i="1"/>
  <c r="P861" i="1"/>
  <c r="L861" i="1"/>
  <c r="J861" i="1"/>
  <c r="Q860" i="1"/>
  <c r="O860" i="1"/>
  <c r="P860" i="1" s="1"/>
  <c r="M860" i="1"/>
  <c r="K860" i="1"/>
  <c r="R860" i="1"/>
  <c r="N860" i="1"/>
  <c r="L860" i="1"/>
  <c r="J860" i="1"/>
  <c r="Q859" i="1"/>
  <c r="R859" i="1" s="1"/>
  <c r="O859" i="1"/>
  <c r="M859" i="1"/>
  <c r="K859" i="1"/>
  <c r="P859" i="1"/>
  <c r="N859" i="1"/>
  <c r="L859" i="1"/>
  <c r="J859" i="1"/>
  <c r="Q858" i="1"/>
  <c r="O858" i="1"/>
  <c r="M858" i="1"/>
  <c r="K858" i="1"/>
  <c r="L858" i="1" s="1"/>
  <c r="R858" i="1"/>
  <c r="P858" i="1"/>
  <c r="N858" i="1"/>
  <c r="J858" i="1"/>
  <c r="Q857" i="1"/>
  <c r="O857" i="1"/>
  <c r="M857" i="1"/>
  <c r="N857" i="1" s="1"/>
  <c r="K857" i="1"/>
  <c r="R857" i="1"/>
  <c r="P857" i="1"/>
  <c r="L857" i="1"/>
  <c r="J857" i="1"/>
  <c r="Q856" i="1"/>
  <c r="O856" i="1"/>
  <c r="P856" i="1" s="1"/>
  <c r="M856" i="1"/>
  <c r="K856" i="1"/>
  <c r="R856" i="1"/>
  <c r="N856" i="1"/>
  <c r="L856" i="1"/>
  <c r="J856" i="1"/>
  <c r="Q855" i="1"/>
  <c r="R855" i="1" s="1"/>
  <c r="O855" i="1"/>
  <c r="M855" i="1"/>
  <c r="K855" i="1"/>
  <c r="P855" i="1"/>
  <c r="N855" i="1"/>
  <c r="L855" i="1"/>
  <c r="J855" i="1"/>
  <c r="Q854" i="1"/>
  <c r="O854" i="1"/>
  <c r="M854" i="1"/>
  <c r="K854" i="1"/>
  <c r="L854" i="1" s="1"/>
  <c r="R854" i="1"/>
  <c r="P854" i="1"/>
  <c r="N854" i="1"/>
  <c r="J854" i="1"/>
  <c r="Q853" i="1"/>
  <c r="O853" i="1"/>
  <c r="M853" i="1"/>
  <c r="N853" i="1" s="1"/>
  <c r="K853" i="1"/>
  <c r="R853" i="1"/>
  <c r="P853" i="1"/>
  <c r="L853" i="1"/>
  <c r="J853" i="1"/>
  <c r="Q852" i="1"/>
  <c r="O852" i="1"/>
  <c r="P852" i="1" s="1"/>
  <c r="M852" i="1"/>
  <c r="K852" i="1"/>
  <c r="R852" i="1"/>
  <c r="N852" i="1"/>
  <c r="L852" i="1"/>
  <c r="J852" i="1"/>
  <c r="Q851" i="1"/>
  <c r="R851" i="1" s="1"/>
  <c r="O851" i="1"/>
  <c r="M851" i="1"/>
  <c r="K851" i="1"/>
  <c r="P851" i="1"/>
  <c r="N851" i="1"/>
  <c r="L851" i="1"/>
  <c r="J851" i="1"/>
  <c r="Q850" i="1"/>
  <c r="O850" i="1"/>
  <c r="M850" i="1"/>
  <c r="K850" i="1"/>
  <c r="L850" i="1" s="1"/>
  <c r="R850" i="1"/>
  <c r="P850" i="1"/>
  <c r="N850" i="1"/>
  <c r="J850" i="1"/>
  <c r="Q849" i="1"/>
  <c r="O849" i="1"/>
  <c r="M849" i="1"/>
  <c r="K849" i="1"/>
  <c r="R849" i="1"/>
  <c r="P849" i="1"/>
  <c r="N849" i="1"/>
  <c r="L849" i="1"/>
  <c r="J849" i="1"/>
  <c r="Q848" i="1"/>
  <c r="O848" i="1"/>
  <c r="P848" i="1" s="1"/>
  <c r="M848" i="1"/>
  <c r="K848" i="1"/>
  <c r="R848" i="1"/>
  <c r="N848" i="1"/>
  <c r="L848" i="1"/>
  <c r="J848" i="1"/>
  <c r="Q847" i="1"/>
  <c r="R847" i="1" s="1"/>
  <c r="O847" i="1"/>
  <c r="M847" i="1"/>
  <c r="K847" i="1"/>
  <c r="P847" i="1"/>
  <c r="N847" i="1"/>
  <c r="L847" i="1"/>
  <c r="J847" i="1"/>
  <c r="Q846" i="1"/>
  <c r="O846" i="1"/>
  <c r="M846" i="1"/>
  <c r="K846" i="1"/>
  <c r="L846" i="1" s="1"/>
  <c r="R846" i="1"/>
  <c r="P846" i="1"/>
  <c r="N846" i="1"/>
  <c r="J846" i="1"/>
  <c r="Q845" i="1"/>
  <c r="O845" i="1"/>
  <c r="M845" i="1"/>
  <c r="N845" i="1" s="1"/>
  <c r="K845" i="1"/>
  <c r="R845" i="1"/>
  <c r="P845" i="1"/>
  <c r="L845" i="1"/>
  <c r="J845" i="1"/>
  <c r="Q844" i="1"/>
  <c r="O844" i="1"/>
  <c r="P844" i="1" s="1"/>
  <c r="M844" i="1"/>
  <c r="K844" i="1"/>
  <c r="R844" i="1"/>
  <c r="N844" i="1"/>
  <c r="L844" i="1"/>
  <c r="J844" i="1"/>
  <c r="Q843" i="1"/>
  <c r="R843" i="1" s="1"/>
  <c r="O843" i="1"/>
  <c r="M843" i="1"/>
  <c r="K843" i="1"/>
  <c r="P843" i="1"/>
  <c r="N843" i="1"/>
  <c r="L843" i="1"/>
  <c r="J843" i="1"/>
  <c r="Q842" i="1"/>
  <c r="O842" i="1"/>
  <c r="M842" i="1"/>
  <c r="K842" i="1"/>
  <c r="L842" i="1" s="1"/>
  <c r="R842" i="1"/>
  <c r="P842" i="1"/>
  <c r="N842" i="1"/>
  <c r="J842" i="1"/>
  <c r="Q841" i="1"/>
  <c r="O841" i="1"/>
  <c r="M841" i="1"/>
  <c r="N841" i="1" s="1"/>
  <c r="K841" i="1"/>
  <c r="R841" i="1"/>
  <c r="P841" i="1"/>
  <c r="L841" i="1"/>
  <c r="J841" i="1"/>
  <c r="Q840" i="1"/>
  <c r="O840" i="1"/>
  <c r="P840" i="1" s="1"/>
  <c r="M840" i="1"/>
  <c r="K840" i="1"/>
  <c r="R840" i="1"/>
  <c r="N840" i="1"/>
  <c r="L840" i="1"/>
  <c r="J840" i="1"/>
  <c r="Q839" i="1"/>
  <c r="R839" i="1" s="1"/>
  <c r="O839" i="1"/>
  <c r="M839" i="1"/>
  <c r="K839" i="1"/>
  <c r="P839" i="1"/>
  <c r="N839" i="1"/>
  <c r="L839" i="1"/>
  <c r="J839" i="1"/>
  <c r="Q838" i="1"/>
  <c r="O838" i="1"/>
  <c r="M838" i="1"/>
  <c r="K838" i="1"/>
  <c r="L838" i="1" s="1"/>
  <c r="R838" i="1"/>
  <c r="P838" i="1"/>
  <c r="N838" i="1"/>
  <c r="J838" i="1"/>
  <c r="Q837" i="1"/>
  <c r="O837" i="1"/>
  <c r="M837" i="1"/>
  <c r="N837" i="1" s="1"/>
  <c r="K837" i="1"/>
  <c r="R837" i="1"/>
  <c r="P837" i="1"/>
  <c r="L837" i="1"/>
  <c r="J837" i="1"/>
  <c r="Q836" i="1"/>
  <c r="O836" i="1"/>
  <c r="P836" i="1" s="1"/>
  <c r="M836" i="1"/>
  <c r="K836" i="1"/>
  <c r="R836" i="1"/>
  <c r="N836" i="1"/>
  <c r="L836" i="1"/>
  <c r="J836" i="1"/>
  <c r="Q835" i="1"/>
  <c r="R835" i="1" s="1"/>
  <c r="O835" i="1"/>
  <c r="M835" i="1"/>
  <c r="K835" i="1"/>
  <c r="P835" i="1"/>
  <c r="N835" i="1"/>
  <c r="L835" i="1"/>
  <c r="J835" i="1"/>
  <c r="Q834" i="1"/>
  <c r="O834" i="1"/>
  <c r="M834" i="1"/>
  <c r="K834" i="1"/>
  <c r="R834" i="1"/>
  <c r="P834" i="1"/>
  <c r="N834" i="1"/>
  <c r="L834" i="1"/>
  <c r="J834" i="1"/>
  <c r="Q833" i="1"/>
  <c r="O833" i="1"/>
  <c r="M833" i="1"/>
  <c r="K833" i="1"/>
  <c r="R833" i="1"/>
  <c r="P833" i="1"/>
  <c r="N833" i="1"/>
  <c r="L833" i="1"/>
  <c r="J833" i="1"/>
  <c r="Q832" i="1"/>
  <c r="O832" i="1"/>
  <c r="P832" i="1" s="1"/>
  <c r="M832" i="1"/>
  <c r="K832" i="1"/>
  <c r="R832" i="1"/>
  <c r="N832" i="1"/>
  <c r="L832" i="1"/>
  <c r="J832" i="1"/>
  <c r="Q831" i="1"/>
  <c r="R831" i="1" s="1"/>
  <c r="O831" i="1"/>
  <c r="M831" i="1"/>
  <c r="K831" i="1"/>
  <c r="P831" i="1"/>
  <c r="N831" i="1"/>
  <c r="L831" i="1"/>
  <c r="J831" i="1"/>
  <c r="Q830" i="1"/>
  <c r="O830" i="1"/>
  <c r="M830" i="1"/>
  <c r="K830" i="1"/>
  <c r="L830" i="1" s="1"/>
  <c r="R830" i="1"/>
  <c r="P830" i="1"/>
  <c r="N830" i="1"/>
  <c r="J830" i="1"/>
  <c r="Q829" i="1"/>
  <c r="O829" i="1"/>
  <c r="M829" i="1"/>
  <c r="N829" i="1" s="1"/>
  <c r="K829" i="1"/>
  <c r="R829" i="1"/>
  <c r="P829" i="1"/>
  <c r="L829" i="1"/>
  <c r="J829" i="1"/>
  <c r="Q828" i="1"/>
  <c r="O828" i="1"/>
  <c r="M828" i="1"/>
  <c r="K828" i="1"/>
  <c r="R828" i="1"/>
  <c r="P828" i="1"/>
  <c r="N828" i="1"/>
  <c r="L828" i="1"/>
  <c r="J828" i="1"/>
  <c r="Q826" i="1"/>
  <c r="O826" i="1"/>
  <c r="M826" i="1"/>
  <c r="K826" i="1"/>
  <c r="R826" i="1"/>
  <c r="P826" i="1"/>
  <c r="N826" i="1"/>
  <c r="L826" i="1"/>
  <c r="J826" i="1"/>
  <c r="Q825" i="1"/>
  <c r="O825" i="1"/>
  <c r="M825" i="1"/>
  <c r="K825" i="1"/>
  <c r="L825" i="1" s="1"/>
  <c r="R825" i="1"/>
  <c r="P825" i="1"/>
  <c r="N825" i="1"/>
  <c r="J825" i="1"/>
  <c r="Q824" i="1"/>
  <c r="O824" i="1"/>
  <c r="M824" i="1"/>
  <c r="N824" i="1" s="1"/>
  <c r="K824" i="1"/>
  <c r="R824" i="1"/>
  <c r="P824" i="1"/>
  <c r="L824" i="1"/>
  <c r="J824" i="1"/>
  <c r="Q823" i="1"/>
  <c r="O823" i="1"/>
  <c r="P823" i="1" s="1"/>
  <c r="M823" i="1"/>
  <c r="K823" i="1"/>
  <c r="R823" i="1"/>
  <c r="N823" i="1"/>
  <c r="L823" i="1"/>
  <c r="J823" i="1"/>
  <c r="Q822" i="1"/>
  <c r="R822" i="1" s="1"/>
  <c r="O822" i="1"/>
  <c r="M822" i="1"/>
  <c r="K822" i="1"/>
  <c r="P822" i="1"/>
  <c r="N822" i="1"/>
  <c r="L822" i="1"/>
  <c r="J822" i="1"/>
  <c r="Q821" i="1"/>
  <c r="O821" i="1"/>
  <c r="M821" i="1"/>
  <c r="K821" i="1"/>
  <c r="L821" i="1" s="1"/>
  <c r="R821" i="1"/>
  <c r="P821" i="1"/>
  <c r="N821" i="1"/>
  <c r="J821" i="1"/>
  <c r="Q820" i="1"/>
  <c r="O820" i="1"/>
  <c r="M820" i="1"/>
  <c r="N820" i="1" s="1"/>
  <c r="K820" i="1"/>
  <c r="R820" i="1"/>
  <c r="P820" i="1"/>
  <c r="L820" i="1"/>
  <c r="J820" i="1"/>
  <c r="Q819" i="1"/>
  <c r="O819" i="1"/>
  <c r="P819" i="1" s="1"/>
  <c r="M819" i="1"/>
  <c r="K819" i="1"/>
  <c r="R819" i="1"/>
  <c r="N819" i="1"/>
  <c r="L819" i="1"/>
  <c r="J819" i="1"/>
  <c r="Q818" i="1"/>
  <c r="R818" i="1" s="1"/>
  <c r="O818" i="1"/>
  <c r="M818" i="1"/>
  <c r="K818" i="1"/>
  <c r="P818" i="1"/>
  <c r="N818" i="1"/>
  <c r="L818" i="1"/>
  <c r="J818" i="1"/>
  <c r="Q817" i="1"/>
  <c r="O817" i="1"/>
  <c r="M817" i="1"/>
  <c r="K817" i="1"/>
  <c r="L817" i="1" s="1"/>
  <c r="R817" i="1"/>
  <c r="P817" i="1"/>
  <c r="N817" i="1"/>
  <c r="J817" i="1"/>
  <c r="Q816" i="1"/>
  <c r="O816" i="1"/>
  <c r="M816" i="1"/>
  <c r="N816" i="1" s="1"/>
  <c r="K816" i="1"/>
  <c r="R816" i="1"/>
  <c r="P816" i="1"/>
  <c r="L816" i="1"/>
  <c r="J816" i="1"/>
  <c r="Q815" i="1"/>
  <c r="O815" i="1"/>
  <c r="P815" i="1" s="1"/>
  <c r="M815" i="1"/>
  <c r="K815" i="1"/>
  <c r="R815" i="1"/>
  <c r="N815" i="1"/>
  <c r="L815" i="1"/>
  <c r="J815" i="1"/>
  <c r="Q814" i="1"/>
  <c r="R814" i="1" s="1"/>
  <c r="O814" i="1"/>
  <c r="M814" i="1"/>
  <c r="K814" i="1"/>
  <c r="P814" i="1"/>
  <c r="N814" i="1"/>
  <c r="L814" i="1"/>
  <c r="J814" i="1"/>
  <c r="Q813" i="1"/>
  <c r="O813" i="1"/>
  <c r="M813" i="1"/>
  <c r="K813" i="1"/>
  <c r="R813" i="1"/>
  <c r="P813" i="1"/>
  <c r="N813" i="1"/>
  <c r="L813" i="1"/>
  <c r="J813" i="1"/>
  <c r="Q812" i="1"/>
  <c r="O812" i="1"/>
  <c r="M812" i="1"/>
  <c r="K812" i="1"/>
  <c r="R812" i="1"/>
  <c r="P812" i="1"/>
  <c r="N812" i="1"/>
  <c r="L812" i="1"/>
  <c r="J812" i="1"/>
  <c r="Q810" i="1"/>
  <c r="O810" i="1"/>
  <c r="M810" i="1"/>
  <c r="K810" i="1"/>
  <c r="R810" i="1"/>
  <c r="P810" i="1"/>
  <c r="N810" i="1"/>
  <c r="L810" i="1"/>
  <c r="J810" i="1"/>
  <c r="Q809" i="1"/>
  <c r="O809" i="1"/>
  <c r="M809" i="1"/>
  <c r="K809" i="1"/>
  <c r="R809" i="1"/>
  <c r="P809" i="1"/>
  <c r="N809" i="1"/>
  <c r="L809" i="1"/>
  <c r="J809" i="1"/>
  <c r="Q808" i="1"/>
  <c r="O808" i="1"/>
  <c r="M808" i="1"/>
  <c r="K808" i="1"/>
  <c r="R808" i="1"/>
  <c r="P808" i="1"/>
  <c r="N808" i="1"/>
  <c r="L808" i="1"/>
  <c r="J808" i="1"/>
  <c r="Q807" i="1"/>
  <c r="O807" i="1"/>
  <c r="M807" i="1"/>
  <c r="K807" i="1"/>
  <c r="L807" i="1" s="1"/>
  <c r="R807" i="1"/>
  <c r="P807" i="1"/>
  <c r="N807" i="1"/>
  <c r="J807" i="1"/>
  <c r="Q806" i="1"/>
  <c r="O806" i="1"/>
  <c r="M806" i="1"/>
  <c r="K806" i="1"/>
  <c r="R806" i="1"/>
  <c r="P806" i="1"/>
  <c r="N806" i="1"/>
  <c r="L806" i="1"/>
  <c r="J806" i="1"/>
  <c r="Q804" i="1"/>
  <c r="O804" i="1"/>
  <c r="M804" i="1"/>
  <c r="K804" i="1"/>
  <c r="R804" i="1"/>
  <c r="P804" i="1"/>
  <c r="N804" i="1"/>
  <c r="L804" i="1"/>
  <c r="J804" i="1"/>
  <c r="Q803" i="1"/>
  <c r="O803" i="1"/>
  <c r="M803" i="1"/>
  <c r="K803" i="1"/>
  <c r="R803" i="1"/>
  <c r="P803" i="1"/>
  <c r="N803" i="1"/>
  <c r="L803" i="1"/>
  <c r="J803" i="1"/>
  <c r="Q802" i="1"/>
  <c r="O802" i="1"/>
  <c r="M802" i="1"/>
  <c r="K802" i="1"/>
  <c r="R802" i="1"/>
  <c r="P802" i="1"/>
  <c r="N802" i="1"/>
  <c r="L802" i="1"/>
  <c r="J802" i="1"/>
  <c r="Q801" i="1"/>
  <c r="O801" i="1"/>
  <c r="M801" i="1"/>
  <c r="K801" i="1"/>
  <c r="R801" i="1"/>
  <c r="P801" i="1"/>
  <c r="N801" i="1"/>
  <c r="L801" i="1"/>
  <c r="J801" i="1"/>
  <c r="Q800" i="1"/>
  <c r="O800" i="1"/>
  <c r="M800" i="1"/>
  <c r="K800" i="1"/>
  <c r="R800" i="1"/>
  <c r="P800" i="1"/>
  <c r="N800" i="1"/>
  <c r="L800" i="1"/>
  <c r="J800" i="1"/>
  <c r="Q799" i="1"/>
  <c r="O799" i="1"/>
  <c r="M799" i="1"/>
  <c r="K799" i="1"/>
  <c r="R799" i="1"/>
  <c r="P799" i="1"/>
  <c r="N799" i="1"/>
  <c r="L799" i="1"/>
  <c r="J799" i="1"/>
  <c r="Q798" i="1"/>
  <c r="O798" i="1"/>
  <c r="M798" i="1"/>
  <c r="K798" i="1"/>
  <c r="R798" i="1"/>
  <c r="P798" i="1"/>
  <c r="N798" i="1"/>
  <c r="L798" i="1"/>
  <c r="J798" i="1"/>
  <c r="Q797" i="1"/>
  <c r="O797" i="1"/>
  <c r="M797" i="1"/>
  <c r="K797" i="1"/>
  <c r="R797" i="1"/>
  <c r="P797" i="1"/>
  <c r="N797" i="1"/>
  <c r="L797" i="1"/>
  <c r="J797" i="1"/>
  <c r="Q796" i="1"/>
  <c r="O796" i="1"/>
  <c r="M796" i="1"/>
  <c r="K796" i="1"/>
  <c r="R796" i="1"/>
  <c r="P796" i="1"/>
  <c r="N796" i="1"/>
  <c r="L796" i="1"/>
  <c r="J796" i="1"/>
  <c r="Q795" i="1"/>
  <c r="O795" i="1"/>
  <c r="M795" i="1"/>
  <c r="K795" i="1"/>
  <c r="R795" i="1"/>
  <c r="P795" i="1"/>
  <c r="N795" i="1"/>
  <c r="L795" i="1"/>
  <c r="J795" i="1"/>
  <c r="Q794" i="1"/>
  <c r="O794" i="1"/>
  <c r="M794" i="1"/>
  <c r="K794" i="1"/>
  <c r="R794" i="1"/>
  <c r="P794" i="1"/>
  <c r="N794" i="1"/>
  <c r="L794" i="1"/>
  <c r="J794" i="1"/>
  <c r="Q793" i="1"/>
  <c r="O793" i="1"/>
  <c r="M793" i="1"/>
  <c r="K793" i="1"/>
  <c r="R793" i="1"/>
  <c r="P793" i="1"/>
  <c r="N793" i="1"/>
  <c r="L793" i="1"/>
  <c r="J793" i="1"/>
  <c r="Q792" i="1"/>
  <c r="O792" i="1"/>
  <c r="M792" i="1"/>
  <c r="K792" i="1"/>
  <c r="R792" i="1"/>
  <c r="P792" i="1"/>
  <c r="N792" i="1"/>
  <c r="L792" i="1"/>
  <c r="J792" i="1"/>
  <c r="Q791" i="1"/>
  <c r="O791" i="1"/>
  <c r="M791" i="1"/>
  <c r="K791" i="1"/>
  <c r="R791" i="1"/>
  <c r="P791" i="1"/>
  <c r="N791" i="1"/>
  <c r="L791" i="1"/>
  <c r="J791" i="1"/>
  <c r="Q790" i="1"/>
  <c r="O790" i="1"/>
  <c r="M790" i="1"/>
  <c r="K790" i="1"/>
  <c r="R790" i="1"/>
  <c r="P790" i="1"/>
  <c r="N790" i="1"/>
  <c r="L790" i="1"/>
  <c r="J790" i="1"/>
  <c r="Q789" i="1"/>
  <c r="O789" i="1"/>
  <c r="M789" i="1"/>
  <c r="K789" i="1"/>
  <c r="R789" i="1"/>
  <c r="P789" i="1"/>
  <c r="N789" i="1"/>
  <c r="L789" i="1"/>
  <c r="J789" i="1"/>
  <c r="Q788" i="1"/>
  <c r="O788" i="1"/>
  <c r="M788" i="1"/>
  <c r="K788" i="1"/>
  <c r="R788" i="1"/>
  <c r="P788" i="1"/>
  <c r="N788" i="1"/>
  <c r="L788" i="1"/>
  <c r="J788" i="1"/>
  <c r="Q787" i="1"/>
  <c r="O787" i="1"/>
  <c r="M787" i="1"/>
  <c r="K787" i="1"/>
  <c r="R787" i="1"/>
  <c r="P787" i="1"/>
  <c r="N787" i="1"/>
  <c r="L787" i="1"/>
  <c r="J787" i="1"/>
  <c r="Q786" i="1"/>
  <c r="O786" i="1"/>
  <c r="M786" i="1"/>
  <c r="K786" i="1"/>
  <c r="R786" i="1"/>
  <c r="P786" i="1"/>
  <c r="N786" i="1"/>
  <c r="L786" i="1"/>
  <c r="J786" i="1"/>
  <c r="Q785" i="1"/>
  <c r="O785" i="1"/>
  <c r="M785" i="1"/>
  <c r="K785" i="1"/>
  <c r="R785" i="1"/>
  <c r="P785" i="1"/>
  <c r="N785" i="1"/>
  <c r="L785" i="1"/>
  <c r="J785" i="1"/>
  <c r="Q784" i="1"/>
  <c r="O784" i="1"/>
  <c r="M784" i="1"/>
  <c r="K784" i="1"/>
  <c r="R784" i="1"/>
  <c r="P784" i="1"/>
  <c r="N784" i="1"/>
  <c r="L784" i="1"/>
  <c r="J784" i="1"/>
  <c r="Q783" i="1"/>
  <c r="O783" i="1"/>
  <c r="M783" i="1"/>
  <c r="K783" i="1"/>
  <c r="R783" i="1"/>
  <c r="P783" i="1"/>
  <c r="N783" i="1"/>
  <c r="L783" i="1"/>
  <c r="J783" i="1"/>
  <c r="Q782" i="1"/>
  <c r="O782" i="1"/>
  <c r="M782" i="1"/>
  <c r="K782" i="1"/>
  <c r="R782" i="1"/>
  <c r="P782" i="1"/>
  <c r="N782" i="1"/>
  <c r="L782" i="1"/>
  <c r="J782" i="1"/>
  <c r="Q781" i="1"/>
  <c r="O781" i="1"/>
  <c r="M781" i="1"/>
  <c r="K781" i="1"/>
  <c r="R781" i="1"/>
  <c r="P781" i="1"/>
  <c r="N781" i="1"/>
  <c r="L781" i="1"/>
  <c r="J781" i="1"/>
  <c r="Q779" i="1"/>
  <c r="O779" i="1"/>
  <c r="M779" i="1"/>
  <c r="K779" i="1"/>
  <c r="R779" i="1"/>
  <c r="P779" i="1"/>
  <c r="N779" i="1"/>
  <c r="L779" i="1"/>
  <c r="J779" i="1"/>
  <c r="Q778" i="1"/>
  <c r="O778" i="1"/>
  <c r="M778" i="1"/>
  <c r="K778" i="1"/>
  <c r="R778" i="1"/>
  <c r="P778" i="1"/>
  <c r="N778" i="1"/>
  <c r="L778" i="1"/>
  <c r="J778" i="1"/>
  <c r="Q777" i="1"/>
  <c r="O777" i="1"/>
  <c r="M777" i="1"/>
  <c r="K777" i="1"/>
  <c r="R777" i="1"/>
  <c r="P777" i="1"/>
  <c r="N777" i="1"/>
  <c r="L777" i="1"/>
  <c r="J777" i="1"/>
  <c r="Q775" i="1"/>
  <c r="O775" i="1"/>
  <c r="M775" i="1"/>
  <c r="K775" i="1"/>
  <c r="R775" i="1"/>
  <c r="P775" i="1"/>
  <c r="N775" i="1"/>
  <c r="L775" i="1"/>
  <c r="J775" i="1"/>
  <c r="Q774" i="1"/>
  <c r="O774" i="1"/>
  <c r="M774" i="1"/>
  <c r="K774" i="1"/>
  <c r="R774" i="1"/>
  <c r="P774" i="1"/>
  <c r="N774" i="1"/>
  <c r="L774" i="1"/>
  <c r="J774" i="1"/>
  <c r="Q773" i="1"/>
  <c r="O773" i="1"/>
  <c r="M773" i="1"/>
  <c r="K773" i="1"/>
  <c r="R773" i="1"/>
  <c r="P773" i="1"/>
  <c r="N773" i="1"/>
  <c r="L773" i="1"/>
  <c r="J773" i="1"/>
  <c r="Q772" i="1"/>
  <c r="O772" i="1"/>
  <c r="M772" i="1"/>
  <c r="K772" i="1"/>
  <c r="R772" i="1"/>
  <c r="P772" i="1"/>
  <c r="N772" i="1"/>
  <c r="L772" i="1"/>
  <c r="J772" i="1"/>
  <c r="Q771" i="1"/>
  <c r="O771" i="1"/>
  <c r="M771" i="1"/>
  <c r="K771" i="1"/>
  <c r="R771" i="1"/>
  <c r="P771" i="1"/>
  <c r="N771" i="1"/>
  <c r="L771" i="1"/>
  <c r="J771" i="1"/>
  <c r="Q770" i="1"/>
  <c r="O770" i="1"/>
  <c r="M770" i="1"/>
  <c r="K770" i="1"/>
  <c r="R770" i="1"/>
  <c r="P770" i="1"/>
  <c r="N770" i="1"/>
  <c r="L770" i="1"/>
  <c r="J770" i="1"/>
  <c r="Q769" i="1"/>
  <c r="O769" i="1"/>
  <c r="M769" i="1"/>
  <c r="K769" i="1"/>
  <c r="R769" i="1"/>
  <c r="P769" i="1"/>
  <c r="N769" i="1"/>
  <c r="L769" i="1"/>
  <c r="J769" i="1"/>
  <c r="Q768" i="1"/>
  <c r="O768" i="1"/>
  <c r="M768" i="1"/>
  <c r="K768" i="1"/>
  <c r="L768" i="1" s="1"/>
  <c r="R768" i="1"/>
  <c r="P768" i="1"/>
  <c r="N768" i="1"/>
  <c r="J768" i="1"/>
  <c r="Q767" i="1"/>
  <c r="O767" i="1"/>
  <c r="M767" i="1"/>
  <c r="K767" i="1"/>
  <c r="R767" i="1"/>
  <c r="P767" i="1"/>
  <c r="N767" i="1"/>
  <c r="L767" i="1"/>
  <c r="J767" i="1"/>
  <c r="Q766" i="1"/>
  <c r="O766" i="1"/>
  <c r="M766" i="1"/>
  <c r="K766" i="1"/>
  <c r="R766" i="1"/>
  <c r="P766" i="1"/>
  <c r="N766" i="1"/>
  <c r="L766" i="1"/>
  <c r="J766" i="1"/>
  <c r="Q765" i="1"/>
  <c r="R765" i="1" s="1"/>
  <c r="O765" i="1"/>
  <c r="M765" i="1"/>
  <c r="K765" i="1"/>
  <c r="P765" i="1"/>
  <c r="N765" i="1"/>
  <c r="L765" i="1"/>
  <c r="J765" i="1"/>
  <c r="Q764" i="1"/>
  <c r="O764" i="1"/>
  <c r="M764" i="1"/>
  <c r="K764" i="1"/>
  <c r="L764" i="1" s="1"/>
  <c r="R764" i="1"/>
  <c r="P764" i="1"/>
  <c r="N764" i="1"/>
  <c r="J764" i="1"/>
  <c r="Q763" i="1"/>
  <c r="O763" i="1"/>
  <c r="M763" i="1"/>
  <c r="K763" i="1"/>
  <c r="R763" i="1"/>
  <c r="P763" i="1"/>
  <c r="N763" i="1"/>
  <c r="L763" i="1"/>
  <c r="J763" i="1"/>
  <c r="Q761" i="1"/>
  <c r="O761" i="1"/>
  <c r="M761" i="1"/>
  <c r="K761" i="1"/>
  <c r="R761" i="1"/>
  <c r="P761" i="1"/>
  <c r="N761" i="1"/>
  <c r="L761" i="1"/>
  <c r="J761" i="1"/>
  <c r="Q760" i="1"/>
  <c r="O760" i="1"/>
  <c r="M760" i="1"/>
  <c r="K760" i="1"/>
  <c r="R760" i="1"/>
  <c r="P760" i="1"/>
  <c r="N760" i="1"/>
  <c r="L760" i="1"/>
  <c r="J760" i="1"/>
  <c r="Q758" i="1"/>
  <c r="O758" i="1"/>
  <c r="M758" i="1"/>
  <c r="K758" i="1"/>
  <c r="L758" i="1" s="1"/>
  <c r="R758" i="1"/>
  <c r="P758" i="1"/>
  <c r="N758" i="1"/>
  <c r="J758" i="1"/>
  <c r="Q757" i="1"/>
  <c r="O757" i="1"/>
  <c r="M757" i="1"/>
  <c r="N757" i="1" s="1"/>
  <c r="K757" i="1"/>
  <c r="R757" i="1"/>
  <c r="P757" i="1"/>
  <c r="L757" i="1"/>
  <c r="J757" i="1"/>
  <c r="Q756" i="1"/>
  <c r="O756" i="1"/>
  <c r="P756" i="1" s="1"/>
  <c r="M756" i="1"/>
  <c r="K756" i="1"/>
  <c r="R756" i="1"/>
  <c r="N756" i="1"/>
  <c r="L756" i="1"/>
  <c r="J756" i="1"/>
  <c r="Q755" i="1"/>
  <c r="O755" i="1"/>
  <c r="M755" i="1"/>
  <c r="K755" i="1"/>
  <c r="R755" i="1"/>
  <c r="P755" i="1"/>
  <c r="N755" i="1"/>
  <c r="L755" i="1"/>
  <c r="J755" i="1"/>
  <c r="Q754" i="1"/>
  <c r="O754" i="1"/>
  <c r="M754" i="1"/>
  <c r="K754" i="1"/>
  <c r="R754" i="1"/>
  <c r="P754" i="1"/>
  <c r="N754" i="1"/>
  <c r="L754" i="1"/>
  <c r="J754" i="1"/>
  <c r="Q753" i="1"/>
  <c r="O753" i="1"/>
  <c r="M753" i="1"/>
  <c r="K753" i="1"/>
  <c r="R753" i="1"/>
  <c r="P753" i="1"/>
  <c r="N753" i="1"/>
  <c r="L753" i="1"/>
  <c r="J753" i="1"/>
  <c r="Q752" i="1"/>
  <c r="O752" i="1"/>
  <c r="P752" i="1" s="1"/>
  <c r="M752" i="1"/>
  <c r="K752" i="1"/>
  <c r="R752" i="1"/>
  <c r="N752" i="1"/>
  <c r="L752" i="1"/>
  <c r="J752" i="1"/>
  <c r="Q751" i="1"/>
  <c r="R751" i="1" s="1"/>
  <c r="O751" i="1"/>
  <c r="M751" i="1"/>
  <c r="K751" i="1"/>
  <c r="P751" i="1"/>
  <c r="N751" i="1"/>
  <c r="L751" i="1"/>
  <c r="J751" i="1"/>
  <c r="Q750" i="1"/>
  <c r="O750" i="1"/>
  <c r="M750" i="1"/>
  <c r="K750" i="1"/>
  <c r="R750" i="1"/>
  <c r="P750" i="1"/>
  <c r="N750" i="1"/>
  <c r="L750" i="1"/>
  <c r="J750" i="1"/>
  <c r="Q749" i="1"/>
  <c r="O749" i="1"/>
  <c r="M749" i="1"/>
  <c r="K749" i="1"/>
  <c r="R749" i="1"/>
  <c r="P749" i="1"/>
  <c r="N749" i="1"/>
  <c r="L749" i="1"/>
  <c r="J749" i="1"/>
  <c r="Q748" i="1"/>
  <c r="O748" i="1"/>
  <c r="P748" i="1" s="1"/>
  <c r="M748" i="1"/>
  <c r="K748" i="1"/>
  <c r="R748" i="1"/>
  <c r="N748" i="1"/>
  <c r="L748" i="1"/>
  <c r="J748" i="1"/>
  <c r="Q747" i="1"/>
  <c r="R747" i="1" s="1"/>
  <c r="O747" i="1"/>
  <c r="M747" i="1"/>
  <c r="K747" i="1"/>
  <c r="P747" i="1"/>
  <c r="N747" i="1"/>
  <c r="L747" i="1"/>
  <c r="J747" i="1"/>
  <c r="Q746" i="1"/>
  <c r="O746" i="1"/>
  <c r="M746" i="1"/>
  <c r="K746" i="1"/>
  <c r="R746" i="1"/>
  <c r="P746" i="1"/>
  <c r="N746" i="1"/>
  <c r="L746" i="1"/>
  <c r="J746" i="1"/>
  <c r="Q745" i="1"/>
  <c r="O745" i="1"/>
  <c r="M745" i="1"/>
  <c r="K745" i="1"/>
  <c r="R745" i="1"/>
  <c r="P745" i="1"/>
  <c r="N745" i="1"/>
  <c r="L745" i="1"/>
  <c r="J745" i="1"/>
  <c r="Q744" i="1"/>
  <c r="O744" i="1"/>
  <c r="P744" i="1" s="1"/>
  <c r="M744" i="1"/>
  <c r="K744" i="1"/>
  <c r="R744" i="1"/>
  <c r="N744" i="1"/>
  <c r="L744" i="1"/>
  <c r="J744" i="1"/>
  <c r="Q743" i="1"/>
  <c r="R743" i="1" s="1"/>
  <c r="O743" i="1"/>
  <c r="M743" i="1"/>
  <c r="K743" i="1"/>
  <c r="P743" i="1"/>
  <c r="N743" i="1"/>
  <c r="L743" i="1"/>
  <c r="J743" i="1"/>
  <c r="Q742" i="1"/>
  <c r="O742" i="1"/>
  <c r="M742" i="1"/>
  <c r="K742" i="1"/>
  <c r="L742" i="1" s="1"/>
  <c r="R742" i="1"/>
  <c r="P742" i="1"/>
  <c r="N742" i="1"/>
  <c r="J742" i="1"/>
  <c r="Q741" i="1"/>
  <c r="O741" i="1"/>
  <c r="M741" i="1"/>
  <c r="N741" i="1" s="1"/>
  <c r="K741" i="1"/>
  <c r="R741" i="1"/>
  <c r="P741" i="1"/>
  <c r="L741" i="1"/>
  <c r="J741" i="1"/>
  <c r="Q740" i="1"/>
  <c r="O740" i="1"/>
  <c r="P740" i="1" s="1"/>
  <c r="M740" i="1"/>
  <c r="K740" i="1"/>
  <c r="R740" i="1"/>
  <c r="N740" i="1"/>
  <c r="L740" i="1"/>
  <c r="J740" i="1"/>
  <c r="Q739" i="1"/>
  <c r="R739" i="1" s="1"/>
  <c r="O739" i="1"/>
  <c r="M739" i="1"/>
  <c r="K739" i="1"/>
  <c r="P739" i="1"/>
  <c r="N739" i="1"/>
  <c r="L739" i="1"/>
  <c r="J739" i="1"/>
  <c r="Q738" i="1"/>
  <c r="O738" i="1"/>
  <c r="M738" i="1"/>
  <c r="K738" i="1"/>
  <c r="R738" i="1"/>
  <c r="P738" i="1"/>
  <c r="N738" i="1"/>
  <c r="L738" i="1"/>
  <c r="J738" i="1"/>
  <c r="Q737" i="1"/>
  <c r="O737" i="1"/>
  <c r="M737" i="1"/>
  <c r="K737" i="1"/>
  <c r="R737" i="1"/>
  <c r="P737" i="1"/>
  <c r="N737" i="1"/>
  <c r="L737" i="1"/>
  <c r="J737" i="1"/>
  <c r="Q736" i="1"/>
  <c r="O736" i="1"/>
  <c r="P736" i="1" s="1"/>
  <c r="M736" i="1"/>
  <c r="K736" i="1"/>
  <c r="R736" i="1"/>
  <c r="N736" i="1"/>
  <c r="L736" i="1"/>
  <c r="J736" i="1"/>
  <c r="Q735" i="1"/>
  <c r="R735" i="1" s="1"/>
  <c r="O735" i="1"/>
  <c r="M735" i="1"/>
  <c r="K735" i="1"/>
  <c r="P735" i="1"/>
  <c r="N735" i="1"/>
  <c r="L735" i="1"/>
  <c r="J735" i="1"/>
  <c r="Q734" i="1"/>
  <c r="O734" i="1"/>
  <c r="M734" i="1"/>
  <c r="K734" i="1"/>
  <c r="L734" i="1" s="1"/>
  <c r="R734" i="1"/>
  <c r="P734" i="1"/>
  <c r="N734" i="1"/>
  <c r="J734" i="1"/>
  <c r="Q733" i="1"/>
  <c r="O733" i="1"/>
  <c r="M733" i="1"/>
  <c r="N733" i="1" s="1"/>
  <c r="K733" i="1"/>
  <c r="R733" i="1"/>
  <c r="P733" i="1"/>
  <c r="L733" i="1"/>
  <c r="J733" i="1"/>
  <c r="Q732" i="1"/>
  <c r="O732" i="1"/>
  <c r="P732" i="1" s="1"/>
  <c r="M732" i="1"/>
  <c r="K732" i="1"/>
  <c r="R732" i="1"/>
  <c r="N732" i="1"/>
  <c r="L732" i="1"/>
  <c r="J732" i="1"/>
  <c r="Q731" i="1"/>
  <c r="R731" i="1" s="1"/>
  <c r="O731" i="1"/>
  <c r="M731" i="1"/>
  <c r="K731" i="1"/>
  <c r="P731" i="1"/>
  <c r="N731" i="1"/>
  <c r="L731" i="1"/>
  <c r="J731" i="1"/>
  <c r="Q730" i="1"/>
  <c r="O730" i="1"/>
  <c r="M730" i="1"/>
  <c r="K730" i="1"/>
  <c r="L730" i="1" s="1"/>
  <c r="R730" i="1"/>
  <c r="P730" i="1"/>
  <c r="N730" i="1"/>
  <c r="J730" i="1"/>
  <c r="Q729" i="1"/>
  <c r="O729" i="1"/>
  <c r="M729" i="1"/>
  <c r="N729" i="1" s="1"/>
  <c r="K729" i="1"/>
  <c r="R729" i="1"/>
  <c r="P729" i="1"/>
  <c r="L729" i="1"/>
  <c r="J729" i="1"/>
  <c r="Q728" i="1"/>
  <c r="O728" i="1"/>
  <c r="P728" i="1" s="1"/>
  <c r="M728" i="1"/>
  <c r="K728" i="1"/>
  <c r="R728" i="1"/>
  <c r="N728" i="1"/>
  <c r="L728" i="1"/>
  <c r="J728" i="1"/>
  <c r="Q727" i="1"/>
  <c r="O727" i="1"/>
  <c r="M727" i="1"/>
  <c r="K727" i="1"/>
  <c r="R727" i="1"/>
  <c r="P727" i="1"/>
  <c r="N727" i="1"/>
  <c r="L727" i="1"/>
  <c r="J727" i="1"/>
  <c r="Q726" i="1"/>
  <c r="O726" i="1"/>
  <c r="M726" i="1"/>
  <c r="K726" i="1"/>
  <c r="L726" i="1" s="1"/>
  <c r="R726" i="1"/>
  <c r="P726" i="1"/>
  <c r="N726" i="1"/>
  <c r="J726" i="1"/>
  <c r="Q725" i="1"/>
  <c r="O725" i="1"/>
  <c r="M725" i="1"/>
  <c r="N725" i="1" s="1"/>
  <c r="K725" i="1"/>
  <c r="R725" i="1"/>
  <c r="P725" i="1"/>
  <c r="L725" i="1"/>
  <c r="J725" i="1"/>
  <c r="Q724" i="1"/>
  <c r="O724" i="1"/>
  <c r="P724" i="1" s="1"/>
  <c r="M724" i="1"/>
  <c r="K724" i="1"/>
  <c r="R724" i="1"/>
  <c r="N724" i="1"/>
  <c r="L724" i="1"/>
  <c r="J724" i="1"/>
  <c r="Q723" i="1"/>
  <c r="O723" i="1"/>
  <c r="M723" i="1"/>
  <c r="K723" i="1"/>
  <c r="R723" i="1"/>
  <c r="P723" i="1"/>
  <c r="N723" i="1"/>
  <c r="L723" i="1"/>
  <c r="J723" i="1"/>
  <c r="Q722" i="1"/>
  <c r="O722" i="1"/>
  <c r="M722" i="1"/>
  <c r="K722" i="1"/>
  <c r="R722" i="1"/>
  <c r="P722" i="1"/>
  <c r="N722" i="1"/>
  <c r="L722" i="1"/>
  <c r="J722" i="1"/>
  <c r="Q721" i="1"/>
  <c r="O721" i="1"/>
  <c r="M721" i="1"/>
  <c r="K721" i="1"/>
  <c r="R721" i="1"/>
  <c r="P721" i="1"/>
  <c r="N721" i="1"/>
  <c r="L721" i="1"/>
  <c r="J721" i="1"/>
  <c r="Q720" i="1"/>
  <c r="O720" i="1"/>
  <c r="M720" i="1"/>
  <c r="K720" i="1"/>
  <c r="R720" i="1"/>
  <c r="P720" i="1"/>
  <c r="N720" i="1"/>
  <c r="L720" i="1"/>
  <c r="J720" i="1"/>
  <c r="Q719" i="1"/>
  <c r="O719" i="1"/>
  <c r="M719" i="1"/>
  <c r="K719" i="1"/>
  <c r="R719" i="1"/>
  <c r="P719" i="1"/>
  <c r="N719" i="1"/>
  <c r="L719" i="1"/>
  <c r="J719" i="1"/>
  <c r="Q718" i="1"/>
  <c r="O718" i="1"/>
  <c r="M718" i="1"/>
  <c r="K718" i="1"/>
  <c r="R718" i="1"/>
  <c r="P718" i="1"/>
  <c r="N718" i="1"/>
  <c r="L718" i="1"/>
  <c r="J718" i="1"/>
  <c r="Q717" i="1"/>
  <c r="O717" i="1"/>
  <c r="M717" i="1"/>
  <c r="K717" i="1"/>
  <c r="R717" i="1"/>
  <c r="P717" i="1"/>
  <c r="N717" i="1"/>
  <c r="L717" i="1"/>
  <c r="J717" i="1"/>
  <c r="Q716" i="1"/>
  <c r="O716" i="1"/>
  <c r="P716" i="1" s="1"/>
  <c r="M716" i="1"/>
  <c r="K716" i="1"/>
  <c r="R716" i="1"/>
  <c r="N716" i="1"/>
  <c r="L716" i="1"/>
  <c r="J716" i="1"/>
  <c r="Q715" i="1"/>
  <c r="R715" i="1" s="1"/>
  <c r="O715" i="1"/>
  <c r="M715" i="1"/>
  <c r="K715" i="1"/>
  <c r="P715" i="1"/>
  <c r="N715" i="1"/>
  <c r="L715" i="1"/>
  <c r="J715" i="1"/>
  <c r="Q714" i="1"/>
  <c r="O714" i="1"/>
  <c r="M714" i="1"/>
  <c r="K714" i="1"/>
  <c r="R714" i="1"/>
  <c r="P714" i="1"/>
  <c r="N714" i="1"/>
  <c r="L714" i="1"/>
  <c r="J714" i="1"/>
  <c r="Q713" i="1"/>
  <c r="O713" i="1"/>
  <c r="M713" i="1"/>
  <c r="K713" i="1"/>
  <c r="R713" i="1"/>
  <c r="P713" i="1"/>
  <c r="N713" i="1"/>
  <c r="L713" i="1"/>
  <c r="J713" i="1"/>
  <c r="Q711" i="1"/>
  <c r="O711" i="1"/>
  <c r="P711" i="1" s="1"/>
  <c r="M711" i="1"/>
  <c r="K711" i="1"/>
  <c r="R711" i="1"/>
  <c r="N711" i="1"/>
  <c r="L711" i="1"/>
  <c r="J711" i="1"/>
  <c r="Q710" i="1"/>
  <c r="R710" i="1" s="1"/>
  <c r="O710" i="1"/>
  <c r="M710" i="1"/>
  <c r="K710" i="1"/>
  <c r="P710" i="1"/>
  <c r="N710" i="1"/>
  <c r="L710" i="1"/>
  <c r="J710" i="1"/>
  <c r="Q709" i="1"/>
  <c r="O709" i="1"/>
  <c r="P709" i="1" s="1"/>
  <c r="M709" i="1"/>
  <c r="N709" i="1" s="1"/>
  <c r="K709" i="1"/>
  <c r="L709" i="1" s="1"/>
  <c r="R709" i="1"/>
  <c r="J709" i="1"/>
  <c r="Q708" i="1"/>
  <c r="R708" i="1" s="1"/>
  <c r="O708" i="1"/>
  <c r="P708" i="1" s="1"/>
  <c r="M708" i="1"/>
  <c r="K708" i="1"/>
  <c r="L708" i="1" s="1"/>
  <c r="N708" i="1"/>
  <c r="J708" i="1"/>
  <c r="Q707" i="1"/>
  <c r="O707" i="1"/>
  <c r="M707" i="1"/>
  <c r="K707" i="1"/>
  <c r="L707" i="1" s="1"/>
  <c r="R707" i="1"/>
  <c r="P707" i="1"/>
  <c r="N707" i="1"/>
  <c r="J707" i="1"/>
  <c r="Q706" i="1"/>
  <c r="O706" i="1"/>
  <c r="M706" i="1"/>
  <c r="K706" i="1"/>
  <c r="R706" i="1"/>
  <c r="P706" i="1"/>
  <c r="N706" i="1"/>
  <c r="L706" i="1"/>
  <c r="J706" i="1"/>
  <c r="Q705" i="1"/>
  <c r="O705" i="1"/>
  <c r="M705" i="1"/>
  <c r="K705" i="1"/>
  <c r="R705" i="1"/>
  <c r="P705" i="1"/>
  <c r="N705" i="1"/>
  <c r="L705" i="1"/>
  <c r="J705" i="1"/>
  <c r="Q704" i="1"/>
  <c r="O704" i="1"/>
  <c r="M704" i="1"/>
  <c r="K704" i="1"/>
  <c r="R704" i="1"/>
  <c r="P704" i="1"/>
  <c r="N704" i="1"/>
  <c r="L704" i="1"/>
  <c r="J704" i="1"/>
  <c r="Q703" i="1"/>
  <c r="O703" i="1"/>
  <c r="M703" i="1"/>
  <c r="K703" i="1"/>
  <c r="R703" i="1"/>
  <c r="P703" i="1"/>
  <c r="N703" i="1"/>
  <c r="L703" i="1"/>
  <c r="J703" i="1"/>
  <c r="Q702" i="1"/>
  <c r="O702" i="1"/>
  <c r="M702" i="1"/>
  <c r="N702" i="1" s="1"/>
  <c r="K702" i="1"/>
  <c r="L702" i="1" s="1"/>
  <c r="R702" i="1"/>
  <c r="P702" i="1"/>
  <c r="J702" i="1"/>
  <c r="Q701" i="1"/>
  <c r="O701" i="1"/>
  <c r="P701" i="1" s="1"/>
  <c r="M701" i="1"/>
  <c r="K701" i="1"/>
  <c r="L701" i="1" s="1"/>
  <c r="R701" i="1"/>
  <c r="N701" i="1"/>
  <c r="J701" i="1"/>
  <c r="Q700" i="1"/>
  <c r="R700" i="1" s="1"/>
  <c r="O700" i="1"/>
  <c r="M700" i="1"/>
  <c r="K700" i="1"/>
  <c r="L700" i="1" s="1"/>
  <c r="P700" i="1"/>
  <c r="N700" i="1"/>
  <c r="J700" i="1"/>
  <c r="Q699" i="1"/>
  <c r="O699" i="1"/>
  <c r="M699" i="1"/>
  <c r="K699" i="1"/>
  <c r="L699" i="1" s="1"/>
  <c r="R699" i="1"/>
  <c r="P699" i="1"/>
  <c r="N699" i="1"/>
  <c r="J699" i="1"/>
  <c r="Q698" i="1"/>
  <c r="O698" i="1"/>
  <c r="M698" i="1"/>
  <c r="N698" i="1" s="1"/>
  <c r="K698" i="1"/>
  <c r="L698" i="1" s="1"/>
  <c r="R698" i="1"/>
  <c r="P698" i="1"/>
  <c r="J698" i="1"/>
  <c r="Q697" i="1"/>
  <c r="O697" i="1"/>
  <c r="P697" i="1" s="1"/>
  <c r="M697" i="1"/>
  <c r="K697" i="1"/>
  <c r="L697" i="1" s="1"/>
  <c r="R697" i="1"/>
  <c r="N697" i="1"/>
  <c r="J697" i="1"/>
  <c r="Q696" i="1"/>
  <c r="R696" i="1" s="1"/>
  <c r="O696" i="1"/>
  <c r="M696" i="1"/>
  <c r="K696" i="1"/>
  <c r="L696" i="1" s="1"/>
  <c r="P696" i="1"/>
  <c r="N696" i="1"/>
  <c r="J696" i="1"/>
  <c r="Q695" i="1"/>
  <c r="O695" i="1"/>
  <c r="M695" i="1"/>
  <c r="K695" i="1"/>
  <c r="L695" i="1" s="1"/>
  <c r="R695" i="1"/>
  <c r="P695" i="1"/>
  <c r="N695" i="1"/>
  <c r="J695" i="1"/>
  <c r="Q694" i="1"/>
  <c r="O694" i="1"/>
  <c r="M694" i="1"/>
  <c r="K694" i="1"/>
  <c r="R694" i="1"/>
  <c r="P694" i="1"/>
  <c r="N694" i="1"/>
  <c r="L694" i="1"/>
  <c r="J694" i="1"/>
  <c r="Q693" i="1"/>
  <c r="O693" i="1"/>
  <c r="M693" i="1"/>
  <c r="K693" i="1"/>
  <c r="R693" i="1"/>
  <c r="P693" i="1"/>
  <c r="N693" i="1"/>
  <c r="L693" i="1"/>
  <c r="J693" i="1"/>
  <c r="Q692" i="1"/>
  <c r="O692" i="1"/>
  <c r="M692" i="1"/>
  <c r="K692" i="1"/>
  <c r="R692" i="1"/>
  <c r="P692" i="1"/>
  <c r="N692" i="1"/>
  <c r="L692" i="1"/>
  <c r="J692" i="1"/>
  <c r="Q691" i="1"/>
  <c r="O691" i="1"/>
  <c r="M691" i="1"/>
  <c r="K691" i="1"/>
  <c r="L691" i="1" s="1"/>
  <c r="R691" i="1"/>
  <c r="P691" i="1"/>
  <c r="N691" i="1"/>
  <c r="J691" i="1"/>
  <c r="Q690" i="1"/>
  <c r="O690" i="1"/>
  <c r="M690" i="1"/>
  <c r="N690" i="1" s="1"/>
  <c r="K690" i="1"/>
  <c r="R690" i="1"/>
  <c r="P690" i="1"/>
  <c r="L690" i="1"/>
  <c r="J690" i="1"/>
  <c r="Q689" i="1"/>
  <c r="O689" i="1"/>
  <c r="M689" i="1"/>
  <c r="K689" i="1"/>
  <c r="R689" i="1"/>
  <c r="P689" i="1"/>
  <c r="N689" i="1"/>
  <c r="L689" i="1"/>
  <c r="J689" i="1"/>
  <c r="Q688" i="1"/>
  <c r="R688" i="1" s="1"/>
  <c r="O688" i="1"/>
  <c r="M688" i="1"/>
  <c r="N688" i="1" s="1"/>
  <c r="K688" i="1"/>
  <c r="P688" i="1"/>
  <c r="L688" i="1"/>
  <c r="J688" i="1"/>
  <c r="Q687" i="1"/>
  <c r="R687" i="1" s="1"/>
  <c r="O687" i="1"/>
  <c r="P687" i="1" s="1"/>
  <c r="M687" i="1"/>
  <c r="N687" i="1" s="1"/>
  <c r="K687" i="1"/>
  <c r="L687" i="1"/>
  <c r="J687" i="1"/>
  <c r="Q686" i="1"/>
  <c r="O686" i="1"/>
  <c r="M686" i="1"/>
  <c r="K686" i="1"/>
  <c r="L686" i="1" s="1"/>
  <c r="R686" i="1"/>
  <c r="P686" i="1"/>
  <c r="N686" i="1"/>
  <c r="J686" i="1"/>
  <c r="Q685" i="1"/>
  <c r="O685" i="1"/>
  <c r="M685" i="1"/>
  <c r="K685" i="1"/>
  <c r="R685" i="1"/>
  <c r="P685" i="1"/>
  <c r="N685" i="1"/>
  <c r="L685" i="1"/>
  <c r="J685" i="1"/>
  <c r="Q684" i="1"/>
  <c r="O684" i="1"/>
  <c r="M684" i="1"/>
  <c r="K684" i="1"/>
  <c r="R684" i="1"/>
  <c r="P684" i="1"/>
  <c r="N684" i="1"/>
  <c r="L684" i="1"/>
  <c r="J684" i="1"/>
  <c r="Q683" i="1"/>
  <c r="R683" i="1" s="1"/>
  <c r="O683" i="1"/>
  <c r="M683" i="1"/>
  <c r="N683" i="1" s="1"/>
  <c r="K683" i="1"/>
  <c r="L683" i="1" s="1"/>
  <c r="P683" i="1"/>
  <c r="J683" i="1"/>
  <c r="Q682" i="1"/>
  <c r="O682" i="1"/>
  <c r="M682" i="1"/>
  <c r="K682" i="1"/>
  <c r="L682" i="1" s="1"/>
  <c r="R682" i="1"/>
  <c r="P682" i="1"/>
  <c r="N682" i="1"/>
  <c r="J682" i="1"/>
  <c r="Q681" i="1"/>
  <c r="O681" i="1"/>
  <c r="M681" i="1"/>
  <c r="N681" i="1" s="1"/>
  <c r="K681" i="1"/>
  <c r="L681" i="1" s="1"/>
  <c r="R681" i="1"/>
  <c r="P681" i="1"/>
  <c r="J681" i="1"/>
  <c r="Q680" i="1"/>
  <c r="O680" i="1"/>
  <c r="P680" i="1" s="1"/>
  <c r="M680" i="1"/>
  <c r="N680" i="1" s="1"/>
  <c r="K680" i="1"/>
  <c r="L680" i="1" s="1"/>
  <c r="R680" i="1"/>
  <c r="J680" i="1"/>
  <c r="Q679" i="1"/>
  <c r="R679" i="1" s="1"/>
  <c r="O679" i="1"/>
  <c r="M679" i="1"/>
  <c r="N679" i="1" s="1"/>
  <c r="K679" i="1"/>
  <c r="L679" i="1" s="1"/>
  <c r="P679" i="1"/>
  <c r="J679" i="1"/>
  <c r="Q678" i="1"/>
  <c r="O678" i="1"/>
  <c r="M678" i="1"/>
  <c r="K678" i="1"/>
  <c r="L678" i="1" s="1"/>
  <c r="R678" i="1"/>
  <c r="P678" i="1"/>
  <c r="N678" i="1"/>
  <c r="J678" i="1"/>
  <c r="Q677" i="1"/>
  <c r="O677" i="1"/>
  <c r="M677" i="1"/>
  <c r="K677" i="1"/>
  <c r="R677" i="1"/>
  <c r="P677" i="1"/>
  <c r="N677" i="1"/>
  <c r="L677" i="1"/>
  <c r="J677" i="1"/>
  <c r="Q676" i="1"/>
  <c r="O676" i="1"/>
  <c r="M676" i="1"/>
  <c r="K676" i="1"/>
  <c r="R676" i="1"/>
  <c r="P676" i="1"/>
  <c r="N676" i="1"/>
  <c r="L676" i="1"/>
  <c r="J676" i="1"/>
  <c r="Q675" i="1"/>
  <c r="O675" i="1"/>
  <c r="M675" i="1"/>
  <c r="K675" i="1"/>
  <c r="L675" i="1" s="1"/>
  <c r="R675" i="1"/>
  <c r="P675" i="1"/>
  <c r="N675" i="1"/>
  <c r="J675" i="1"/>
  <c r="Q674" i="1"/>
  <c r="O674" i="1"/>
  <c r="M674" i="1"/>
  <c r="K674" i="1"/>
  <c r="R674" i="1"/>
  <c r="P674" i="1"/>
  <c r="N674" i="1"/>
  <c r="L674" i="1"/>
  <c r="J674" i="1"/>
  <c r="Q673" i="1"/>
  <c r="O673" i="1"/>
  <c r="M673" i="1"/>
  <c r="K673" i="1"/>
  <c r="L673" i="1" s="1"/>
  <c r="R673" i="1"/>
  <c r="P673" i="1"/>
  <c r="N673" i="1"/>
  <c r="J673" i="1"/>
  <c r="Q671" i="1"/>
  <c r="O671" i="1"/>
  <c r="M671" i="1"/>
  <c r="K671" i="1"/>
  <c r="R671" i="1"/>
  <c r="P671" i="1"/>
  <c r="N671" i="1"/>
  <c r="L671" i="1"/>
  <c r="J671" i="1"/>
  <c r="Q670" i="1"/>
  <c r="O670" i="1"/>
  <c r="P670" i="1" s="1"/>
  <c r="M670" i="1"/>
  <c r="N670" i="1" s="1"/>
  <c r="K670" i="1"/>
  <c r="L670" i="1" s="1"/>
  <c r="R670" i="1"/>
  <c r="J670" i="1"/>
  <c r="Q669" i="1"/>
  <c r="O669" i="1"/>
  <c r="M669" i="1"/>
  <c r="N669" i="1" s="1"/>
  <c r="K669" i="1"/>
  <c r="L669" i="1" s="1"/>
  <c r="R669" i="1"/>
  <c r="P669" i="1"/>
  <c r="J669" i="1"/>
  <c r="Q668" i="1"/>
  <c r="O668" i="1"/>
  <c r="P668" i="1" s="1"/>
  <c r="M668" i="1"/>
  <c r="K668" i="1"/>
  <c r="L668" i="1" s="1"/>
  <c r="R668" i="1"/>
  <c r="N668" i="1"/>
  <c r="J668" i="1"/>
  <c r="Q667" i="1"/>
  <c r="O667" i="1"/>
  <c r="M667" i="1"/>
  <c r="K667" i="1"/>
  <c r="L667" i="1" s="1"/>
  <c r="R667" i="1"/>
  <c r="P667" i="1"/>
  <c r="N667" i="1"/>
  <c r="J667" i="1"/>
  <c r="Q666" i="1"/>
  <c r="R666" i="1" s="1"/>
  <c r="O666" i="1"/>
  <c r="M666" i="1"/>
  <c r="K666" i="1"/>
  <c r="L666" i="1" s="1"/>
  <c r="P666" i="1"/>
  <c r="N666" i="1"/>
  <c r="J666" i="1"/>
  <c r="Q665" i="1"/>
  <c r="O665" i="1"/>
  <c r="M665" i="1"/>
  <c r="K665" i="1"/>
  <c r="L665" i="1" s="1"/>
  <c r="R665" i="1"/>
  <c r="P665" i="1"/>
  <c r="N665" i="1"/>
  <c r="J665" i="1"/>
  <c r="Q664" i="1"/>
  <c r="O664" i="1"/>
  <c r="M664" i="1"/>
  <c r="K664" i="1"/>
  <c r="R664" i="1"/>
  <c r="P664" i="1"/>
  <c r="N664" i="1"/>
  <c r="L664" i="1"/>
  <c r="J664" i="1"/>
  <c r="Q663" i="1"/>
  <c r="O663" i="1"/>
  <c r="P663" i="1" s="1"/>
  <c r="M663" i="1"/>
  <c r="N663" i="1" s="1"/>
  <c r="K663" i="1"/>
  <c r="L663" i="1" s="1"/>
  <c r="R663" i="1"/>
  <c r="J663" i="1"/>
  <c r="Q662" i="1"/>
  <c r="R662" i="1" s="1"/>
  <c r="O662" i="1"/>
  <c r="M662" i="1"/>
  <c r="N662" i="1" s="1"/>
  <c r="K662" i="1"/>
  <c r="L662" i="1" s="1"/>
  <c r="P662" i="1"/>
  <c r="J662" i="1"/>
  <c r="Q661" i="1"/>
  <c r="O661" i="1"/>
  <c r="M661" i="1"/>
  <c r="K661" i="1"/>
  <c r="L661" i="1" s="1"/>
  <c r="R661" i="1"/>
  <c r="P661" i="1"/>
  <c r="N661" i="1"/>
  <c r="J661" i="1"/>
  <c r="Q660" i="1"/>
  <c r="O660" i="1"/>
  <c r="M660" i="1"/>
  <c r="K660" i="1"/>
  <c r="R660" i="1"/>
  <c r="P660" i="1"/>
  <c r="N660" i="1"/>
  <c r="L660" i="1"/>
  <c r="J660" i="1"/>
  <c r="Q659" i="1"/>
  <c r="O659" i="1"/>
  <c r="P659" i="1" s="1"/>
  <c r="M659" i="1"/>
  <c r="N659" i="1" s="1"/>
  <c r="K659" i="1"/>
  <c r="L659" i="1" s="1"/>
  <c r="R659" i="1"/>
  <c r="J659" i="1"/>
  <c r="Q658" i="1"/>
  <c r="O658" i="1"/>
  <c r="M658" i="1"/>
  <c r="K658" i="1"/>
  <c r="R658" i="1"/>
  <c r="P658" i="1"/>
  <c r="N658" i="1"/>
  <c r="L658" i="1"/>
  <c r="J658" i="1"/>
  <c r="Q657" i="1"/>
  <c r="O657" i="1"/>
  <c r="M657" i="1"/>
  <c r="K657" i="1"/>
  <c r="R657" i="1"/>
  <c r="P657" i="1"/>
  <c r="N657" i="1"/>
  <c r="L657" i="1"/>
  <c r="J657" i="1"/>
  <c r="Q656" i="1"/>
  <c r="O656" i="1"/>
  <c r="M656" i="1"/>
  <c r="N656" i="1" s="1"/>
  <c r="K656" i="1"/>
  <c r="L656" i="1" s="1"/>
  <c r="R656" i="1"/>
  <c r="P656" i="1"/>
  <c r="J656" i="1"/>
  <c r="Q655" i="1"/>
  <c r="O655" i="1"/>
  <c r="M655" i="1"/>
  <c r="K655" i="1"/>
  <c r="R655" i="1"/>
  <c r="P655" i="1"/>
  <c r="N655" i="1"/>
  <c r="L655" i="1"/>
  <c r="J655" i="1"/>
  <c r="Q654" i="1"/>
  <c r="R654" i="1" s="1"/>
  <c r="O654" i="1"/>
  <c r="P654" i="1" s="1"/>
  <c r="M654" i="1"/>
  <c r="K654" i="1"/>
  <c r="L654" i="1" s="1"/>
  <c r="N654" i="1"/>
  <c r="J654" i="1"/>
  <c r="Q653" i="1"/>
  <c r="O653" i="1"/>
  <c r="M653" i="1"/>
  <c r="K653" i="1"/>
  <c r="R653" i="1"/>
  <c r="P653" i="1"/>
  <c r="N653" i="1"/>
  <c r="L653" i="1"/>
  <c r="J653" i="1"/>
  <c r="Q652" i="1"/>
  <c r="O652" i="1"/>
  <c r="P652" i="1" s="1"/>
  <c r="M652" i="1"/>
  <c r="K652" i="1"/>
  <c r="L652" i="1" s="1"/>
  <c r="R652" i="1"/>
  <c r="N652" i="1"/>
  <c r="J652" i="1"/>
  <c r="Q651" i="1"/>
  <c r="R651" i="1" s="1"/>
  <c r="O651" i="1"/>
  <c r="M651" i="1"/>
  <c r="K651" i="1"/>
  <c r="L651" i="1" s="1"/>
  <c r="P651" i="1"/>
  <c r="N651" i="1"/>
  <c r="J651" i="1"/>
  <c r="Q650" i="1"/>
  <c r="O650" i="1"/>
  <c r="M650" i="1"/>
  <c r="K650" i="1"/>
  <c r="L650" i="1" s="1"/>
  <c r="R650" i="1"/>
  <c r="P650" i="1"/>
  <c r="N650" i="1"/>
  <c r="J650" i="1"/>
  <c r="Q649" i="1"/>
  <c r="O649" i="1"/>
  <c r="M649" i="1"/>
  <c r="K649" i="1"/>
  <c r="R649" i="1"/>
  <c r="P649" i="1"/>
  <c r="N649" i="1"/>
  <c r="L649" i="1"/>
  <c r="J649" i="1"/>
  <c r="Q648" i="1"/>
  <c r="O648" i="1"/>
  <c r="P648" i="1" s="1"/>
  <c r="M648" i="1"/>
  <c r="N648" i="1" s="1"/>
  <c r="K648" i="1"/>
  <c r="L648" i="1" s="1"/>
  <c r="R648" i="1"/>
  <c r="J648" i="1"/>
  <c r="Q647" i="1"/>
  <c r="R647" i="1" s="1"/>
  <c r="O647" i="1"/>
  <c r="M647" i="1"/>
  <c r="N647" i="1" s="1"/>
  <c r="K647" i="1"/>
  <c r="L647" i="1" s="1"/>
  <c r="P647" i="1"/>
  <c r="J647" i="1"/>
  <c r="Q646" i="1"/>
  <c r="O646" i="1"/>
  <c r="P646" i="1" s="1"/>
  <c r="M646" i="1"/>
  <c r="N646" i="1" s="1"/>
  <c r="K646" i="1"/>
  <c r="L646" i="1" s="1"/>
  <c r="R646" i="1"/>
  <c r="J646" i="1"/>
  <c r="Q644" i="1"/>
  <c r="O644" i="1"/>
  <c r="M644" i="1"/>
  <c r="K644" i="1"/>
  <c r="R644" i="1"/>
  <c r="P644" i="1"/>
  <c r="N644" i="1"/>
  <c r="L644" i="1"/>
  <c r="J644" i="1"/>
  <c r="Q643" i="1"/>
  <c r="O643" i="1"/>
  <c r="M643" i="1"/>
  <c r="K643" i="1"/>
  <c r="L643" i="1" s="1"/>
  <c r="R643" i="1"/>
  <c r="P643" i="1"/>
  <c r="N643" i="1"/>
  <c r="J643" i="1"/>
  <c r="Q642" i="1"/>
  <c r="O642" i="1"/>
  <c r="M642" i="1"/>
  <c r="K642" i="1"/>
  <c r="R642" i="1"/>
  <c r="P642" i="1"/>
  <c r="N642" i="1"/>
  <c r="L642" i="1"/>
  <c r="J642" i="1"/>
  <c r="Q641" i="1"/>
  <c r="O641" i="1"/>
  <c r="P641" i="1" s="1"/>
  <c r="M641" i="1"/>
  <c r="N641" i="1" s="1"/>
  <c r="K641" i="1"/>
  <c r="L641" i="1" s="1"/>
  <c r="R641" i="1"/>
  <c r="J641" i="1"/>
  <c r="Q640" i="1"/>
  <c r="O640" i="1"/>
  <c r="M640" i="1"/>
  <c r="K640" i="1"/>
  <c r="R640" i="1"/>
  <c r="P640" i="1"/>
  <c r="N640" i="1"/>
  <c r="L640" i="1"/>
  <c r="J640" i="1"/>
  <c r="Q639" i="1"/>
  <c r="O639" i="1"/>
  <c r="M639" i="1"/>
  <c r="K639" i="1"/>
  <c r="R639" i="1"/>
  <c r="P639" i="1"/>
  <c r="N639" i="1"/>
  <c r="L639" i="1"/>
  <c r="J639" i="1"/>
  <c r="Q638" i="1"/>
  <c r="O638" i="1"/>
  <c r="M638" i="1"/>
  <c r="K638" i="1"/>
  <c r="R638" i="1"/>
  <c r="P638" i="1"/>
  <c r="N638" i="1"/>
  <c r="L638" i="1"/>
  <c r="J638" i="1"/>
  <c r="Q637" i="1"/>
  <c r="O637" i="1"/>
  <c r="M637" i="1"/>
  <c r="K637" i="1"/>
  <c r="L637" i="1" s="1"/>
  <c r="R637" i="1"/>
  <c r="P637" i="1"/>
  <c r="N637" i="1"/>
  <c r="J637" i="1"/>
  <c r="Q636" i="1"/>
  <c r="O636" i="1"/>
  <c r="M636" i="1"/>
  <c r="K636" i="1"/>
  <c r="R636" i="1"/>
  <c r="P636" i="1"/>
  <c r="N636" i="1"/>
  <c r="L636" i="1"/>
  <c r="J636" i="1"/>
  <c r="Q635" i="1"/>
  <c r="O635" i="1"/>
  <c r="P635" i="1" s="1"/>
  <c r="M635" i="1"/>
  <c r="N635" i="1" s="1"/>
  <c r="K635" i="1"/>
  <c r="L635" i="1" s="1"/>
  <c r="R635" i="1"/>
  <c r="J635" i="1"/>
  <c r="Q634" i="1"/>
  <c r="R634" i="1" s="1"/>
  <c r="O634" i="1"/>
  <c r="M634" i="1"/>
  <c r="N634" i="1" s="1"/>
  <c r="K634" i="1"/>
  <c r="L634" i="1" s="1"/>
  <c r="P634" i="1"/>
  <c r="J634" i="1"/>
  <c r="Q633" i="1"/>
  <c r="O633" i="1"/>
  <c r="M633" i="1"/>
  <c r="K633" i="1"/>
  <c r="L633" i="1" s="1"/>
  <c r="R633" i="1"/>
  <c r="P633" i="1"/>
  <c r="N633" i="1"/>
  <c r="J633" i="1"/>
  <c r="Q632" i="1"/>
  <c r="O632" i="1"/>
  <c r="M632" i="1"/>
  <c r="K632" i="1"/>
  <c r="R632" i="1"/>
  <c r="P632" i="1"/>
  <c r="N632" i="1"/>
  <c r="L632" i="1"/>
  <c r="J632" i="1"/>
  <c r="Q631" i="1"/>
  <c r="O631" i="1"/>
  <c r="P631" i="1" s="1"/>
  <c r="M631" i="1"/>
  <c r="N631" i="1" s="1"/>
  <c r="K631" i="1"/>
  <c r="R631" i="1"/>
  <c r="L631" i="1"/>
  <c r="J631" i="1"/>
  <c r="Q630" i="1"/>
  <c r="O630" i="1"/>
  <c r="M630" i="1"/>
  <c r="K630" i="1"/>
  <c r="R630" i="1"/>
  <c r="P630" i="1"/>
  <c r="N630" i="1"/>
  <c r="L630" i="1"/>
  <c r="J630" i="1"/>
  <c r="Q629" i="1"/>
  <c r="O629" i="1"/>
  <c r="M629" i="1"/>
  <c r="K629" i="1"/>
  <c r="R629" i="1"/>
  <c r="P629" i="1"/>
  <c r="N629" i="1"/>
  <c r="L629" i="1"/>
  <c r="J629" i="1"/>
  <c r="Q628" i="1"/>
  <c r="O628" i="1"/>
  <c r="M628" i="1"/>
  <c r="K628" i="1"/>
  <c r="R628" i="1"/>
  <c r="P628" i="1"/>
  <c r="N628" i="1"/>
  <c r="L628" i="1"/>
  <c r="J628" i="1"/>
  <c r="Q627" i="1"/>
  <c r="O627" i="1"/>
  <c r="M627" i="1"/>
  <c r="K627" i="1"/>
  <c r="L627" i="1" s="1"/>
  <c r="R627" i="1"/>
  <c r="P627" i="1"/>
  <c r="N627" i="1"/>
  <c r="J627" i="1"/>
  <c r="Q626" i="1"/>
  <c r="O626" i="1"/>
  <c r="M626" i="1"/>
  <c r="K626" i="1"/>
  <c r="R626" i="1"/>
  <c r="P626" i="1"/>
  <c r="N626" i="1"/>
  <c r="L626" i="1"/>
  <c r="J626" i="1"/>
  <c r="Q625" i="1"/>
  <c r="O625" i="1"/>
  <c r="P625" i="1" s="1"/>
  <c r="M625" i="1"/>
  <c r="N625" i="1" s="1"/>
  <c r="K625" i="1"/>
  <c r="L625" i="1" s="1"/>
  <c r="R625" i="1"/>
  <c r="J625" i="1"/>
  <c r="Q624" i="1"/>
  <c r="O624" i="1"/>
  <c r="M624" i="1"/>
  <c r="K624" i="1"/>
  <c r="R624" i="1"/>
  <c r="P624" i="1"/>
  <c r="N624" i="1"/>
  <c r="L624" i="1"/>
  <c r="J624" i="1"/>
  <c r="Q623" i="1"/>
  <c r="O623" i="1"/>
  <c r="M623" i="1"/>
  <c r="K623" i="1"/>
  <c r="L623" i="1" s="1"/>
  <c r="R623" i="1"/>
  <c r="P623" i="1"/>
  <c r="N623" i="1"/>
  <c r="J623" i="1"/>
  <c r="Q622" i="1"/>
  <c r="O622" i="1"/>
  <c r="M622" i="1"/>
  <c r="K622" i="1"/>
  <c r="R622" i="1"/>
  <c r="P622" i="1"/>
  <c r="N622" i="1"/>
  <c r="L622" i="1"/>
  <c r="J622" i="1"/>
  <c r="Q621" i="1"/>
  <c r="O621" i="1"/>
  <c r="M621" i="1"/>
  <c r="K621" i="1"/>
  <c r="R621" i="1"/>
  <c r="P621" i="1"/>
  <c r="N621" i="1"/>
  <c r="L621" i="1"/>
  <c r="J621" i="1"/>
  <c r="Q619" i="1"/>
  <c r="R619" i="1" s="1"/>
  <c r="O619" i="1"/>
  <c r="P619" i="1" s="1"/>
  <c r="M619" i="1"/>
  <c r="N619" i="1" s="1"/>
  <c r="K619" i="1"/>
  <c r="L619" i="1"/>
  <c r="J619" i="1"/>
  <c r="Q618" i="1"/>
  <c r="O618" i="1"/>
  <c r="M618" i="1"/>
  <c r="K618" i="1"/>
  <c r="R618" i="1"/>
  <c r="P618" i="1"/>
  <c r="N618" i="1"/>
  <c r="L618" i="1"/>
  <c r="J618" i="1"/>
  <c r="Q617" i="1"/>
  <c r="O617" i="1"/>
  <c r="M617" i="1"/>
  <c r="K617" i="1"/>
  <c r="R617" i="1"/>
  <c r="P617" i="1"/>
  <c r="N617" i="1"/>
  <c r="L617" i="1"/>
  <c r="J617" i="1"/>
  <c r="Q616" i="1"/>
  <c r="O616" i="1"/>
  <c r="M616" i="1"/>
  <c r="K616" i="1"/>
  <c r="R616" i="1"/>
  <c r="P616" i="1"/>
  <c r="N616" i="1"/>
  <c r="L616" i="1"/>
  <c r="J616" i="1"/>
  <c r="Q615" i="1"/>
  <c r="O615" i="1"/>
  <c r="M615" i="1"/>
  <c r="K615" i="1"/>
  <c r="R615" i="1"/>
  <c r="P615" i="1"/>
  <c r="N615" i="1"/>
  <c r="L615" i="1"/>
  <c r="J615" i="1"/>
  <c r="Q614" i="1"/>
  <c r="O614" i="1"/>
  <c r="M614" i="1"/>
  <c r="K614" i="1"/>
  <c r="R614" i="1"/>
  <c r="P614" i="1"/>
  <c r="N614" i="1"/>
  <c r="L614" i="1"/>
  <c r="J614" i="1"/>
  <c r="Q613" i="1"/>
  <c r="O613" i="1"/>
  <c r="M613" i="1"/>
  <c r="K613" i="1"/>
  <c r="R613" i="1"/>
  <c r="P613" i="1"/>
  <c r="N613" i="1"/>
  <c r="L613" i="1"/>
  <c r="J613" i="1"/>
  <c r="Q612" i="1"/>
  <c r="O612" i="1"/>
  <c r="M612" i="1"/>
  <c r="K612" i="1"/>
  <c r="R612" i="1"/>
  <c r="P612" i="1"/>
  <c r="N612" i="1"/>
  <c r="L612" i="1"/>
  <c r="J612" i="1"/>
  <c r="Q611" i="1"/>
  <c r="O611" i="1"/>
  <c r="M611" i="1"/>
  <c r="K611" i="1"/>
  <c r="R611" i="1"/>
  <c r="P611" i="1"/>
  <c r="N611" i="1"/>
  <c r="L611" i="1"/>
  <c r="J611" i="1"/>
  <c r="Q610" i="1"/>
  <c r="O610" i="1"/>
  <c r="M610" i="1"/>
  <c r="K610" i="1"/>
  <c r="R610" i="1"/>
  <c r="P610" i="1"/>
  <c r="N610" i="1"/>
  <c r="L610" i="1"/>
  <c r="J610" i="1"/>
  <c r="Q609" i="1"/>
  <c r="R609" i="1" s="1"/>
  <c r="O609" i="1"/>
  <c r="P609" i="1" s="1"/>
  <c r="M609" i="1"/>
  <c r="N609" i="1" s="1"/>
  <c r="K609" i="1"/>
  <c r="L609" i="1" s="1"/>
  <c r="J609" i="1"/>
  <c r="Q608" i="1"/>
  <c r="O608" i="1"/>
  <c r="M608" i="1"/>
  <c r="K608" i="1"/>
  <c r="R608" i="1"/>
  <c r="P608" i="1"/>
  <c r="N608" i="1"/>
  <c r="L608" i="1"/>
  <c r="J608" i="1"/>
  <c r="Q607" i="1"/>
  <c r="O607" i="1"/>
  <c r="M607" i="1"/>
  <c r="K607" i="1"/>
  <c r="R607" i="1"/>
  <c r="P607" i="1"/>
  <c r="N607" i="1"/>
  <c r="L607" i="1"/>
  <c r="J607" i="1"/>
  <c r="Q606" i="1"/>
  <c r="O606" i="1"/>
  <c r="M606" i="1"/>
  <c r="K606" i="1"/>
  <c r="R606" i="1"/>
  <c r="P606" i="1"/>
  <c r="N606" i="1"/>
  <c r="L606" i="1"/>
  <c r="J606" i="1"/>
  <c r="Q605" i="1"/>
  <c r="O605" i="1"/>
  <c r="M605" i="1"/>
  <c r="K605" i="1"/>
  <c r="R605" i="1"/>
  <c r="P605" i="1"/>
  <c r="N605" i="1"/>
  <c r="L605" i="1"/>
  <c r="J605" i="1"/>
  <c r="Q604" i="1"/>
  <c r="O604" i="1"/>
  <c r="M604" i="1"/>
  <c r="K604" i="1"/>
  <c r="R604" i="1"/>
  <c r="P604" i="1"/>
  <c r="N604" i="1"/>
  <c r="L604" i="1"/>
  <c r="J604" i="1"/>
  <c r="Q603" i="1"/>
  <c r="O603" i="1"/>
  <c r="M603" i="1"/>
  <c r="K603" i="1"/>
  <c r="R603" i="1"/>
  <c r="P603" i="1"/>
  <c r="N603" i="1"/>
  <c r="L603" i="1"/>
  <c r="J603" i="1"/>
  <c r="Q602" i="1"/>
  <c r="O602" i="1"/>
  <c r="M602" i="1"/>
  <c r="K602" i="1"/>
  <c r="R602" i="1"/>
  <c r="P602" i="1"/>
  <c r="N602" i="1"/>
  <c r="L602" i="1"/>
  <c r="J602" i="1"/>
  <c r="Q601" i="1"/>
  <c r="O601" i="1"/>
  <c r="M601" i="1"/>
  <c r="K601" i="1"/>
  <c r="R601" i="1"/>
  <c r="P601" i="1"/>
  <c r="N601" i="1"/>
  <c r="L601" i="1"/>
  <c r="J601" i="1"/>
  <c r="Q600" i="1"/>
  <c r="O600" i="1"/>
  <c r="M600" i="1"/>
  <c r="K600" i="1"/>
  <c r="R600" i="1"/>
  <c r="P600" i="1"/>
  <c r="N600" i="1"/>
  <c r="L600" i="1"/>
  <c r="J600" i="1"/>
  <c r="Q599" i="1"/>
  <c r="O599" i="1"/>
  <c r="M599" i="1"/>
  <c r="K599" i="1"/>
  <c r="R599" i="1"/>
  <c r="P599" i="1"/>
  <c r="N599" i="1"/>
  <c r="L599" i="1"/>
  <c r="J599" i="1"/>
  <c r="Q598" i="1"/>
  <c r="O598" i="1"/>
  <c r="M598" i="1"/>
  <c r="K598" i="1"/>
  <c r="R598" i="1"/>
  <c r="P598" i="1"/>
  <c r="N598" i="1"/>
  <c r="L598" i="1"/>
  <c r="J598" i="1"/>
  <c r="Q597" i="1"/>
  <c r="R597" i="1" s="1"/>
  <c r="O597" i="1"/>
  <c r="P597" i="1" s="1"/>
  <c r="M597" i="1"/>
  <c r="N597" i="1" s="1"/>
  <c r="K597" i="1"/>
  <c r="L597" i="1" s="1"/>
  <c r="J597" i="1"/>
  <c r="Q596" i="1"/>
  <c r="O596" i="1"/>
  <c r="M596" i="1"/>
  <c r="K596" i="1"/>
  <c r="R596" i="1"/>
  <c r="P596" i="1"/>
  <c r="N596" i="1"/>
  <c r="L596" i="1"/>
  <c r="J596" i="1"/>
  <c r="Q595" i="1"/>
  <c r="O595" i="1"/>
  <c r="M595" i="1"/>
  <c r="N595" i="1" s="1"/>
  <c r="K595" i="1"/>
  <c r="L595" i="1" s="1"/>
  <c r="R595" i="1"/>
  <c r="P595" i="1"/>
  <c r="J595" i="1"/>
  <c r="Q594" i="1"/>
  <c r="R594" i="1" s="1"/>
  <c r="O594" i="1"/>
  <c r="P594" i="1" s="1"/>
  <c r="M594" i="1"/>
  <c r="N594" i="1" s="1"/>
  <c r="K594" i="1"/>
  <c r="L594" i="1"/>
  <c r="J594" i="1"/>
  <c r="Q593" i="1"/>
  <c r="O593" i="1"/>
  <c r="M593" i="1"/>
  <c r="K593" i="1"/>
  <c r="R593" i="1"/>
  <c r="P593" i="1"/>
  <c r="N593" i="1"/>
  <c r="L593" i="1"/>
  <c r="J593" i="1"/>
  <c r="Q592" i="1"/>
  <c r="O592" i="1"/>
  <c r="M592" i="1"/>
  <c r="K592" i="1"/>
  <c r="R592" i="1"/>
  <c r="P592" i="1"/>
  <c r="N592" i="1"/>
  <c r="L592" i="1"/>
  <c r="J592" i="1"/>
  <c r="Q591" i="1"/>
  <c r="O591" i="1"/>
  <c r="M591" i="1"/>
  <c r="K591" i="1"/>
  <c r="R591" i="1"/>
  <c r="P591" i="1"/>
  <c r="N591" i="1"/>
  <c r="L591" i="1"/>
  <c r="J591" i="1"/>
  <c r="Q590" i="1"/>
  <c r="O590" i="1"/>
  <c r="M590" i="1"/>
  <c r="K590" i="1"/>
  <c r="R590" i="1"/>
  <c r="P590" i="1"/>
  <c r="N590" i="1"/>
  <c r="L590" i="1"/>
  <c r="J590" i="1"/>
  <c r="Q589" i="1"/>
  <c r="O589" i="1"/>
  <c r="M589" i="1"/>
  <c r="K589" i="1"/>
  <c r="R589" i="1"/>
  <c r="P589" i="1"/>
  <c r="N589" i="1"/>
  <c r="L589" i="1"/>
  <c r="J589" i="1"/>
  <c r="Q588" i="1"/>
  <c r="O588" i="1"/>
  <c r="M588" i="1"/>
  <c r="K588" i="1"/>
  <c r="R588" i="1"/>
  <c r="P588" i="1"/>
  <c r="N588" i="1"/>
  <c r="L588" i="1"/>
  <c r="J588" i="1"/>
  <c r="Q587" i="1"/>
  <c r="O587" i="1"/>
  <c r="M587" i="1"/>
  <c r="K587" i="1"/>
  <c r="R587" i="1"/>
  <c r="P587" i="1"/>
  <c r="N587" i="1"/>
  <c r="L587" i="1"/>
  <c r="J587" i="1"/>
  <c r="Q586" i="1"/>
  <c r="O586" i="1"/>
  <c r="M586" i="1"/>
  <c r="K586" i="1"/>
  <c r="R586" i="1"/>
  <c r="P586" i="1"/>
  <c r="N586" i="1"/>
  <c r="L586" i="1"/>
  <c r="J586" i="1"/>
  <c r="Q585" i="1"/>
  <c r="O585" i="1"/>
  <c r="M585" i="1"/>
  <c r="K585" i="1"/>
  <c r="R585" i="1"/>
  <c r="P585" i="1"/>
  <c r="N585" i="1"/>
  <c r="L585" i="1"/>
  <c r="J585" i="1"/>
  <c r="Q584" i="1"/>
  <c r="O584" i="1"/>
  <c r="M584" i="1"/>
  <c r="K584" i="1"/>
  <c r="R584" i="1"/>
  <c r="P584" i="1"/>
  <c r="N584" i="1"/>
  <c r="L584" i="1"/>
  <c r="J584" i="1"/>
  <c r="Q583" i="1"/>
  <c r="O583" i="1"/>
  <c r="M583" i="1"/>
  <c r="K583" i="1"/>
  <c r="L583" i="1" s="1"/>
  <c r="R583" i="1"/>
  <c r="P583" i="1"/>
  <c r="N583" i="1"/>
  <c r="J583" i="1"/>
  <c r="Q582" i="1"/>
  <c r="O582" i="1"/>
  <c r="P582" i="1" s="1"/>
  <c r="M582" i="1"/>
  <c r="N582" i="1" s="1"/>
  <c r="K582" i="1"/>
  <c r="L582" i="1" s="1"/>
  <c r="R582" i="1"/>
  <c r="J582" i="1"/>
  <c r="Q581" i="1"/>
  <c r="O581" i="1"/>
  <c r="M581" i="1"/>
  <c r="K581" i="1"/>
  <c r="L581" i="1" s="1"/>
  <c r="R581" i="1"/>
  <c r="P581" i="1"/>
  <c r="N581" i="1"/>
  <c r="J581" i="1"/>
  <c r="Q579" i="1"/>
  <c r="O579" i="1"/>
  <c r="M579" i="1"/>
  <c r="K579" i="1"/>
  <c r="R579" i="1"/>
  <c r="P579" i="1"/>
  <c r="N579" i="1"/>
  <c r="L579" i="1"/>
  <c r="J579" i="1"/>
  <c r="Q578" i="1"/>
  <c r="O578" i="1"/>
  <c r="P578" i="1" s="1"/>
  <c r="M578" i="1"/>
  <c r="K578" i="1"/>
  <c r="L578" i="1" s="1"/>
  <c r="R578" i="1"/>
  <c r="N578" i="1"/>
  <c r="J578" i="1"/>
  <c r="Q577" i="1"/>
  <c r="R577" i="1" s="1"/>
  <c r="O577" i="1"/>
  <c r="M577" i="1"/>
  <c r="K577" i="1"/>
  <c r="L577" i="1" s="1"/>
  <c r="P577" i="1"/>
  <c r="N577" i="1"/>
  <c r="J577" i="1"/>
  <c r="Q576" i="1"/>
  <c r="O576" i="1"/>
  <c r="M576" i="1"/>
  <c r="K576" i="1"/>
  <c r="R576" i="1"/>
  <c r="P576" i="1"/>
  <c r="N576" i="1"/>
  <c r="L576" i="1"/>
  <c r="J576" i="1"/>
  <c r="Q575" i="1"/>
  <c r="O575" i="1"/>
  <c r="M575" i="1"/>
  <c r="K575" i="1"/>
  <c r="L575" i="1" s="1"/>
  <c r="R575" i="1"/>
  <c r="P575" i="1"/>
  <c r="N575" i="1"/>
  <c r="J575" i="1"/>
  <c r="Q574" i="1"/>
  <c r="O574" i="1"/>
  <c r="P574" i="1" s="1"/>
  <c r="M574" i="1"/>
  <c r="N574" i="1" s="1"/>
  <c r="K574" i="1"/>
  <c r="L574" i="1" s="1"/>
  <c r="R574" i="1"/>
  <c r="J574" i="1"/>
  <c r="Q573" i="1"/>
  <c r="R573" i="1" s="1"/>
  <c r="O573" i="1"/>
  <c r="P573" i="1" s="1"/>
  <c r="M573" i="1"/>
  <c r="N573" i="1" s="1"/>
  <c r="K573" i="1"/>
  <c r="L573" i="1"/>
  <c r="J573" i="1"/>
  <c r="Q572" i="1"/>
  <c r="O572" i="1"/>
  <c r="P572" i="1" s="1"/>
  <c r="M572" i="1"/>
  <c r="N572" i="1" s="1"/>
  <c r="K572" i="1"/>
  <c r="L572" i="1" s="1"/>
  <c r="R572" i="1"/>
  <c r="J572" i="1"/>
  <c r="Q571" i="1"/>
  <c r="O571" i="1"/>
  <c r="P571" i="1" s="1"/>
  <c r="M571" i="1"/>
  <c r="K571" i="1"/>
  <c r="L571" i="1" s="1"/>
  <c r="R571" i="1"/>
  <c r="N571" i="1"/>
  <c r="J571" i="1"/>
  <c r="Q570" i="1"/>
  <c r="R570" i="1" s="1"/>
  <c r="O570" i="1"/>
  <c r="P570" i="1" s="1"/>
  <c r="M570" i="1"/>
  <c r="K570" i="1"/>
  <c r="L570" i="1" s="1"/>
  <c r="N570" i="1"/>
  <c r="J570" i="1"/>
  <c r="Q569" i="1"/>
  <c r="R569" i="1" s="1"/>
  <c r="O569" i="1"/>
  <c r="P569" i="1" s="1"/>
  <c r="M569" i="1"/>
  <c r="N569" i="1" s="1"/>
  <c r="K569" i="1"/>
  <c r="L569" i="1" s="1"/>
  <c r="J569" i="1"/>
  <c r="Q568" i="1"/>
  <c r="O568" i="1"/>
  <c r="M568" i="1"/>
  <c r="N568" i="1" s="1"/>
  <c r="K568" i="1"/>
  <c r="L568" i="1" s="1"/>
  <c r="R568" i="1"/>
  <c r="P568" i="1"/>
  <c r="J568" i="1"/>
  <c r="Q567" i="1"/>
  <c r="O567" i="1"/>
  <c r="P567" i="1" s="1"/>
  <c r="M567" i="1"/>
  <c r="N567" i="1" s="1"/>
  <c r="K567" i="1"/>
  <c r="L567" i="1" s="1"/>
  <c r="R567" i="1"/>
  <c r="J567" i="1"/>
  <c r="Q566" i="1"/>
  <c r="R566" i="1" s="1"/>
  <c r="O566" i="1"/>
  <c r="P566" i="1" s="1"/>
  <c r="M566" i="1"/>
  <c r="N566" i="1" s="1"/>
  <c r="K566" i="1"/>
  <c r="L566" i="1"/>
  <c r="J566" i="1"/>
  <c r="Q565" i="1"/>
  <c r="O565" i="1"/>
  <c r="M565" i="1"/>
  <c r="N565" i="1" s="1"/>
  <c r="K565" i="1"/>
  <c r="R565" i="1"/>
  <c r="P565" i="1"/>
  <c r="L565" i="1"/>
  <c r="J565" i="1"/>
  <c r="Q563" i="1"/>
  <c r="O563" i="1"/>
  <c r="P563" i="1" s="1"/>
  <c r="M563" i="1"/>
  <c r="K563" i="1"/>
  <c r="L563" i="1" s="1"/>
  <c r="R563" i="1"/>
  <c r="N563" i="1"/>
  <c r="J563" i="1"/>
  <c r="Q562" i="1"/>
  <c r="O562" i="1"/>
  <c r="M562" i="1"/>
  <c r="K562" i="1"/>
  <c r="R562" i="1"/>
  <c r="P562" i="1"/>
  <c r="N562" i="1"/>
  <c r="L562" i="1"/>
  <c r="J562" i="1"/>
  <c r="Q561" i="1"/>
  <c r="O561" i="1"/>
  <c r="P561" i="1" s="1"/>
  <c r="M561" i="1"/>
  <c r="N561" i="1" s="1"/>
  <c r="K561" i="1"/>
  <c r="L561" i="1" s="1"/>
  <c r="R561" i="1"/>
  <c r="J561" i="1"/>
  <c r="Q560" i="1"/>
  <c r="R560" i="1" s="1"/>
  <c r="O560" i="1"/>
  <c r="M560" i="1"/>
  <c r="K560" i="1"/>
  <c r="L560" i="1" s="1"/>
  <c r="P560" i="1"/>
  <c r="N560" i="1"/>
  <c r="J560" i="1"/>
  <c r="Q559" i="1"/>
  <c r="O559" i="1"/>
  <c r="M559" i="1"/>
  <c r="K559" i="1"/>
  <c r="L559" i="1" s="1"/>
  <c r="R559" i="1"/>
  <c r="P559" i="1"/>
  <c r="N559" i="1"/>
  <c r="J559" i="1"/>
  <c r="Q558" i="1"/>
  <c r="O558" i="1"/>
  <c r="M558" i="1"/>
  <c r="K558" i="1"/>
  <c r="R558" i="1"/>
  <c r="P558" i="1"/>
  <c r="N558" i="1"/>
  <c r="L558" i="1"/>
  <c r="J558" i="1"/>
  <c r="Q557" i="1"/>
  <c r="O557" i="1"/>
  <c r="M557" i="1"/>
  <c r="K557" i="1"/>
  <c r="L557" i="1" s="1"/>
  <c r="R557" i="1"/>
  <c r="P557" i="1"/>
  <c r="N557" i="1"/>
  <c r="J557" i="1"/>
  <c r="Q556" i="1"/>
  <c r="O556" i="1"/>
  <c r="M556" i="1"/>
  <c r="N556" i="1" s="1"/>
  <c r="K556" i="1"/>
  <c r="R556" i="1"/>
  <c r="P556" i="1"/>
  <c r="L556" i="1"/>
  <c r="J556" i="1"/>
  <c r="Q555" i="1"/>
  <c r="O555" i="1"/>
  <c r="P555" i="1" s="1"/>
  <c r="M555" i="1"/>
  <c r="K555" i="1"/>
  <c r="R555" i="1"/>
  <c r="N555" i="1"/>
  <c r="L555" i="1"/>
  <c r="J555" i="1"/>
  <c r="Q554" i="1"/>
  <c r="R554" i="1" s="1"/>
  <c r="O554" i="1"/>
  <c r="M554" i="1"/>
  <c r="K554" i="1"/>
  <c r="P554" i="1"/>
  <c r="N554" i="1"/>
  <c r="L554" i="1"/>
  <c r="J554" i="1"/>
  <c r="Q553" i="1"/>
  <c r="O553" i="1"/>
  <c r="M553" i="1"/>
  <c r="K553" i="1"/>
  <c r="L553" i="1" s="1"/>
  <c r="R553" i="1"/>
  <c r="P553" i="1"/>
  <c r="N553" i="1"/>
  <c r="J553" i="1"/>
  <c r="Q552" i="1"/>
  <c r="O552" i="1"/>
  <c r="M552" i="1"/>
  <c r="N552" i="1" s="1"/>
  <c r="K552" i="1"/>
  <c r="R552" i="1"/>
  <c r="P552" i="1"/>
  <c r="L552" i="1"/>
  <c r="J552" i="1"/>
  <c r="Q551" i="1"/>
  <c r="O551" i="1"/>
  <c r="P551" i="1" s="1"/>
  <c r="M551" i="1"/>
  <c r="K551" i="1"/>
  <c r="L551" i="1" s="1"/>
  <c r="R551" i="1"/>
  <c r="N551" i="1"/>
  <c r="J551" i="1"/>
  <c r="Q550" i="1"/>
  <c r="O550" i="1"/>
  <c r="P550" i="1" s="1"/>
  <c r="M550" i="1"/>
  <c r="K550" i="1"/>
  <c r="R550" i="1"/>
  <c r="N550" i="1"/>
  <c r="L550" i="1"/>
  <c r="J550" i="1"/>
  <c r="Q549" i="1"/>
  <c r="R549" i="1" s="1"/>
  <c r="O549" i="1"/>
  <c r="M549" i="1"/>
  <c r="K549" i="1"/>
  <c r="P549" i="1"/>
  <c r="N549" i="1"/>
  <c r="L549" i="1"/>
  <c r="J549" i="1"/>
  <c r="Q548" i="1"/>
  <c r="R548" i="1" s="1"/>
  <c r="O548" i="1"/>
  <c r="P548" i="1" s="1"/>
  <c r="M548" i="1"/>
  <c r="N548" i="1" s="1"/>
  <c r="K548" i="1"/>
  <c r="L548" i="1" s="1"/>
  <c r="J548" i="1"/>
  <c r="Q547" i="1"/>
  <c r="R547" i="1" s="1"/>
  <c r="O547" i="1"/>
  <c r="P547" i="1" s="1"/>
  <c r="M547" i="1"/>
  <c r="N547" i="1" s="1"/>
  <c r="K547" i="1"/>
  <c r="L547" i="1" s="1"/>
  <c r="J547" i="1"/>
  <c r="Q546" i="1"/>
  <c r="O546" i="1"/>
  <c r="P546" i="1" s="1"/>
  <c r="M546" i="1"/>
  <c r="K546" i="1"/>
  <c r="R546" i="1"/>
  <c r="N546" i="1"/>
  <c r="L546" i="1"/>
  <c r="J546" i="1"/>
  <c r="Q545" i="1"/>
  <c r="R545" i="1" s="1"/>
  <c r="O545" i="1"/>
  <c r="M545" i="1"/>
  <c r="K545" i="1"/>
  <c r="P545" i="1"/>
  <c r="N545" i="1"/>
  <c r="L545" i="1"/>
  <c r="J545" i="1"/>
  <c r="Q544" i="1"/>
  <c r="O544" i="1"/>
  <c r="M544" i="1"/>
  <c r="K544" i="1"/>
  <c r="R544" i="1"/>
  <c r="P544" i="1"/>
  <c r="N544" i="1"/>
  <c r="L544" i="1"/>
  <c r="J544" i="1"/>
  <c r="Q543" i="1"/>
  <c r="R543" i="1" s="1"/>
  <c r="O543" i="1"/>
  <c r="P543" i="1" s="1"/>
  <c r="M543" i="1"/>
  <c r="N543" i="1" s="1"/>
  <c r="K543" i="1"/>
  <c r="L543" i="1"/>
  <c r="J543" i="1"/>
  <c r="Q542" i="1"/>
  <c r="O542" i="1"/>
  <c r="M542" i="1"/>
  <c r="N542" i="1" s="1"/>
  <c r="K542" i="1"/>
  <c r="L542" i="1" s="1"/>
  <c r="R542" i="1"/>
  <c r="P542" i="1"/>
  <c r="J542" i="1"/>
  <c r="Q541" i="1"/>
  <c r="R541" i="1" s="1"/>
  <c r="O541" i="1"/>
  <c r="P541" i="1" s="1"/>
  <c r="M541" i="1"/>
  <c r="N541" i="1" s="1"/>
  <c r="K541" i="1"/>
  <c r="L541" i="1" s="1"/>
  <c r="J541" i="1"/>
  <c r="Q540" i="1"/>
  <c r="O540" i="1"/>
  <c r="M540" i="1"/>
  <c r="N540" i="1" s="1"/>
  <c r="K540" i="1"/>
  <c r="R540" i="1"/>
  <c r="P540" i="1"/>
  <c r="L540" i="1"/>
  <c r="J540" i="1"/>
  <c r="Q539" i="1"/>
  <c r="O539" i="1"/>
  <c r="M539" i="1"/>
  <c r="K539" i="1"/>
  <c r="R539" i="1"/>
  <c r="P539" i="1"/>
  <c r="N539" i="1"/>
  <c r="L539" i="1"/>
  <c r="J539" i="1"/>
  <c r="Q538" i="1"/>
  <c r="O538" i="1"/>
  <c r="M538" i="1"/>
  <c r="K538" i="1"/>
  <c r="R538" i="1"/>
  <c r="P538" i="1"/>
  <c r="N538" i="1"/>
  <c r="L538" i="1"/>
  <c r="J538" i="1"/>
  <c r="Q537" i="1"/>
  <c r="R537" i="1" s="1"/>
  <c r="O537" i="1"/>
  <c r="P537" i="1" s="1"/>
  <c r="M537" i="1"/>
  <c r="N537" i="1" s="1"/>
  <c r="K537" i="1"/>
  <c r="L537" i="1" s="1"/>
  <c r="J537" i="1"/>
  <c r="Q536" i="1"/>
  <c r="O536" i="1"/>
  <c r="M536" i="1"/>
  <c r="K536" i="1"/>
  <c r="R536" i="1"/>
  <c r="P536" i="1"/>
  <c r="N536" i="1"/>
  <c r="L536" i="1"/>
  <c r="J536" i="1"/>
  <c r="Q535" i="1"/>
  <c r="R535" i="1" s="1"/>
  <c r="O535" i="1"/>
  <c r="P535" i="1" s="1"/>
  <c r="M535" i="1"/>
  <c r="N535" i="1" s="1"/>
  <c r="K535" i="1"/>
  <c r="L535" i="1" s="1"/>
  <c r="J535" i="1"/>
  <c r="Q533" i="1"/>
  <c r="O533" i="1"/>
  <c r="M533" i="1"/>
  <c r="K533" i="1"/>
  <c r="R533" i="1"/>
  <c r="P533" i="1"/>
  <c r="N533" i="1"/>
  <c r="L533" i="1"/>
  <c r="J533" i="1"/>
  <c r="Q532" i="1"/>
  <c r="O532" i="1"/>
  <c r="M532" i="1"/>
  <c r="K532" i="1"/>
  <c r="R532" i="1"/>
  <c r="P532" i="1"/>
  <c r="N532" i="1"/>
  <c r="L532" i="1"/>
  <c r="J532" i="1"/>
  <c r="Q531" i="1"/>
  <c r="R531" i="1" s="1"/>
  <c r="O531" i="1"/>
  <c r="P531" i="1" s="1"/>
  <c r="M531" i="1"/>
  <c r="N531" i="1" s="1"/>
  <c r="K531" i="1"/>
  <c r="L531" i="1" s="1"/>
  <c r="J531" i="1"/>
  <c r="Q530" i="1"/>
  <c r="R530" i="1" s="1"/>
  <c r="O530" i="1"/>
  <c r="M530" i="1"/>
  <c r="K530" i="1"/>
  <c r="P530" i="1"/>
  <c r="N530" i="1"/>
  <c r="L530" i="1"/>
  <c r="J530" i="1"/>
  <c r="Q529" i="1"/>
  <c r="O529" i="1"/>
  <c r="M529" i="1"/>
  <c r="K529" i="1"/>
  <c r="L529" i="1" s="1"/>
  <c r="R529" i="1"/>
  <c r="P529" i="1"/>
  <c r="N529" i="1"/>
  <c r="J529" i="1"/>
  <c r="Q528" i="1"/>
  <c r="R528" i="1" s="1"/>
  <c r="O528" i="1"/>
  <c r="P528" i="1" s="1"/>
  <c r="M528" i="1"/>
  <c r="N528" i="1" s="1"/>
  <c r="K528" i="1"/>
  <c r="L528" i="1" s="1"/>
  <c r="J528" i="1"/>
  <c r="Q527" i="1"/>
  <c r="O527" i="1"/>
  <c r="P527" i="1" s="1"/>
  <c r="M527" i="1"/>
  <c r="N527" i="1" s="1"/>
  <c r="K527" i="1"/>
  <c r="L527" i="1" s="1"/>
  <c r="R527" i="1"/>
  <c r="J527" i="1"/>
  <c r="Q526" i="1"/>
  <c r="O526" i="1"/>
  <c r="P526" i="1" s="1"/>
  <c r="M526" i="1"/>
  <c r="N526" i="1" s="1"/>
  <c r="K526" i="1"/>
  <c r="L526" i="1" s="1"/>
  <c r="R526" i="1"/>
  <c r="J526" i="1"/>
  <c r="Q525" i="1"/>
  <c r="R525" i="1" s="1"/>
  <c r="O525" i="1"/>
  <c r="M525" i="1"/>
  <c r="K525" i="1"/>
  <c r="P525" i="1"/>
  <c r="N525" i="1"/>
  <c r="L525" i="1"/>
  <c r="J525" i="1"/>
  <c r="Q524" i="1"/>
  <c r="O524" i="1"/>
  <c r="M524" i="1"/>
  <c r="N524" i="1" s="1"/>
  <c r="K524" i="1"/>
  <c r="L524" i="1" s="1"/>
  <c r="R524" i="1"/>
  <c r="P524" i="1"/>
  <c r="J524" i="1"/>
  <c r="Q523" i="1"/>
  <c r="R523" i="1" s="1"/>
  <c r="O523" i="1"/>
  <c r="P523" i="1" s="1"/>
  <c r="M523" i="1"/>
  <c r="N523" i="1" s="1"/>
  <c r="K523" i="1"/>
  <c r="L523" i="1" s="1"/>
  <c r="J523" i="1"/>
  <c r="Q522" i="1"/>
  <c r="O522" i="1"/>
  <c r="M522" i="1"/>
  <c r="N522" i="1" s="1"/>
  <c r="K522" i="1"/>
  <c r="R522" i="1"/>
  <c r="P522" i="1"/>
  <c r="L522" i="1"/>
  <c r="J522" i="1"/>
  <c r="Q521" i="1"/>
  <c r="R521" i="1" s="1"/>
  <c r="O521" i="1"/>
  <c r="P521" i="1" s="1"/>
  <c r="M521" i="1"/>
  <c r="N521" i="1" s="1"/>
  <c r="K521" i="1"/>
  <c r="L521" i="1" s="1"/>
  <c r="J521" i="1"/>
  <c r="Q520" i="1"/>
  <c r="R520" i="1" s="1"/>
  <c r="O520" i="1"/>
  <c r="M520" i="1"/>
  <c r="K520" i="1"/>
  <c r="P520" i="1"/>
  <c r="N520" i="1"/>
  <c r="L520" i="1"/>
  <c r="J520" i="1"/>
  <c r="Q519" i="1"/>
  <c r="O519" i="1"/>
  <c r="M519" i="1"/>
  <c r="K519" i="1"/>
  <c r="L519" i="1" s="1"/>
  <c r="R519" i="1"/>
  <c r="P519" i="1"/>
  <c r="N519" i="1"/>
  <c r="J519" i="1"/>
  <c r="Q518" i="1"/>
  <c r="O518" i="1"/>
  <c r="M518" i="1"/>
  <c r="K518" i="1"/>
  <c r="R518" i="1"/>
  <c r="P518" i="1"/>
  <c r="N518" i="1"/>
  <c r="L518" i="1"/>
  <c r="J518" i="1"/>
  <c r="Q517" i="1"/>
  <c r="O517" i="1"/>
  <c r="P517" i="1" s="1"/>
  <c r="M517" i="1"/>
  <c r="K517" i="1"/>
  <c r="R517" i="1"/>
  <c r="N517" i="1"/>
  <c r="L517" i="1"/>
  <c r="J517" i="1"/>
  <c r="Q516" i="1"/>
  <c r="R516" i="1" s="1"/>
  <c r="O516" i="1"/>
  <c r="M516" i="1"/>
  <c r="K516" i="1"/>
  <c r="P516" i="1"/>
  <c r="N516" i="1"/>
  <c r="L516" i="1"/>
  <c r="J516" i="1"/>
  <c r="Q515" i="1"/>
  <c r="O515" i="1"/>
  <c r="M515" i="1"/>
  <c r="K515" i="1"/>
  <c r="L515" i="1" s="1"/>
  <c r="R515" i="1"/>
  <c r="P515" i="1"/>
  <c r="N515" i="1"/>
  <c r="J515" i="1"/>
  <c r="Q514" i="1"/>
  <c r="R514" i="1" s="1"/>
  <c r="O514" i="1"/>
  <c r="P514" i="1" s="1"/>
  <c r="M514" i="1"/>
  <c r="N514" i="1" s="1"/>
  <c r="K514" i="1"/>
  <c r="L514" i="1" s="1"/>
  <c r="J514" i="1"/>
  <c r="Q513" i="1"/>
  <c r="O513" i="1"/>
  <c r="P513" i="1" s="1"/>
  <c r="M513" i="1"/>
  <c r="N513" i="1" s="1"/>
  <c r="K513" i="1"/>
  <c r="L513" i="1" s="1"/>
  <c r="R513" i="1"/>
  <c r="J513" i="1"/>
  <c r="Q512" i="1"/>
  <c r="R512" i="1" s="1"/>
  <c r="O512" i="1"/>
  <c r="P512" i="1" s="1"/>
  <c r="M512" i="1"/>
  <c r="N512" i="1" s="1"/>
  <c r="K512" i="1"/>
  <c r="L512" i="1" s="1"/>
  <c r="J512" i="1"/>
  <c r="Q511" i="1"/>
  <c r="O511" i="1"/>
  <c r="M511" i="1"/>
  <c r="K511" i="1"/>
  <c r="R511" i="1"/>
  <c r="P511" i="1"/>
  <c r="N511" i="1"/>
  <c r="L511" i="1"/>
  <c r="J511" i="1"/>
  <c r="Q510" i="1"/>
  <c r="O510" i="1"/>
  <c r="M510" i="1"/>
  <c r="K510" i="1"/>
  <c r="R510" i="1"/>
  <c r="P510" i="1"/>
  <c r="N510" i="1"/>
  <c r="L510" i="1"/>
  <c r="J510" i="1"/>
  <c r="Q509" i="1"/>
  <c r="O509" i="1"/>
  <c r="M509" i="1"/>
  <c r="K509" i="1"/>
  <c r="R509" i="1"/>
  <c r="P509" i="1"/>
  <c r="N509" i="1"/>
  <c r="L509" i="1"/>
  <c r="J509" i="1"/>
  <c r="Q508" i="1"/>
  <c r="O508" i="1"/>
  <c r="M508" i="1"/>
  <c r="K508" i="1"/>
  <c r="R508" i="1"/>
  <c r="P508" i="1"/>
  <c r="N508" i="1"/>
  <c r="L508" i="1"/>
  <c r="J508" i="1"/>
  <c r="Q507" i="1"/>
  <c r="O507" i="1"/>
  <c r="M507" i="1"/>
  <c r="K507" i="1"/>
  <c r="R507" i="1"/>
  <c r="P507" i="1"/>
  <c r="N507" i="1"/>
  <c r="L507" i="1"/>
  <c r="J507" i="1"/>
  <c r="Q506" i="1"/>
  <c r="R506" i="1" s="1"/>
  <c r="O506" i="1"/>
  <c r="P506" i="1" s="1"/>
  <c r="M506" i="1"/>
  <c r="N506" i="1" s="1"/>
  <c r="K506" i="1"/>
  <c r="L506" i="1" s="1"/>
  <c r="J506" i="1"/>
  <c r="Q505" i="1"/>
  <c r="O505" i="1"/>
  <c r="M505" i="1"/>
  <c r="K505" i="1"/>
  <c r="R505" i="1"/>
  <c r="P505" i="1"/>
  <c r="N505" i="1"/>
  <c r="L505" i="1"/>
  <c r="J505" i="1"/>
  <c r="Q504" i="1"/>
  <c r="O504" i="1"/>
  <c r="M504" i="1"/>
  <c r="K504" i="1"/>
  <c r="R504" i="1"/>
  <c r="P504" i="1"/>
  <c r="N504" i="1"/>
  <c r="L504" i="1"/>
  <c r="J504" i="1"/>
  <c r="Q503" i="1"/>
  <c r="O503" i="1"/>
  <c r="M503" i="1"/>
  <c r="K503" i="1"/>
  <c r="R503" i="1"/>
  <c r="P503" i="1"/>
  <c r="N503" i="1"/>
  <c r="L503" i="1"/>
  <c r="J503" i="1"/>
  <c r="Q501" i="1"/>
  <c r="O501" i="1"/>
  <c r="M501" i="1"/>
  <c r="N501" i="1" s="1"/>
  <c r="K501" i="1"/>
  <c r="L501" i="1" s="1"/>
  <c r="R501" i="1"/>
  <c r="P501" i="1"/>
  <c r="J501" i="1"/>
  <c r="Q500" i="1"/>
  <c r="R500" i="1" s="1"/>
  <c r="O500" i="1"/>
  <c r="P500" i="1" s="1"/>
  <c r="M500" i="1"/>
  <c r="N500" i="1" s="1"/>
  <c r="K500" i="1"/>
  <c r="L500" i="1" s="1"/>
  <c r="J500" i="1"/>
  <c r="Q499" i="1"/>
  <c r="R499" i="1" s="1"/>
  <c r="O499" i="1"/>
  <c r="P499" i="1" s="1"/>
  <c r="M499" i="1"/>
  <c r="N499" i="1" s="1"/>
  <c r="K499" i="1"/>
  <c r="L499" i="1" s="1"/>
  <c r="J499" i="1"/>
  <c r="Q498" i="1"/>
  <c r="O498" i="1"/>
  <c r="M498" i="1"/>
  <c r="K498" i="1"/>
  <c r="R498" i="1"/>
  <c r="P498" i="1"/>
  <c r="N498" i="1"/>
  <c r="L498" i="1"/>
  <c r="J498" i="1"/>
  <c r="Q497" i="1"/>
  <c r="O497" i="1"/>
  <c r="M497" i="1"/>
  <c r="K497" i="1"/>
  <c r="R497" i="1"/>
  <c r="P497" i="1"/>
  <c r="N497" i="1"/>
  <c r="L497" i="1"/>
  <c r="J497" i="1"/>
  <c r="Q496" i="1"/>
  <c r="R496" i="1" s="1"/>
  <c r="O496" i="1"/>
  <c r="P496" i="1" s="1"/>
  <c r="M496" i="1"/>
  <c r="N496" i="1" s="1"/>
  <c r="K496" i="1"/>
  <c r="L496" i="1"/>
  <c r="J496" i="1"/>
  <c r="Q495" i="1"/>
  <c r="O495" i="1"/>
  <c r="M495" i="1"/>
  <c r="K495" i="1"/>
  <c r="R495" i="1"/>
  <c r="P495" i="1"/>
  <c r="N495" i="1"/>
  <c r="L495" i="1"/>
  <c r="J495" i="1"/>
  <c r="Q494" i="1"/>
  <c r="O494" i="1"/>
  <c r="P494" i="1" s="1"/>
  <c r="M494" i="1"/>
  <c r="N494" i="1" s="1"/>
  <c r="K494" i="1"/>
  <c r="R494" i="1"/>
  <c r="L494" i="1"/>
  <c r="J494" i="1"/>
  <c r="Q493" i="1"/>
  <c r="O493" i="1"/>
  <c r="M493" i="1"/>
  <c r="K493" i="1"/>
  <c r="R493" i="1"/>
  <c r="P493" i="1"/>
  <c r="N493" i="1"/>
  <c r="L493" i="1"/>
  <c r="J493" i="1"/>
  <c r="Q492" i="1"/>
  <c r="O492" i="1"/>
  <c r="M492" i="1"/>
  <c r="K492" i="1"/>
  <c r="R492" i="1"/>
  <c r="P492" i="1"/>
  <c r="N492" i="1"/>
  <c r="L492" i="1"/>
  <c r="J492" i="1"/>
  <c r="Q490" i="1"/>
  <c r="O490" i="1"/>
  <c r="M490" i="1"/>
  <c r="K490" i="1"/>
  <c r="R490" i="1"/>
  <c r="P490" i="1"/>
  <c r="N490" i="1"/>
  <c r="L490" i="1"/>
  <c r="J490" i="1"/>
  <c r="Q489" i="1"/>
  <c r="O489" i="1"/>
  <c r="M489" i="1"/>
  <c r="K489" i="1"/>
  <c r="R489" i="1"/>
  <c r="P489" i="1"/>
  <c r="N489" i="1"/>
  <c r="L489" i="1"/>
  <c r="J489" i="1"/>
  <c r="Q488" i="1"/>
  <c r="O488" i="1"/>
  <c r="M488" i="1"/>
  <c r="K488" i="1"/>
  <c r="R488" i="1"/>
  <c r="P488" i="1"/>
  <c r="N488" i="1"/>
  <c r="L488" i="1"/>
  <c r="J488" i="1"/>
  <c r="Q487" i="1"/>
  <c r="R487" i="1" s="1"/>
  <c r="O487" i="1"/>
  <c r="P487" i="1" s="1"/>
  <c r="M487" i="1"/>
  <c r="N487" i="1" s="1"/>
  <c r="K487" i="1"/>
  <c r="L487" i="1" s="1"/>
  <c r="J487" i="1"/>
  <c r="Q486" i="1"/>
  <c r="O486" i="1"/>
  <c r="M486" i="1"/>
  <c r="K486" i="1"/>
  <c r="R486" i="1"/>
  <c r="P486" i="1"/>
  <c r="N486" i="1"/>
  <c r="L486" i="1"/>
  <c r="J486" i="1"/>
  <c r="Q485" i="1"/>
  <c r="O485" i="1"/>
  <c r="M485" i="1"/>
  <c r="K485" i="1"/>
  <c r="R485" i="1"/>
  <c r="P485" i="1"/>
  <c r="N485" i="1"/>
  <c r="L485" i="1"/>
  <c r="J485" i="1"/>
  <c r="Q484" i="1"/>
  <c r="R484" i="1" s="1"/>
  <c r="O484" i="1"/>
  <c r="P484" i="1" s="1"/>
  <c r="M484" i="1"/>
  <c r="N484" i="1" s="1"/>
  <c r="K484" i="1"/>
  <c r="L484" i="1"/>
  <c r="J484" i="1"/>
  <c r="Q483" i="1"/>
  <c r="O483" i="1"/>
  <c r="M483" i="1"/>
  <c r="K483" i="1"/>
  <c r="R483" i="1"/>
  <c r="P483" i="1"/>
  <c r="N483" i="1"/>
  <c r="L483" i="1"/>
  <c r="J483" i="1"/>
  <c r="Q482" i="1"/>
  <c r="O482" i="1"/>
  <c r="M482" i="1"/>
  <c r="K482" i="1"/>
  <c r="R482" i="1"/>
  <c r="P482" i="1"/>
  <c r="N482" i="1"/>
  <c r="L482" i="1"/>
  <c r="J482" i="1"/>
  <c r="Q481" i="1"/>
  <c r="O481" i="1"/>
  <c r="M481" i="1"/>
  <c r="K481" i="1"/>
  <c r="R481" i="1"/>
  <c r="P481" i="1"/>
  <c r="N481" i="1"/>
  <c r="L481" i="1"/>
  <c r="J481" i="1"/>
  <c r="Q480" i="1"/>
  <c r="O480" i="1"/>
  <c r="M480" i="1"/>
  <c r="K480" i="1"/>
  <c r="R480" i="1"/>
  <c r="P480" i="1"/>
  <c r="N480" i="1"/>
  <c r="L480" i="1"/>
  <c r="J480" i="1"/>
  <c r="Q479" i="1"/>
  <c r="O479" i="1"/>
  <c r="P479" i="1" s="1"/>
  <c r="M479" i="1"/>
  <c r="N479" i="1" s="1"/>
  <c r="K479" i="1"/>
  <c r="L479" i="1" s="1"/>
  <c r="R479" i="1"/>
  <c r="J479" i="1"/>
  <c r="Q478" i="1"/>
  <c r="O478" i="1"/>
  <c r="M478" i="1"/>
  <c r="K478" i="1"/>
  <c r="R478" i="1"/>
  <c r="P478" i="1"/>
  <c r="N478" i="1"/>
  <c r="L478" i="1"/>
  <c r="J478" i="1"/>
  <c r="Q477" i="1"/>
  <c r="O477" i="1"/>
  <c r="M477" i="1"/>
  <c r="K477" i="1"/>
  <c r="R477" i="1"/>
  <c r="P477" i="1"/>
  <c r="N477" i="1"/>
  <c r="L477" i="1"/>
  <c r="J477" i="1"/>
  <c r="Q476" i="1"/>
  <c r="O476" i="1"/>
  <c r="M476" i="1"/>
  <c r="K476" i="1"/>
  <c r="R476" i="1"/>
  <c r="P476" i="1"/>
  <c r="N476" i="1"/>
  <c r="L476" i="1"/>
  <c r="J476" i="1"/>
  <c r="Q475" i="1"/>
  <c r="O475" i="1"/>
  <c r="M475" i="1"/>
  <c r="K475" i="1"/>
  <c r="R475" i="1"/>
  <c r="P475" i="1"/>
  <c r="N475" i="1"/>
  <c r="L475" i="1"/>
  <c r="J475" i="1"/>
  <c r="Q474" i="1"/>
  <c r="R474" i="1" s="1"/>
  <c r="O474" i="1"/>
  <c r="P474" i="1" s="1"/>
  <c r="M474" i="1"/>
  <c r="N474" i="1" s="1"/>
  <c r="K474" i="1"/>
  <c r="L474" i="1" s="1"/>
  <c r="J474" i="1"/>
  <c r="Q473" i="1"/>
  <c r="R473" i="1" s="1"/>
  <c r="O473" i="1"/>
  <c r="P473" i="1" s="1"/>
  <c r="M473" i="1"/>
  <c r="N473" i="1" s="1"/>
  <c r="K473" i="1"/>
  <c r="L473" i="1" s="1"/>
  <c r="J473" i="1"/>
  <c r="Q472" i="1"/>
  <c r="O472" i="1"/>
  <c r="M472" i="1"/>
  <c r="K472" i="1"/>
  <c r="R472" i="1"/>
  <c r="P472" i="1"/>
  <c r="N472" i="1"/>
  <c r="L472" i="1"/>
  <c r="J472" i="1"/>
  <c r="Q471" i="1"/>
  <c r="R471" i="1" s="1"/>
  <c r="O471" i="1"/>
  <c r="P471" i="1" s="1"/>
  <c r="M471" i="1"/>
  <c r="N471" i="1" s="1"/>
  <c r="K471" i="1"/>
  <c r="L471" i="1" s="1"/>
  <c r="J471" i="1"/>
  <c r="Q470" i="1"/>
  <c r="R470" i="1" s="1"/>
  <c r="O470" i="1"/>
  <c r="P470" i="1" s="1"/>
  <c r="M470" i="1"/>
  <c r="N470" i="1" s="1"/>
  <c r="K470" i="1"/>
  <c r="L470" i="1" s="1"/>
  <c r="J470" i="1"/>
  <c r="Q469" i="1"/>
  <c r="R469" i="1" s="1"/>
  <c r="O469" i="1"/>
  <c r="P469" i="1" s="1"/>
  <c r="M469" i="1"/>
  <c r="N469" i="1" s="1"/>
  <c r="K469" i="1"/>
  <c r="L469" i="1" s="1"/>
  <c r="J469" i="1"/>
  <c r="Q468" i="1"/>
  <c r="O468" i="1"/>
  <c r="M468" i="1"/>
  <c r="K468" i="1"/>
  <c r="L468" i="1" s="1"/>
  <c r="R468" i="1"/>
  <c r="P468" i="1"/>
  <c r="N468" i="1"/>
  <c r="J468" i="1"/>
  <c r="Q467" i="1"/>
  <c r="O467" i="1"/>
  <c r="M467" i="1"/>
  <c r="K467" i="1"/>
  <c r="R467" i="1"/>
  <c r="P467" i="1"/>
  <c r="N467" i="1"/>
  <c r="L467" i="1"/>
  <c r="J467" i="1"/>
  <c r="Q466" i="1"/>
  <c r="O466" i="1"/>
  <c r="M466" i="1"/>
  <c r="K466" i="1"/>
  <c r="R466" i="1"/>
  <c r="P466" i="1"/>
  <c r="N466" i="1"/>
  <c r="L466" i="1"/>
  <c r="J466" i="1"/>
  <c r="Q465" i="1"/>
  <c r="O465" i="1"/>
  <c r="M465" i="1"/>
  <c r="K465" i="1"/>
  <c r="R465" i="1"/>
  <c r="P465" i="1"/>
  <c r="N465" i="1"/>
  <c r="L465" i="1"/>
  <c r="J465" i="1"/>
  <c r="Q464" i="1"/>
  <c r="O464" i="1"/>
  <c r="M464" i="1"/>
  <c r="K464" i="1"/>
  <c r="L464" i="1" s="1"/>
  <c r="R464" i="1"/>
  <c r="P464" i="1"/>
  <c r="N464" i="1"/>
  <c r="J464" i="1"/>
  <c r="Q463" i="1"/>
  <c r="O463" i="1"/>
  <c r="M463" i="1"/>
  <c r="N463" i="1" s="1"/>
  <c r="K463" i="1"/>
  <c r="R463" i="1"/>
  <c r="P463" i="1"/>
  <c r="L463" i="1"/>
  <c r="J463" i="1"/>
  <c r="Q462" i="1"/>
  <c r="O462" i="1"/>
  <c r="P462" i="1" s="1"/>
  <c r="M462" i="1"/>
  <c r="K462" i="1"/>
  <c r="R462" i="1"/>
  <c r="N462" i="1"/>
  <c r="L462" i="1"/>
  <c r="J462" i="1"/>
  <c r="Q461" i="1"/>
  <c r="R461" i="1" s="1"/>
  <c r="O461" i="1"/>
  <c r="M461" i="1"/>
  <c r="K461" i="1"/>
  <c r="P461" i="1"/>
  <c r="N461" i="1"/>
  <c r="L461" i="1"/>
  <c r="J461" i="1"/>
  <c r="Q460" i="1"/>
  <c r="O460" i="1"/>
  <c r="M460" i="1"/>
  <c r="K460" i="1"/>
  <c r="L460" i="1" s="1"/>
  <c r="R460" i="1"/>
  <c r="P460" i="1"/>
  <c r="N460" i="1"/>
  <c r="J460" i="1"/>
  <c r="Q459" i="1"/>
  <c r="O459" i="1"/>
  <c r="M459" i="1"/>
  <c r="N459" i="1" s="1"/>
  <c r="K459" i="1"/>
  <c r="R459" i="1"/>
  <c r="P459" i="1"/>
  <c r="L459" i="1"/>
  <c r="J459" i="1"/>
  <c r="Q458" i="1"/>
  <c r="O458" i="1"/>
  <c r="P458" i="1" s="1"/>
  <c r="M458" i="1"/>
  <c r="K458" i="1"/>
  <c r="R458" i="1"/>
  <c r="N458" i="1"/>
  <c r="L458" i="1"/>
  <c r="J458" i="1"/>
  <c r="Q456" i="1"/>
  <c r="O456" i="1"/>
  <c r="M456" i="1"/>
  <c r="K456" i="1"/>
  <c r="R456" i="1"/>
  <c r="P456" i="1"/>
  <c r="N456" i="1"/>
  <c r="L456" i="1"/>
  <c r="J456" i="1"/>
  <c r="Q455" i="1"/>
  <c r="R455" i="1" s="1"/>
  <c r="O455" i="1"/>
  <c r="P455" i="1" s="1"/>
  <c r="M455" i="1"/>
  <c r="N455" i="1" s="1"/>
  <c r="K455" i="1"/>
  <c r="L455" i="1" s="1"/>
  <c r="J455" i="1"/>
  <c r="Q454" i="1"/>
  <c r="R454" i="1" s="1"/>
  <c r="O454" i="1"/>
  <c r="P454" i="1" s="1"/>
  <c r="M454" i="1"/>
  <c r="N454" i="1" s="1"/>
  <c r="K454" i="1"/>
  <c r="L454" i="1" s="1"/>
  <c r="J454" i="1"/>
  <c r="Q453" i="1"/>
  <c r="O453" i="1"/>
  <c r="P453" i="1" s="1"/>
  <c r="M453" i="1"/>
  <c r="K453" i="1"/>
  <c r="L453" i="1" s="1"/>
  <c r="R453" i="1"/>
  <c r="N453" i="1"/>
  <c r="J453" i="1"/>
  <c r="Q452" i="1"/>
  <c r="R452" i="1" s="1"/>
  <c r="O452" i="1"/>
  <c r="P452" i="1" s="1"/>
  <c r="M452" i="1"/>
  <c r="N452" i="1" s="1"/>
  <c r="K452" i="1"/>
  <c r="L452" i="1" s="1"/>
  <c r="J452" i="1"/>
  <c r="Q451" i="1"/>
  <c r="O451" i="1"/>
  <c r="M451" i="1"/>
  <c r="K451" i="1"/>
  <c r="R451" i="1"/>
  <c r="P451" i="1"/>
  <c r="N451" i="1"/>
  <c r="L451" i="1"/>
  <c r="J451" i="1"/>
  <c r="Q450" i="1"/>
  <c r="R450" i="1" s="1"/>
  <c r="O450" i="1"/>
  <c r="P450" i="1" s="1"/>
  <c r="M450" i="1"/>
  <c r="N450" i="1" s="1"/>
  <c r="K450" i="1"/>
  <c r="L450" i="1"/>
  <c r="J450" i="1"/>
  <c r="Q449" i="1"/>
  <c r="O449" i="1"/>
  <c r="M449" i="1"/>
  <c r="N449" i="1" s="1"/>
  <c r="K449" i="1"/>
  <c r="R449" i="1"/>
  <c r="P449" i="1"/>
  <c r="L449" i="1"/>
  <c r="J449" i="1"/>
  <c r="Q448" i="1"/>
  <c r="O448" i="1"/>
  <c r="M448" i="1"/>
  <c r="K448" i="1"/>
  <c r="R448" i="1"/>
  <c r="P448" i="1"/>
  <c r="N448" i="1"/>
  <c r="L448" i="1"/>
  <c r="J448" i="1"/>
  <c r="Q447" i="1"/>
  <c r="O447" i="1"/>
  <c r="M447" i="1"/>
  <c r="K447" i="1"/>
  <c r="R447" i="1"/>
  <c r="P447" i="1"/>
  <c r="N447" i="1"/>
  <c r="L447" i="1"/>
  <c r="J447" i="1"/>
  <c r="Q446" i="1"/>
  <c r="O446" i="1"/>
  <c r="M446" i="1"/>
  <c r="K446" i="1"/>
  <c r="L446" i="1" s="1"/>
  <c r="R446" i="1"/>
  <c r="P446" i="1"/>
  <c r="N446" i="1"/>
  <c r="J446" i="1"/>
  <c r="Q445" i="1"/>
  <c r="R445" i="1" s="1"/>
  <c r="O445" i="1"/>
  <c r="P445" i="1" s="1"/>
  <c r="M445" i="1"/>
  <c r="N445" i="1" s="1"/>
  <c r="K445" i="1"/>
  <c r="L445" i="1" s="1"/>
  <c r="J445" i="1"/>
  <c r="Q444" i="1"/>
  <c r="O444" i="1"/>
  <c r="P444" i="1" s="1"/>
  <c r="M444" i="1"/>
  <c r="K444" i="1"/>
  <c r="R444" i="1"/>
  <c r="N444" i="1"/>
  <c r="L444" i="1"/>
  <c r="J444" i="1"/>
  <c r="Q443" i="1"/>
  <c r="R443" i="1" s="1"/>
  <c r="O443" i="1"/>
  <c r="M443" i="1"/>
  <c r="K443" i="1"/>
  <c r="P443" i="1"/>
  <c r="N443" i="1"/>
  <c r="L443" i="1"/>
  <c r="J443" i="1"/>
  <c r="Q442" i="1"/>
  <c r="R442" i="1" s="1"/>
  <c r="O442" i="1"/>
  <c r="P442" i="1" s="1"/>
  <c r="M442" i="1"/>
  <c r="N442" i="1" s="1"/>
  <c r="K442" i="1"/>
  <c r="L442" i="1" s="1"/>
  <c r="J442" i="1"/>
  <c r="Q441" i="1"/>
  <c r="R441" i="1" s="1"/>
  <c r="O441" i="1"/>
  <c r="P441" i="1" s="1"/>
  <c r="M441" i="1"/>
  <c r="N441" i="1" s="1"/>
  <c r="K441" i="1"/>
  <c r="L441" i="1" s="1"/>
  <c r="J441" i="1"/>
  <c r="Q440" i="1"/>
  <c r="O440" i="1"/>
  <c r="P440" i="1" s="1"/>
  <c r="M440" i="1"/>
  <c r="N440" i="1" s="1"/>
  <c r="K440" i="1"/>
  <c r="L440" i="1" s="1"/>
  <c r="R440" i="1"/>
  <c r="J440" i="1"/>
  <c r="Q439" i="1"/>
  <c r="O439" i="1"/>
  <c r="M439" i="1"/>
  <c r="K439" i="1"/>
  <c r="R439" i="1"/>
  <c r="P439" i="1"/>
  <c r="N439" i="1"/>
  <c r="L439" i="1"/>
  <c r="J439" i="1"/>
  <c r="Q438" i="1"/>
  <c r="O438" i="1"/>
  <c r="M438" i="1"/>
  <c r="K438" i="1"/>
  <c r="R438" i="1"/>
  <c r="P438" i="1"/>
  <c r="N438" i="1"/>
  <c r="L438" i="1"/>
  <c r="J438" i="1"/>
  <c r="Q437" i="1"/>
  <c r="O437" i="1"/>
  <c r="M437" i="1"/>
  <c r="N437" i="1" s="1"/>
  <c r="K437" i="1"/>
  <c r="L437" i="1" s="1"/>
  <c r="R437" i="1"/>
  <c r="P437" i="1"/>
  <c r="J437" i="1"/>
  <c r="Q436" i="1"/>
  <c r="R436" i="1" s="1"/>
  <c r="O436" i="1"/>
  <c r="P436" i="1" s="1"/>
  <c r="M436" i="1"/>
  <c r="N436" i="1" s="1"/>
  <c r="K436" i="1"/>
  <c r="L436" i="1" s="1"/>
  <c r="J436" i="1"/>
  <c r="Q435" i="1"/>
  <c r="O435" i="1"/>
  <c r="M435" i="1"/>
  <c r="K435" i="1"/>
  <c r="R435" i="1"/>
  <c r="P435" i="1"/>
  <c r="N435" i="1"/>
  <c r="L435" i="1"/>
  <c r="J435" i="1"/>
  <c r="Q434" i="1"/>
  <c r="O434" i="1"/>
  <c r="M434" i="1"/>
  <c r="K434" i="1"/>
  <c r="R434" i="1"/>
  <c r="P434" i="1"/>
  <c r="N434" i="1"/>
  <c r="L434" i="1"/>
  <c r="J434" i="1"/>
  <c r="Q433" i="1"/>
  <c r="O433" i="1"/>
  <c r="M433" i="1"/>
  <c r="K433" i="1"/>
  <c r="R433" i="1"/>
  <c r="P433" i="1"/>
  <c r="N433" i="1"/>
  <c r="L433" i="1"/>
  <c r="J433" i="1"/>
  <c r="Q432" i="1"/>
  <c r="O432" i="1"/>
  <c r="M432" i="1"/>
  <c r="K432" i="1"/>
  <c r="R432" i="1"/>
  <c r="P432" i="1"/>
  <c r="N432" i="1"/>
  <c r="L432" i="1"/>
  <c r="J432" i="1"/>
  <c r="Q431" i="1"/>
  <c r="R431" i="1" s="1"/>
  <c r="O431" i="1"/>
  <c r="P431" i="1" s="1"/>
  <c r="M431" i="1"/>
  <c r="N431" i="1" s="1"/>
  <c r="K431" i="1"/>
  <c r="L431" i="1" s="1"/>
  <c r="J431" i="1"/>
  <c r="Q430" i="1"/>
  <c r="O430" i="1"/>
  <c r="M430" i="1"/>
  <c r="K430" i="1"/>
  <c r="R430" i="1"/>
  <c r="P430" i="1"/>
  <c r="N430" i="1"/>
  <c r="L430" i="1"/>
  <c r="J430" i="1"/>
  <c r="Q429" i="1"/>
  <c r="O429" i="1"/>
  <c r="M429" i="1"/>
  <c r="K429" i="1"/>
  <c r="R429" i="1"/>
  <c r="P429" i="1"/>
  <c r="N429" i="1"/>
  <c r="L429" i="1"/>
  <c r="J429" i="1"/>
  <c r="Q428" i="1"/>
  <c r="R428" i="1" s="1"/>
  <c r="O428" i="1"/>
  <c r="P428" i="1" s="1"/>
  <c r="M428" i="1"/>
  <c r="N428" i="1" s="1"/>
  <c r="K428" i="1"/>
  <c r="L428" i="1" s="1"/>
  <c r="J428" i="1"/>
  <c r="Q427" i="1"/>
  <c r="R427" i="1" s="1"/>
  <c r="O427" i="1"/>
  <c r="P427" i="1" s="1"/>
  <c r="M427" i="1"/>
  <c r="N427" i="1" s="1"/>
  <c r="K427" i="1"/>
  <c r="L427" i="1" s="1"/>
  <c r="J427" i="1"/>
  <c r="Q426" i="1"/>
  <c r="O426" i="1"/>
  <c r="M426" i="1"/>
  <c r="K426" i="1"/>
  <c r="R426" i="1"/>
  <c r="P426" i="1"/>
  <c r="N426" i="1"/>
  <c r="L426" i="1"/>
  <c r="J426" i="1"/>
  <c r="Q425" i="1"/>
  <c r="O425" i="1"/>
  <c r="M425" i="1"/>
  <c r="K425" i="1"/>
  <c r="R425" i="1"/>
  <c r="P425" i="1"/>
  <c r="N425" i="1"/>
  <c r="L425" i="1"/>
  <c r="J425" i="1"/>
  <c r="Q424" i="1"/>
  <c r="R424" i="1" s="1"/>
  <c r="O424" i="1"/>
  <c r="P424" i="1" s="1"/>
  <c r="M424" i="1"/>
  <c r="N424" i="1" s="1"/>
  <c r="K424" i="1"/>
  <c r="L424" i="1" s="1"/>
  <c r="J424" i="1"/>
  <c r="Q423" i="1"/>
  <c r="R423" i="1" s="1"/>
  <c r="O423" i="1"/>
  <c r="P423" i="1" s="1"/>
  <c r="M423" i="1"/>
  <c r="N423" i="1" s="1"/>
  <c r="K423" i="1"/>
  <c r="L423" i="1" s="1"/>
  <c r="J423" i="1"/>
  <c r="Q422" i="1"/>
  <c r="R422" i="1" s="1"/>
  <c r="O422" i="1"/>
  <c r="P422" i="1" s="1"/>
  <c r="M422" i="1"/>
  <c r="N422" i="1" s="1"/>
  <c r="K422" i="1"/>
  <c r="L422" i="1" s="1"/>
  <c r="J422" i="1"/>
  <c r="Q421" i="1"/>
  <c r="O421" i="1"/>
  <c r="M421" i="1"/>
  <c r="K421" i="1"/>
  <c r="R421" i="1"/>
  <c r="P421" i="1"/>
  <c r="N421" i="1"/>
  <c r="L421" i="1"/>
  <c r="J421" i="1"/>
  <c r="Q420" i="1"/>
  <c r="R420" i="1" s="1"/>
  <c r="O420" i="1"/>
  <c r="P420" i="1" s="1"/>
  <c r="M420" i="1"/>
  <c r="N420" i="1" s="1"/>
  <c r="K420" i="1"/>
  <c r="L420" i="1" s="1"/>
  <c r="J420" i="1"/>
  <c r="Q419" i="1"/>
  <c r="O419" i="1"/>
  <c r="M419" i="1"/>
  <c r="K419" i="1"/>
  <c r="R419" i="1"/>
  <c r="P419" i="1"/>
  <c r="N419" i="1"/>
  <c r="L419" i="1"/>
  <c r="J419" i="1"/>
  <c r="Q418" i="1"/>
  <c r="R418" i="1" s="1"/>
  <c r="O418" i="1"/>
  <c r="P418" i="1" s="1"/>
  <c r="M418" i="1"/>
  <c r="N418" i="1" s="1"/>
  <c r="K418" i="1"/>
  <c r="L418" i="1" s="1"/>
  <c r="J418" i="1"/>
  <c r="Q416" i="1"/>
  <c r="R416" i="1" s="1"/>
  <c r="O416" i="1"/>
  <c r="P416" i="1" s="1"/>
  <c r="M416" i="1"/>
  <c r="N416" i="1" s="1"/>
  <c r="K416" i="1"/>
  <c r="L416" i="1" s="1"/>
  <c r="J416" i="1"/>
  <c r="Q415" i="1"/>
  <c r="R415" i="1" s="1"/>
  <c r="O415" i="1"/>
  <c r="P415" i="1" s="1"/>
  <c r="M415" i="1"/>
  <c r="N415" i="1" s="1"/>
  <c r="K415" i="1"/>
  <c r="L415" i="1" s="1"/>
  <c r="J415" i="1"/>
  <c r="Q414" i="1"/>
  <c r="O414" i="1"/>
  <c r="M414" i="1"/>
  <c r="K414" i="1"/>
  <c r="R414" i="1"/>
  <c r="P414" i="1"/>
  <c r="N414" i="1"/>
  <c r="L414" i="1"/>
  <c r="J414" i="1"/>
  <c r="Q413" i="1"/>
  <c r="R413" i="1" s="1"/>
  <c r="O413" i="1"/>
  <c r="P413" i="1" s="1"/>
  <c r="M413" i="1"/>
  <c r="N413" i="1" s="1"/>
  <c r="K413" i="1"/>
  <c r="L413" i="1" s="1"/>
  <c r="J413" i="1"/>
  <c r="Q412" i="1"/>
  <c r="O412" i="1"/>
  <c r="M412" i="1"/>
  <c r="K412" i="1"/>
  <c r="R412" i="1"/>
  <c r="P412" i="1"/>
  <c r="N412" i="1"/>
  <c r="L412" i="1"/>
  <c r="J412" i="1"/>
  <c r="Q411" i="1"/>
  <c r="R411" i="1" s="1"/>
  <c r="O411" i="1"/>
  <c r="P411" i="1" s="1"/>
  <c r="M411" i="1"/>
  <c r="N411" i="1" s="1"/>
  <c r="K411" i="1"/>
  <c r="L411" i="1" s="1"/>
  <c r="J411" i="1"/>
  <c r="Q410" i="1"/>
  <c r="R410" i="1" s="1"/>
  <c r="O410" i="1"/>
  <c r="P410" i="1" s="1"/>
  <c r="M410" i="1"/>
  <c r="N410" i="1" s="1"/>
  <c r="K410" i="1"/>
  <c r="L410" i="1" s="1"/>
  <c r="J410" i="1"/>
  <c r="Q409" i="1"/>
  <c r="O409" i="1"/>
  <c r="M409" i="1"/>
  <c r="K409" i="1"/>
  <c r="R409" i="1"/>
  <c r="P409" i="1"/>
  <c r="N409" i="1"/>
  <c r="L409" i="1"/>
  <c r="J409" i="1"/>
  <c r="Q408" i="1"/>
  <c r="O408" i="1"/>
  <c r="M408" i="1"/>
  <c r="K408" i="1"/>
  <c r="R408" i="1"/>
  <c r="P408" i="1"/>
  <c r="N408" i="1"/>
  <c r="L408" i="1"/>
  <c r="J408" i="1"/>
  <c r="Q407" i="1"/>
  <c r="O407" i="1"/>
  <c r="M407" i="1"/>
  <c r="K407" i="1"/>
  <c r="L407" i="1" s="1"/>
  <c r="R407" i="1"/>
  <c r="P407" i="1"/>
  <c r="N407" i="1"/>
  <c r="J407" i="1"/>
  <c r="Q406" i="1"/>
  <c r="O406" i="1"/>
  <c r="M406" i="1"/>
  <c r="K406" i="1"/>
  <c r="R406" i="1"/>
  <c r="P406" i="1"/>
  <c r="N406" i="1"/>
  <c r="L406" i="1"/>
  <c r="J406" i="1"/>
  <c r="Q405" i="1"/>
  <c r="R405" i="1" s="1"/>
  <c r="O405" i="1"/>
  <c r="P405" i="1" s="1"/>
  <c r="M405" i="1"/>
  <c r="N405" i="1" s="1"/>
  <c r="K405" i="1"/>
  <c r="L405" i="1" s="1"/>
  <c r="J405" i="1"/>
  <c r="Q404" i="1"/>
  <c r="R404" i="1" s="1"/>
  <c r="O404" i="1"/>
  <c r="P404" i="1" s="1"/>
  <c r="M404" i="1"/>
  <c r="N404" i="1" s="1"/>
  <c r="K404" i="1"/>
  <c r="L404" i="1" s="1"/>
  <c r="J404" i="1"/>
  <c r="Q402" i="1"/>
  <c r="O402" i="1"/>
  <c r="P402" i="1" s="1"/>
  <c r="M402" i="1"/>
  <c r="N402" i="1" s="1"/>
  <c r="K402" i="1"/>
  <c r="L402" i="1" s="1"/>
  <c r="R402" i="1"/>
  <c r="J402" i="1"/>
  <c r="Q401" i="1"/>
  <c r="O401" i="1"/>
  <c r="M401" i="1"/>
  <c r="K401" i="1"/>
  <c r="R401" i="1"/>
  <c r="P401" i="1"/>
  <c r="N401" i="1"/>
  <c r="L401" i="1"/>
  <c r="J401" i="1"/>
  <c r="Q400" i="1"/>
  <c r="R400" i="1" s="1"/>
  <c r="O400" i="1"/>
  <c r="P400" i="1" s="1"/>
  <c r="M400" i="1"/>
  <c r="N400" i="1" s="1"/>
  <c r="K400" i="1"/>
  <c r="L400" i="1"/>
  <c r="J400" i="1"/>
  <c r="Q399" i="1"/>
  <c r="O399" i="1"/>
  <c r="M399" i="1"/>
  <c r="K399" i="1"/>
  <c r="R399" i="1"/>
  <c r="P399" i="1"/>
  <c r="N399" i="1"/>
  <c r="L399" i="1"/>
  <c r="J399" i="1"/>
  <c r="Q398" i="1"/>
  <c r="O398" i="1"/>
  <c r="M398" i="1"/>
  <c r="K398" i="1"/>
  <c r="R398" i="1"/>
  <c r="P398" i="1"/>
  <c r="N398" i="1"/>
  <c r="L398" i="1"/>
  <c r="J398" i="1"/>
  <c r="Q397" i="1"/>
  <c r="O397" i="1"/>
  <c r="M397" i="1"/>
  <c r="K397" i="1"/>
  <c r="R397" i="1"/>
  <c r="P397" i="1"/>
  <c r="N397" i="1"/>
  <c r="L397" i="1"/>
  <c r="J397" i="1"/>
  <c r="Q396" i="1"/>
  <c r="O396" i="1"/>
  <c r="M396" i="1"/>
  <c r="K396" i="1"/>
  <c r="R396" i="1"/>
  <c r="P396" i="1"/>
  <c r="N396" i="1"/>
  <c r="L396" i="1"/>
  <c r="J396" i="1"/>
  <c r="Q395" i="1"/>
  <c r="O395" i="1"/>
  <c r="M395" i="1"/>
  <c r="K395" i="1"/>
  <c r="R395" i="1"/>
  <c r="P395" i="1"/>
  <c r="N395" i="1"/>
  <c r="L395" i="1"/>
  <c r="J395" i="1"/>
  <c r="Q394" i="1"/>
  <c r="O394" i="1"/>
  <c r="M394" i="1"/>
  <c r="K394" i="1"/>
  <c r="R394" i="1"/>
  <c r="P394" i="1"/>
  <c r="N394" i="1"/>
  <c r="L394" i="1"/>
  <c r="J394" i="1"/>
  <c r="Q393" i="1"/>
  <c r="O393" i="1"/>
  <c r="M393" i="1"/>
  <c r="K393" i="1"/>
  <c r="R393" i="1"/>
  <c r="P393" i="1"/>
  <c r="N393" i="1"/>
  <c r="L393" i="1"/>
  <c r="J393" i="1"/>
  <c r="Q392" i="1"/>
  <c r="O392" i="1"/>
  <c r="M392" i="1"/>
  <c r="K392" i="1"/>
  <c r="R392" i="1"/>
  <c r="P392" i="1"/>
  <c r="N392" i="1"/>
  <c r="L392" i="1"/>
  <c r="J392" i="1"/>
  <c r="Q391" i="1"/>
  <c r="O391" i="1"/>
  <c r="M391" i="1"/>
  <c r="K391" i="1"/>
  <c r="R391" i="1"/>
  <c r="P391" i="1"/>
  <c r="N391" i="1"/>
  <c r="L391" i="1"/>
  <c r="J391" i="1"/>
  <c r="Q390" i="1"/>
  <c r="R390" i="1" s="1"/>
  <c r="O390" i="1"/>
  <c r="P390" i="1" s="1"/>
  <c r="M390" i="1"/>
  <c r="N390" i="1" s="1"/>
  <c r="K390" i="1"/>
  <c r="L390" i="1" s="1"/>
  <c r="J390" i="1"/>
  <c r="Q389" i="1"/>
  <c r="O389" i="1"/>
  <c r="M389" i="1"/>
  <c r="K389" i="1"/>
  <c r="R389" i="1"/>
  <c r="P389" i="1"/>
  <c r="N389" i="1"/>
  <c r="L389" i="1"/>
  <c r="J389" i="1"/>
  <c r="Q388" i="1"/>
  <c r="O388" i="1"/>
  <c r="M388" i="1"/>
  <c r="K388" i="1"/>
  <c r="R388" i="1"/>
  <c r="P388" i="1"/>
  <c r="N388" i="1"/>
  <c r="L388" i="1"/>
  <c r="J388" i="1"/>
  <c r="Q387" i="1"/>
  <c r="R387" i="1" s="1"/>
  <c r="O387" i="1"/>
  <c r="M387" i="1"/>
  <c r="N387" i="1" s="1"/>
  <c r="K387" i="1"/>
  <c r="L387" i="1" s="1"/>
  <c r="P387" i="1"/>
  <c r="J387" i="1"/>
  <c r="Q386" i="1"/>
  <c r="O386" i="1"/>
  <c r="M386" i="1"/>
  <c r="K386" i="1"/>
  <c r="R386" i="1"/>
  <c r="P386" i="1"/>
  <c r="N386" i="1"/>
  <c r="L386" i="1"/>
  <c r="J386" i="1"/>
  <c r="Q385" i="1"/>
  <c r="O385" i="1"/>
  <c r="M385" i="1"/>
  <c r="K385" i="1"/>
  <c r="R385" i="1"/>
  <c r="P385" i="1"/>
  <c r="N385" i="1"/>
  <c r="L385" i="1"/>
  <c r="J385" i="1"/>
  <c r="Q384" i="1"/>
  <c r="O384" i="1"/>
  <c r="M384" i="1"/>
  <c r="K384" i="1"/>
  <c r="R384" i="1"/>
  <c r="P384" i="1"/>
  <c r="N384" i="1"/>
  <c r="L384" i="1"/>
  <c r="J384" i="1"/>
  <c r="Q383" i="1"/>
  <c r="O383" i="1"/>
  <c r="M383" i="1"/>
  <c r="K383" i="1"/>
  <c r="R383" i="1"/>
  <c r="P383" i="1"/>
  <c r="N383" i="1"/>
  <c r="L383" i="1"/>
  <c r="J383" i="1"/>
  <c r="Q382" i="1"/>
  <c r="O382" i="1"/>
  <c r="M382" i="1"/>
  <c r="K382" i="1"/>
  <c r="R382" i="1"/>
  <c r="P382" i="1"/>
  <c r="N382" i="1"/>
  <c r="L382" i="1"/>
  <c r="J382" i="1"/>
  <c r="Q381" i="1"/>
  <c r="R381" i="1" s="1"/>
  <c r="O381" i="1"/>
  <c r="P381" i="1" s="1"/>
  <c r="M381" i="1"/>
  <c r="N381" i="1" s="1"/>
  <c r="K381" i="1"/>
  <c r="L381" i="1" s="1"/>
  <c r="J381" i="1"/>
  <c r="Q380" i="1"/>
  <c r="O380" i="1"/>
  <c r="M380" i="1"/>
  <c r="K380" i="1"/>
  <c r="R380" i="1"/>
  <c r="P380" i="1"/>
  <c r="N380" i="1"/>
  <c r="L380" i="1"/>
  <c r="J380" i="1"/>
  <c r="Q379" i="1"/>
  <c r="O379" i="1"/>
  <c r="M379" i="1"/>
  <c r="N379" i="1" s="1"/>
  <c r="K379" i="1"/>
  <c r="R379" i="1"/>
  <c r="P379" i="1"/>
  <c r="L379" i="1"/>
  <c r="J379" i="1"/>
  <c r="Q378" i="1"/>
  <c r="O378" i="1"/>
  <c r="M378" i="1"/>
  <c r="K378" i="1"/>
  <c r="R378" i="1"/>
  <c r="P378" i="1"/>
  <c r="N378" i="1"/>
  <c r="L378" i="1"/>
  <c r="J378" i="1"/>
  <c r="Q377" i="1"/>
  <c r="O377" i="1"/>
  <c r="M377" i="1"/>
  <c r="K377" i="1"/>
  <c r="R377" i="1"/>
  <c r="P377" i="1"/>
  <c r="N377" i="1"/>
  <c r="L377" i="1"/>
  <c r="J377" i="1"/>
  <c r="Q376" i="1"/>
  <c r="R376" i="1" s="1"/>
  <c r="O376" i="1"/>
  <c r="P376" i="1" s="1"/>
  <c r="M376" i="1"/>
  <c r="N376" i="1" s="1"/>
  <c r="K376" i="1"/>
  <c r="L376" i="1" s="1"/>
  <c r="J376" i="1"/>
  <c r="Q375" i="1"/>
  <c r="O375" i="1"/>
  <c r="M375" i="1"/>
  <c r="K375" i="1"/>
  <c r="R375" i="1"/>
  <c r="P375" i="1"/>
  <c r="N375" i="1"/>
  <c r="L375" i="1"/>
  <c r="J375" i="1"/>
  <c r="Q374" i="1"/>
  <c r="R374" i="1" s="1"/>
  <c r="O374" i="1"/>
  <c r="P374" i="1" s="1"/>
  <c r="M374" i="1"/>
  <c r="N374" i="1" s="1"/>
  <c r="K374" i="1"/>
  <c r="L374" i="1" s="1"/>
  <c r="J374" i="1"/>
  <c r="Q373" i="1"/>
  <c r="O373" i="1"/>
  <c r="M373" i="1"/>
  <c r="K373" i="1"/>
  <c r="R373" i="1"/>
  <c r="P373" i="1"/>
  <c r="N373" i="1"/>
  <c r="L373" i="1"/>
  <c r="J373" i="1"/>
  <c r="Q372" i="1"/>
  <c r="R372" i="1" s="1"/>
  <c r="O372" i="1"/>
  <c r="P372" i="1" s="1"/>
  <c r="M372" i="1"/>
  <c r="N372" i="1" s="1"/>
  <c r="K372" i="1"/>
  <c r="L372" i="1" s="1"/>
  <c r="J372" i="1"/>
  <c r="Q371" i="1"/>
  <c r="R371" i="1" s="1"/>
  <c r="O371" i="1"/>
  <c r="P371" i="1" s="1"/>
  <c r="M371" i="1"/>
  <c r="N371" i="1" s="1"/>
  <c r="K371" i="1"/>
  <c r="L371" i="1" s="1"/>
  <c r="J371" i="1"/>
  <c r="Q370" i="1"/>
  <c r="O370" i="1"/>
  <c r="P370" i="1" s="1"/>
  <c r="M370" i="1"/>
  <c r="N370" i="1" s="1"/>
  <c r="K370" i="1"/>
  <c r="L370" i="1" s="1"/>
  <c r="R370" i="1"/>
  <c r="J370" i="1"/>
  <c r="Q369" i="1"/>
  <c r="O369" i="1"/>
  <c r="M369" i="1"/>
  <c r="K369" i="1"/>
  <c r="R369" i="1"/>
  <c r="P369" i="1"/>
  <c r="N369" i="1"/>
  <c r="L369" i="1"/>
  <c r="J369" i="1"/>
  <c r="Q368" i="1"/>
  <c r="O368" i="1"/>
  <c r="M368" i="1"/>
  <c r="K368" i="1"/>
  <c r="R368" i="1"/>
  <c r="P368" i="1"/>
  <c r="N368" i="1"/>
  <c r="L368" i="1"/>
  <c r="J368" i="1"/>
  <c r="Q367" i="1"/>
  <c r="O367" i="1"/>
  <c r="M367" i="1"/>
  <c r="K367" i="1"/>
  <c r="R367" i="1"/>
  <c r="P367" i="1"/>
  <c r="N367" i="1"/>
  <c r="L367" i="1"/>
  <c r="J367" i="1"/>
  <c r="Q366" i="1"/>
  <c r="O366" i="1"/>
  <c r="M366" i="1"/>
  <c r="K366" i="1"/>
  <c r="R366" i="1"/>
  <c r="P366" i="1"/>
  <c r="N366" i="1"/>
  <c r="L366" i="1"/>
  <c r="J366" i="1"/>
  <c r="Q365" i="1"/>
  <c r="O365" i="1"/>
  <c r="M365" i="1"/>
  <c r="K365" i="1"/>
  <c r="R365" i="1"/>
  <c r="P365" i="1"/>
  <c r="N365" i="1"/>
  <c r="L365" i="1"/>
  <c r="J365" i="1"/>
  <c r="Q364" i="1"/>
  <c r="O364" i="1"/>
  <c r="P364" i="1" s="1"/>
  <c r="M364" i="1"/>
  <c r="N364" i="1" s="1"/>
  <c r="K364" i="1"/>
  <c r="L364" i="1" s="1"/>
  <c r="R364" i="1"/>
  <c r="J364" i="1"/>
  <c r="Q363" i="1"/>
  <c r="O363" i="1"/>
  <c r="M363" i="1"/>
  <c r="K363" i="1"/>
  <c r="R363" i="1"/>
  <c r="P363" i="1"/>
  <c r="N363" i="1"/>
  <c r="L363" i="1"/>
  <c r="J363" i="1"/>
  <c r="Q362" i="1"/>
  <c r="O362" i="1"/>
  <c r="M362" i="1"/>
  <c r="K362" i="1"/>
  <c r="R362" i="1"/>
  <c r="P362" i="1"/>
  <c r="N362" i="1"/>
  <c r="L362" i="1"/>
  <c r="J362" i="1"/>
  <c r="Q361" i="1"/>
  <c r="O361" i="1"/>
  <c r="M361" i="1"/>
  <c r="K361" i="1"/>
  <c r="R361" i="1"/>
  <c r="P361" i="1"/>
  <c r="N361" i="1"/>
  <c r="L361" i="1"/>
  <c r="J361" i="1"/>
  <c r="Q360" i="1"/>
  <c r="O360" i="1"/>
  <c r="P360" i="1" s="1"/>
  <c r="M360" i="1"/>
  <c r="N360" i="1" s="1"/>
  <c r="K360" i="1"/>
  <c r="L360" i="1" s="1"/>
  <c r="R360" i="1"/>
  <c r="J360" i="1"/>
  <c r="Q359" i="1"/>
  <c r="R359" i="1" s="1"/>
  <c r="O359" i="1"/>
  <c r="P359" i="1" s="1"/>
  <c r="M359" i="1"/>
  <c r="K359" i="1"/>
  <c r="L359" i="1" s="1"/>
  <c r="N359" i="1"/>
  <c r="J359" i="1"/>
  <c r="Q358" i="1"/>
  <c r="R358" i="1" s="1"/>
  <c r="O358" i="1"/>
  <c r="P358" i="1" s="1"/>
  <c r="M358" i="1"/>
  <c r="N358" i="1" s="1"/>
  <c r="K358" i="1"/>
  <c r="L358" i="1" s="1"/>
  <c r="J358" i="1"/>
  <c r="Q357" i="1"/>
  <c r="R357" i="1" s="1"/>
  <c r="O357" i="1"/>
  <c r="P357" i="1" s="1"/>
  <c r="M357" i="1"/>
  <c r="N357" i="1" s="1"/>
  <c r="K357" i="1"/>
  <c r="L357" i="1" s="1"/>
  <c r="J357" i="1"/>
  <c r="Q356" i="1"/>
  <c r="O356" i="1"/>
  <c r="M356" i="1"/>
  <c r="K356" i="1"/>
  <c r="R356" i="1"/>
  <c r="P356" i="1"/>
  <c r="N356" i="1"/>
  <c r="L356" i="1"/>
  <c r="J356" i="1"/>
  <c r="Q355" i="1"/>
  <c r="O355" i="1"/>
  <c r="M355" i="1"/>
  <c r="K355" i="1"/>
  <c r="R355" i="1"/>
  <c r="P355" i="1"/>
  <c r="N355" i="1"/>
  <c r="L355" i="1"/>
  <c r="J355" i="1"/>
  <c r="Q354" i="1"/>
  <c r="R354" i="1" s="1"/>
  <c r="O354" i="1"/>
  <c r="P354" i="1" s="1"/>
  <c r="M354" i="1"/>
  <c r="N354" i="1" s="1"/>
  <c r="K354" i="1"/>
  <c r="L354" i="1" s="1"/>
  <c r="J354" i="1"/>
  <c r="Q353" i="1"/>
  <c r="O353" i="1"/>
  <c r="M353" i="1"/>
  <c r="K353" i="1"/>
  <c r="R353" i="1"/>
  <c r="P353" i="1"/>
  <c r="N353" i="1"/>
  <c r="L353" i="1"/>
  <c r="J353" i="1"/>
  <c r="Q352" i="1"/>
  <c r="O352" i="1"/>
  <c r="M352" i="1"/>
  <c r="K352" i="1"/>
  <c r="R352" i="1"/>
  <c r="P352" i="1"/>
  <c r="N352" i="1"/>
  <c r="L352" i="1"/>
  <c r="J352" i="1"/>
  <c r="Q351" i="1"/>
  <c r="O351" i="1"/>
  <c r="M351" i="1"/>
  <c r="K351" i="1"/>
  <c r="R351" i="1"/>
  <c r="P351" i="1"/>
  <c r="N351" i="1"/>
  <c r="L351" i="1"/>
  <c r="J351" i="1"/>
  <c r="Q350" i="1"/>
  <c r="O350" i="1"/>
  <c r="M350" i="1"/>
  <c r="K350" i="1"/>
  <c r="R350" i="1"/>
  <c r="P350" i="1"/>
  <c r="N350" i="1"/>
  <c r="L350" i="1"/>
  <c r="J350" i="1"/>
  <c r="Q349" i="1"/>
  <c r="R349" i="1" s="1"/>
  <c r="O349" i="1"/>
  <c r="P349" i="1" s="1"/>
  <c r="M349" i="1"/>
  <c r="N349" i="1" s="1"/>
  <c r="K349" i="1"/>
  <c r="L349" i="1" s="1"/>
  <c r="J349" i="1"/>
  <c r="Q348" i="1"/>
  <c r="O348" i="1"/>
  <c r="P348" i="1" s="1"/>
  <c r="M348" i="1"/>
  <c r="N348" i="1" s="1"/>
  <c r="K348" i="1"/>
  <c r="L348" i="1" s="1"/>
  <c r="R348" i="1"/>
  <c r="J348" i="1"/>
  <c r="Q347" i="1"/>
  <c r="O347" i="1"/>
  <c r="P347" i="1" s="1"/>
  <c r="M347" i="1"/>
  <c r="N347" i="1" s="1"/>
  <c r="K347" i="1"/>
  <c r="L347" i="1" s="1"/>
  <c r="R347" i="1"/>
  <c r="J347" i="1"/>
  <c r="Q346" i="1"/>
  <c r="O346" i="1"/>
  <c r="M346" i="1"/>
  <c r="K346" i="1"/>
  <c r="L346" i="1" s="1"/>
  <c r="R346" i="1"/>
  <c r="P346" i="1"/>
  <c r="N346" i="1"/>
  <c r="J346" i="1"/>
  <c r="Q345" i="1"/>
  <c r="O345" i="1"/>
  <c r="M345" i="1"/>
  <c r="N345" i="1" s="1"/>
  <c r="K345" i="1"/>
  <c r="R345" i="1"/>
  <c r="P345" i="1"/>
  <c r="L345" i="1"/>
  <c r="J345" i="1"/>
  <c r="Q344" i="1"/>
  <c r="O344" i="1"/>
  <c r="P344" i="1" s="1"/>
  <c r="M344" i="1"/>
  <c r="N344" i="1" s="1"/>
  <c r="K344" i="1"/>
  <c r="R344" i="1"/>
  <c r="L344" i="1"/>
  <c r="J344" i="1"/>
  <c r="Q343" i="1"/>
  <c r="O343" i="1"/>
  <c r="P343" i="1" s="1"/>
  <c r="M343" i="1"/>
  <c r="K343" i="1"/>
  <c r="R343" i="1"/>
  <c r="N343" i="1"/>
  <c r="L343" i="1"/>
  <c r="J343" i="1"/>
  <c r="Q342" i="1"/>
  <c r="R342" i="1" s="1"/>
  <c r="O342" i="1"/>
  <c r="M342" i="1"/>
  <c r="K342" i="1"/>
  <c r="L342" i="1" s="1"/>
  <c r="P342" i="1"/>
  <c r="N342" i="1"/>
  <c r="J342" i="1"/>
  <c r="Q341" i="1"/>
  <c r="O341" i="1"/>
  <c r="M341" i="1"/>
  <c r="K341" i="1"/>
  <c r="L341" i="1" s="1"/>
  <c r="R341" i="1"/>
  <c r="P341" i="1"/>
  <c r="N341" i="1"/>
  <c r="J341" i="1"/>
  <c r="Q340" i="1"/>
  <c r="O340" i="1"/>
  <c r="M340" i="1"/>
  <c r="N340" i="1" s="1"/>
  <c r="K340" i="1"/>
  <c r="L340" i="1" s="1"/>
  <c r="R340" i="1"/>
  <c r="P340" i="1"/>
  <c r="J340" i="1"/>
  <c r="Q339" i="1"/>
  <c r="O339" i="1"/>
  <c r="M339" i="1"/>
  <c r="N339" i="1" s="1"/>
  <c r="K339" i="1"/>
  <c r="L339" i="1" s="1"/>
  <c r="R339" i="1"/>
  <c r="P339" i="1"/>
  <c r="J339" i="1"/>
  <c r="Q338" i="1"/>
  <c r="O338" i="1"/>
  <c r="P338" i="1" s="1"/>
  <c r="M338" i="1"/>
  <c r="N338" i="1" s="1"/>
  <c r="K338" i="1"/>
  <c r="L338" i="1" s="1"/>
  <c r="R338" i="1"/>
  <c r="J338" i="1"/>
  <c r="Q337" i="1"/>
  <c r="R337" i="1" s="1"/>
  <c r="O337" i="1"/>
  <c r="P337" i="1" s="1"/>
  <c r="M337" i="1"/>
  <c r="K337" i="1"/>
  <c r="L337" i="1" s="1"/>
  <c r="N337" i="1"/>
  <c r="J337" i="1"/>
  <c r="Q336" i="1"/>
  <c r="O336" i="1"/>
  <c r="M336" i="1"/>
  <c r="N336" i="1" s="1"/>
  <c r="K336" i="1"/>
  <c r="R336" i="1"/>
  <c r="P336" i="1"/>
  <c r="L336" i="1"/>
  <c r="J336" i="1"/>
  <c r="Q335" i="1"/>
  <c r="R335" i="1" s="1"/>
  <c r="O335" i="1"/>
  <c r="P335" i="1" s="1"/>
  <c r="M335" i="1"/>
  <c r="N335" i="1" s="1"/>
  <c r="K335" i="1"/>
  <c r="L335" i="1" s="1"/>
  <c r="J335" i="1"/>
  <c r="Q334" i="1"/>
  <c r="O334" i="1"/>
  <c r="P334" i="1" s="1"/>
  <c r="M334" i="1"/>
  <c r="N334" i="1" s="1"/>
  <c r="K334" i="1"/>
  <c r="R334" i="1"/>
  <c r="L334" i="1"/>
  <c r="J334" i="1"/>
  <c r="Q333" i="1"/>
  <c r="R333" i="1" s="1"/>
  <c r="O333" i="1"/>
  <c r="P333" i="1" s="1"/>
  <c r="M333" i="1"/>
  <c r="N333" i="1" s="1"/>
  <c r="K333" i="1"/>
  <c r="L333" i="1" s="1"/>
  <c r="J333" i="1"/>
  <c r="Q332" i="1"/>
  <c r="O332" i="1"/>
  <c r="M332" i="1"/>
  <c r="K332" i="1"/>
  <c r="R332" i="1"/>
  <c r="P332" i="1"/>
  <c r="N332" i="1"/>
  <c r="L332" i="1"/>
  <c r="J332" i="1"/>
  <c r="Q331" i="1"/>
  <c r="O331" i="1"/>
  <c r="P331" i="1" s="1"/>
  <c r="M331" i="1"/>
  <c r="N331" i="1" s="1"/>
  <c r="K331" i="1"/>
  <c r="L331" i="1" s="1"/>
  <c r="R331" i="1"/>
  <c r="J331" i="1"/>
  <c r="Q330" i="1"/>
  <c r="O330" i="1"/>
  <c r="M330" i="1"/>
  <c r="N330" i="1" s="1"/>
  <c r="K330" i="1"/>
  <c r="L330" i="1" s="1"/>
  <c r="R330" i="1"/>
  <c r="P330" i="1"/>
  <c r="J330" i="1"/>
  <c r="Q329" i="1"/>
  <c r="R329" i="1" s="1"/>
  <c r="O329" i="1"/>
  <c r="P329" i="1" s="1"/>
  <c r="M329" i="1"/>
  <c r="N329" i="1" s="1"/>
  <c r="K329" i="1"/>
  <c r="L329" i="1" s="1"/>
  <c r="J329" i="1"/>
  <c r="Q328" i="1"/>
  <c r="R328" i="1" s="1"/>
  <c r="O328" i="1"/>
  <c r="P328" i="1" s="1"/>
  <c r="M328" i="1"/>
  <c r="N328" i="1" s="1"/>
  <c r="K328" i="1"/>
  <c r="L328" i="1" s="1"/>
  <c r="J328" i="1"/>
  <c r="Q327" i="1"/>
  <c r="R327" i="1" s="1"/>
  <c r="O327" i="1"/>
  <c r="P327" i="1" s="1"/>
  <c r="M327" i="1"/>
  <c r="N327" i="1" s="1"/>
  <c r="K327" i="1"/>
  <c r="L327" i="1" s="1"/>
  <c r="J327" i="1"/>
  <c r="Q326" i="1"/>
  <c r="O326" i="1"/>
  <c r="P326" i="1" s="1"/>
  <c r="M326" i="1"/>
  <c r="K326" i="1"/>
  <c r="R326" i="1"/>
  <c r="N326" i="1"/>
  <c r="L326" i="1"/>
  <c r="J326" i="1"/>
  <c r="Q325" i="1"/>
  <c r="O325" i="1"/>
  <c r="M325" i="1"/>
  <c r="K325" i="1"/>
  <c r="R325" i="1"/>
  <c r="P325" i="1"/>
  <c r="N325" i="1"/>
  <c r="L325" i="1"/>
  <c r="J325" i="1"/>
  <c r="Q324" i="1"/>
  <c r="R324" i="1" s="1"/>
  <c r="O324" i="1"/>
  <c r="P324" i="1" s="1"/>
  <c r="M324" i="1"/>
  <c r="N324" i="1" s="1"/>
  <c r="K324" i="1"/>
  <c r="L324" i="1" s="1"/>
  <c r="J324" i="1"/>
  <c r="Q323" i="1"/>
  <c r="O323" i="1"/>
  <c r="P323" i="1" s="1"/>
  <c r="M323" i="1"/>
  <c r="K323" i="1"/>
  <c r="L323" i="1" s="1"/>
  <c r="R323" i="1"/>
  <c r="N323" i="1"/>
  <c r="J323" i="1"/>
  <c r="Q322" i="1"/>
  <c r="O322" i="1"/>
  <c r="M322" i="1"/>
  <c r="K322" i="1"/>
  <c r="L322" i="1" s="1"/>
  <c r="R322" i="1"/>
  <c r="P322" i="1"/>
  <c r="N322" i="1"/>
  <c r="J322" i="1"/>
  <c r="Q321" i="1"/>
  <c r="R321" i="1" s="1"/>
  <c r="O321" i="1"/>
  <c r="P321" i="1" s="1"/>
  <c r="M321" i="1"/>
  <c r="N321" i="1" s="1"/>
  <c r="K321" i="1"/>
  <c r="L321" i="1" s="1"/>
  <c r="J321" i="1"/>
  <c r="Q320" i="1"/>
  <c r="O320" i="1"/>
  <c r="M320" i="1"/>
  <c r="N320" i="1" s="1"/>
  <c r="K320" i="1"/>
  <c r="R320" i="1"/>
  <c r="P320" i="1"/>
  <c r="L320" i="1"/>
  <c r="J320" i="1"/>
  <c r="Q319" i="1"/>
  <c r="O319" i="1"/>
  <c r="P319" i="1" s="1"/>
  <c r="M319" i="1"/>
  <c r="N319" i="1" s="1"/>
  <c r="K319" i="1"/>
  <c r="L319" i="1" s="1"/>
  <c r="R319" i="1"/>
  <c r="J319" i="1"/>
  <c r="Q318" i="1"/>
  <c r="O318" i="1"/>
  <c r="M318" i="1"/>
  <c r="K318" i="1"/>
  <c r="R318" i="1"/>
  <c r="P318" i="1"/>
  <c r="N318" i="1"/>
  <c r="L318" i="1"/>
  <c r="J318" i="1"/>
  <c r="Q317" i="1"/>
  <c r="O317" i="1"/>
  <c r="M317" i="1"/>
  <c r="K317" i="1"/>
  <c r="L317" i="1" s="1"/>
  <c r="R317" i="1"/>
  <c r="P317" i="1"/>
  <c r="N317" i="1"/>
  <c r="J317" i="1"/>
  <c r="Q316" i="1"/>
  <c r="R316" i="1" s="1"/>
  <c r="O316" i="1"/>
  <c r="P316" i="1" s="1"/>
  <c r="M316" i="1"/>
  <c r="N316" i="1" s="1"/>
  <c r="K316" i="1"/>
  <c r="L316" i="1" s="1"/>
  <c r="J316" i="1"/>
  <c r="Q315" i="1"/>
  <c r="R315" i="1" s="1"/>
  <c r="O315" i="1"/>
  <c r="P315" i="1" s="1"/>
  <c r="M315" i="1"/>
  <c r="N315" i="1" s="1"/>
  <c r="K315" i="1"/>
  <c r="L315" i="1" s="1"/>
  <c r="J315" i="1"/>
  <c r="Q314" i="1"/>
  <c r="O314" i="1"/>
  <c r="M314" i="1"/>
  <c r="K314" i="1"/>
  <c r="R314" i="1"/>
  <c r="P314" i="1"/>
  <c r="N314" i="1"/>
  <c r="L314" i="1"/>
  <c r="J314" i="1"/>
  <c r="Q313" i="1"/>
  <c r="R313" i="1" s="1"/>
  <c r="O313" i="1"/>
  <c r="P313" i="1" s="1"/>
  <c r="M313" i="1"/>
  <c r="K313" i="1"/>
  <c r="L313" i="1" s="1"/>
  <c r="N313" i="1"/>
  <c r="J313" i="1"/>
  <c r="Q312" i="1"/>
  <c r="R312" i="1" s="1"/>
  <c r="O312" i="1"/>
  <c r="P312" i="1" s="1"/>
  <c r="M312" i="1"/>
  <c r="N312" i="1" s="1"/>
  <c r="K312" i="1"/>
  <c r="L312" i="1"/>
  <c r="J312" i="1"/>
  <c r="Q311" i="1"/>
  <c r="O311" i="1"/>
  <c r="M311" i="1"/>
  <c r="N311" i="1" s="1"/>
  <c r="K311" i="1"/>
  <c r="R311" i="1"/>
  <c r="P311" i="1"/>
  <c r="L311" i="1"/>
  <c r="J311" i="1"/>
  <c r="Q310" i="1"/>
  <c r="O310" i="1"/>
  <c r="M310" i="1"/>
  <c r="N310" i="1" s="1"/>
  <c r="K310" i="1"/>
  <c r="R310" i="1"/>
  <c r="P310" i="1"/>
  <c r="L310" i="1"/>
  <c r="J310" i="1"/>
  <c r="Q309" i="1"/>
  <c r="O309" i="1"/>
  <c r="M309" i="1"/>
  <c r="N309" i="1" s="1"/>
  <c r="K309" i="1"/>
  <c r="R309" i="1"/>
  <c r="P309" i="1"/>
  <c r="L309" i="1"/>
  <c r="J309" i="1"/>
  <c r="Q308" i="1"/>
  <c r="R308" i="1" s="1"/>
  <c r="O308" i="1"/>
  <c r="P308" i="1" s="1"/>
  <c r="M308" i="1"/>
  <c r="N308" i="1" s="1"/>
  <c r="K308" i="1"/>
  <c r="L308" i="1" s="1"/>
  <c r="J308" i="1"/>
  <c r="Q307" i="1"/>
  <c r="O307" i="1"/>
  <c r="M307" i="1"/>
  <c r="N307" i="1" s="1"/>
  <c r="K307" i="1"/>
  <c r="L307" i="1" s="1"/>
  <c r="R307" i="1"/>
  <c r="P307" i="1"/>
  <c r="J307" i="1"/>
  <c r="Q306" i="1"/>
  <c r="R306" i="1" s="1"/>
  <c r="O306" i="1"/>
  <c r="P306" i="1" s="1"/>
  <c r="M306" i="1"/>
  <c r="N306" i="1" s="1"/>
  <c r="K306" i="1"/>
  <c r="L306" i="1" s="1"/>
  <c r="J306" i="1"/>
  <c r="Q305" i="1"/>
  <c r="O305" i="1"/>
  <c r="M305" i="1"/>
  <c r="K305" i="1"/>
  <c r="R305" i="1"/>
  <c r="P305" i="1"/>
  <c r="N305" i="1"/>
  <c r="L305" i="1"/>
  <c r="J305" i="1"/>
  <c r="Q304" i="1"/>
  <c r="O304" i="1"/>
  <c r="M304" i="1"/>
  <c r="K304" i="1"/>
  <c r="L304" i="1" s="1"/>
  <c r="R304" i="1"/>
  <c r="P304" i="1"/>
  <c r="N304" i="1"/>
  <c r="J304" i="1"/>
  <c r="Q303" i="1"/>
  <c r="O303" i="1"/>
  <c r="M303" i="1"/>
  <c r="N303" i="1" s="1"/>
  <c r="K303" i="1"/>
  <c r="R303" i="1"/>
  <c r="P303" i="1"/>
  <c r="L303" i="1"/>
  <c r="J303" i="1"/>
  <c r="Q302" i="1"/>
  <c r="R302" i="1" s="1"/>
  <c r="O302" i="1"/>
  <c r="P302" i="1" s="1"/>
  <c r="M302" i="1"/>
  <c r="N302" i="1" s="1"/>
  <c r="K302" i="1"/>
  <c r="L302" i="1" s="1"/>
  <c r="J302" i="1"/>
  <c r="Q301" i="1"/>
  <c r="O301" i="1"/>
  <c r="M301" i="1"/>
  <c r="K301" i="1"/>
  <c r="R301" i="1"/>
  <c r="P301" i="1"/>
  <c r="N301" i="1"/>
  <c r="L301" i="1"/>
  <c r="J301" i="1"/>
  <c r="Q300" i="1"/>
  <c r="O300" i="1"/>
  <c r="M300" i="1"/>
  <c r="K300" i="1"/>
  <c r="L300" i="1" s="1"/>
  <c r="R300" i="1"/>
  <c r="P300" i="1"/>
  <c r="N300" i="1"/>
  <c r="J300" i="1"/>
  <c r="Q299" i="1"/>
  <c r="O299" i="1"/>
  <c r="M299" i="1"/>
  <c r="K299" i="1"/>
  <c r="R299" i="1"/>
  <c r="P299" i="1"/>
  <c r="N299" i="1"/>
  <c r="L299" i="1"/>
  <c r="J299" i="1"/>
  <c r="Q298" i="1"/>
  <c r="R298" i="1" s="1"/>
  <c r="O298" i="1"/>
  <c r="P298" i="1" s="1"/>
  <c r="M298" i="1"/>
  <c r="N298" i="1" s="1"/>
  <c r="K298" i="1"/>
  <c r="L298" i="1" s="1"/>
  <c r="J298" i="1"/>
  <c r="Q297" i="1"/>
  <c r="O297" i="1"/>
  <c r="P297" i="1" s="1"/>
  <c r="M297" i="1"/>
  <c r="K297" i="1"/>
  <c r="L297" i="1" s="1"/>
  <c r="R297" i="1"/>
  <c r="N297" i="1"/>
  <c r="J297" i="1"/>
  <c r="Q296" i="1"/>
  <c r="R296" i="1" s="1"/>
  <c r="O296" i="1"/>
  <c r="P296" i="1" s="1"/>
  <c r="M296" i="1"/>
  <c r="N296" i="1" s="1"/>
  <c r="K296" i="1"/>
  <c r="L296" i="1" s="1"/>
  <c r="J296" i="1"/>
  <c r="Q295" i="1"/>
  <c r="R295" i="1" s="1"/>
  <c r="O295" i="1"/>
  <c r="P295" i="1" s="1"/>
  <c r="M295" i="1"/>
  <c r="K295" i="1"/>
  <c r="L295" i="1" s="1"/>
  <c r="N295" i="1"/>
  <c r="J295" i="1"/>
  <c r="Q294" i="1"/>
  <c r="O294" i="1"/>
  <c r="M294" i="1"/>
  <c r="N294" i="1" s="1"/>
  <c r="K294" i="1"/>
  <c r="L294" i="1" s="1"/>
  <c r="R294" i="1"/>
  <c r="P294" i="1"/>
  <c r="J294" i="1"/>
  <c r="Q293" i="1"/>
  <c r="O293" i="1"/>
  <c r="M293" i="1"/>
  <c r="K293" i="1"/>
  <c r="R293" i="1"/>
  <c r="P293" i="1"/>
  <c r="N293" i="1"/>
  <c r="L293" i="1"/>
  <c r="J293" i="1"/>
  <c r="Q292" i="1"/>
  <c r="O292" i="1"/>
  <c r="M292" i="1"/>
  <c r="K292" i="1"/>
  <c r="R292" i="1"/>
  <c r="P292" i="1"/>
  <c r="N292" i="1"/>
  <c r="L292" i="1"/>
  <c r="J292" i="1"/>
  <c r="Q291" i="1"/>
  <c r="O291" i="1"/>
  <c r="M291" i="1"/>
  <c r="K291" i="1"/>
  <c r="R291" i="1"/>
  <c r="P291" i="1"/>
  <c r="N291" i="1"/>
  <c r="L291" i="1"/>
  <c r="J291" i="1"/>
  <c r="Q290" i="1"/>
  <c r="R290" i="1" s="1"/>
  <c r="O290" i="1"/>
  <c r="P290" i="1" s="1"/>
  <c r="M290" i="1"/>
  <c r="N290" i="1" s="1"/>
  <c r="K290" i="1"/>
  <c r="L290" i="1" s="1"/>
  <c r="J290" i="1"/>
  <c r="Q289" i="1"/>
  <c r="O289" i="1"/>
  <c r="P289" i="1" s="1"/>
  <c r="M289" i="1"/>
  <c r="K289" i="1"/>
  <c r="L289" i="1" s="1"/>
  <c r="R289" i="1"/>
  <c r="N289" i="1"/>
  <c r="J289" i="1"/>
  <c r="Q288" i="1"/>
  <c r="R288" i="1" s="1"/>
  <c r="O288" i="1"/>
  <c r="M288" i="1"/>
  <c r="N288" i="1" s="1"/>
  <c r="K288" i="1"/>
  <c r="L288" i="1" s="1"/>
  <c r="P288" i="1"/>
  <c r="J288" i="1"/>
  <c r="Q287" i="1"/>
  <c r="O287" i="1"/>
  <c r="M287" i="1"/>
  <c r="K287" i="1"/>
  <c r="L287" i="1" s="1"/>
  <c r="R287" i="1"/>
  <c r="P287" i="1"/>
  <c r="N287" i="1"/>
  <c r="J287" i="1"/>
  <c r="Q286" i="1"/>
  <c r="O286" i="1"/>
  <c r="M286" i="1"/>
  <c r="N286" i="1" s="1"/>
  <c r="K286" i="1"/>
  <c r="L286" i="1" s="1"/>
  <c r="R286" i="1"/>
  <c r="P286" i="1"/>
  <c r="J286" i="1"/>
  <c r="Q285" i="1"/>
  <c r="O285" i="1"/>
  <c r="M285" i="1"/>
  <c r="N285" i="1" s="1"/>
  <c r="K285" i="1"/>
  <c r="R285" i="1"/>
  <c r="P285" i="1"/>
  <c r="L285" i="1"/>
  <c r="J285" i="1"/>
  <c r="Q284" i="1"/>
  <c r="O284" i="1"/>
  <c r="P284" i="1" s="1"/>
  <c r="M284" i="1"/>
  <c r="K284" i="1"/>
  <c r="R284" i="1"/>
  <c r="N284" i="1"/>
  <c r="L284" i="1"/>
  <c r="J284" i="1"/>
  <c r="Q283" i="1"/>
  <c r="R283" i="1" s="1"/>
  <c r="O283" i="1"/>
  <c r="M283" i="1"/>
  <c r="K283" i="1"/>
  <c r="P283" i="1"/>
  <c r="N283" i="1"/>
  <c r="L283" i="1"/>
  <c r="J283" i="1"/>
  <c r="Q282" i="1"/>
  <c r="O282" i="1"/>
  <c r="M282" i="1"/>
  <c r="K282" i="1"/>
  <c r="L282" i="1" s="1"/>
  <c r="R282" i="1"/>
  <c r="P282" i="1"/>
  <c r="N282" i="1"/>
  <c r="J282" i="1"/>
  <c r="Q280" i="1"/>
  <c r="O280" i="1"/>
  <c r="M280" i="1"/>
  <c r="N280" i="1" s="1"/>
  <c r="K280" i="1"/>
  <c r="R280" i="1"/>
  <c r="P280" i="1"/>
  <c r="L280" i="1"/>
  <c r="J280" i="1"/>
  <c r="Q279" i="1"/>
  <c r="O279" i="1"/>
  <c r="P279" i="1" s="1"/>
  <c r="M279" i="1"/>
  <c r="N279" i="1" s="1"/>
  <c r="K279" i="1"/>
  <c r="L279" i="1" s="1"/>
  <c r="R279" i="1"/>
  <c r="J279" i="1"/>
  <c r="Q277" i="1"/>
  <c r="O277" i="1"/>
  <c r="M277" i="1"/>
  <c r="N277" i="1" s="1"/>
  <c r="K277" i="1"/>
  <c r="R277" i="1"/>
  <c r="P277" i="1"/>
  <c r="L277" i="1"/>
  <c r="J277" i="1"/>
  <c r="Q276" i="1"/>
  <c r="O276" i="1"/>
  <c r="P276" i="1" s="1"/>
  <c r="M276" i="1"/>
  <c r="N276" i="1" s="1"/>
  <c r="K276" i="1"/>
  <c r="L276" i="1" s="1"/>
  <c r="R276" i="1"/>
  <c r="J276" i="1"/>
  <c r="Q275" i="1"/>
  <c r="R275" i="1" s="1"/>
  <c r="O275" i="1"/>
  <c r="M275" i="1"/>
  <c r="N275" i="1" s="1"/>
  <c r="K275" i="1"/>
  <c r="L275" i="1" s="1"/>
  <c r="P275" i="1"/>
  <c r="J275" i="1"/>
  <c r="Q274" i="1"/>
  <c r="R274" i="1" s="1"/>
  <c r="O274" i="1"/>
  <c r="P274" i="1" s="1"/>
  <c r="M274" i="1"/>
  <c r="N274" i="1" s="1"/>
  <c r="K274" i="1"/>
  <c r="L274" i="1" s="1"/>
  <c r="J274" i="1"/>
  <c r="Q273" i="1"/>
  <c r="O273" i="1"/>
  <c r="M273" i="1"/>
  <c r="K273" i="1"/>
  <c r="R273" i="1"/>
  <c r="P273" i="1"/>
  <c r="N273" i="1"/>
  <c r="L273" i="1"/>
  <c r="J273" i="1"/>
  <c r="Q272" i="1"/>
  <c r="O272" i="1"/>
  <c r="M272" i="1"/>
  <c r="N272" i="1" s="1"/>
  <c r="K272" i="1"/>
  <c r="R272" i="1"/>
  <c r="P272" i="1"/>
  <c r="L272" i="1"/>
  <c r="J272" i="1"/>
  <c r="Q271" i="1"/>
  <c r="O271" i="1"/>
  <c r="M271" i="1"/>
  <c r="K271" i="1"/>
  <c r="R271" i="1"/>
  <c r="P271" i="1"/>
  <c r="N271" i="1"/>
  <c r="L271" i="1"/>
  <c r="J271" i="1"/>
  <c r="Q270" i="1"/>
  <c r="R270" i="1" s="1"/>
  <c r="O270" i="1"/>
  <c r="M270" i="1"/>
  <c r="N270" i="1" s="1"/>
  <c r="K270" i="1"/>
  <c r="P270" i="1"/>
  <c r="L270" i="1"/>
  <c r="J270" i="1"/>
  <c r="Q269" i="1"/>
  <c r="R269" i="1" s="1"/>
  <c r="O269" i="1"/>
  <c r="P269" i="1" s="1"/>
  <c r="M269" i="1"/>
  <c r="K269" i="1"/>
  <c r="N269" i="1"/>
  <c r="L269" i="1"/>
  <c r="J269" i="1"/>
  <c r="Q268" i="1"/>
  <c r="O268" i="1"/>
  <c r="P268" i="1" s="1"/>
  <c r="M268" i="1"/>
  <c r="K268" i="1"/>
  <c r="L268" i="1" s="1"/>
  <c r="R268" i="1"/>
  <c r="N268" i="1"/>
  <c r="J268" i="1"/>
  <c r="Q267" i="1"/>
  <c r="O267" i="1"/>
  <c r="M267" i="1"/>
  <c r="N267" i="1" s="1"/>
  <c r="K267" i="1"/>
  <c r="R267" i="1"/>
  <c r="P267" i="1"/>
  <c r="L267" i="1"/>
  <c r="J267" i="1"/>
  <c r="Q266" i="1"/>
  <c r="O266" i="1"/>
  <c r="P266" i="1" s="1"/>
  <c r="M266" i="1"/>
  <c r="K266" i="1"/>
  <c r="R266" i="1"/>
  <c r="N266" i="1"/>
  <c r="L266" i="1"/>
  <c r="J266" i="1"/>
  <c r="Q265" i="1"/>
  <c r="R265" i="1" s="1"/>
  <c r="O265" i="1"/>
  <c r="P265" i="1" s="1"/>
  <c r="M265" i="1"/>
  <c r="N265" i="1" s="1"/>
  <c r="K265" i="1"/>
  <c r="L265" i="1" s="1"/>
  <c r="J265" i="1"/>
  <c r="Q264" i="1"/>
  <c r="R264" i="1" s="1"/>
  <c r="O264" i="1"/>
  <c r="P264" i="1" s="1"/>
  <c r="M264" i="1"/>
  <c r="N264" i="1" s="1"/>
  <c r="K264" i="1"/>
  <c r="L264" i="1" s="1"/>
  <c r="J264" i="1"/>
  <c r="Q263" i="1"/>
  <c r="O263" i="1"/>
  <c r="M263" i="1"/>
  <c r="K263" i="1"/>
  <c r="R263" i="1"/>
  <c r="P263" i="1"/>
  <c r="N263" i="1"/>
  <c r="L263" i="1"/>
  <c r="J263" i="1"/>
  <c r="Q262" i="1"/>
  <c r="O262" i="1"/>
  <c r="M262" i="1"/>
  <c r="K262" i="1"/>
  <c r="R262" i="1"/>
  <c r="P262" i="1"/>
  <c r="N262" i="1"/>
  <c r="L262" i="1"/>
  <c r="J262" i="1"/>
  <c r="Q261" i="1"/>
  <c r="O261" i="1"/>
  <c r="M261" i="1"/>
  <c r="K261" i="1"/>
  <c r="R261" i="1"/>
  <c r="P261" i="1"/>
  <c r="N261" i="1"/>
  <c r="L261" i="1"/>
  <c r="J261" i="1"/>
  <c r="Q260" i="1"/>
  <c r="O260" i="1"/>
  <c r="P260" i="1" s="1"/>
  <c r="M260" i="1"/>
  <c r="N260" i="1" s="1"/>
  <c r="K260" i="1"/>
  <c r="L260" i="1" s="1"/>
  <c r="R260" i="1"/>
  <c r="J260" i="1"/>
  <c r="Q259" i="1"/>
  <c r="O259" i="1"/>
  <c r="M259" i="1"/>
  <c r="K259" i="1"/>
  <c r="R259" i="1"/>
  <c r="P259" i="1"/>
  <c r="N259" i="1"/>
  <c r="L259" i="1"/>
  <c r="J259" i="1"/>
  <c r="Q258" i="1"/>
  <c r="O258" i="1"/>
  <c r="M258" i="1"/>
  <c r="K258" i="1"/>
  <c r="R258" i="1"/>
  <c r="P258" i="1"/>
  <c r="N258" i="1"/>
  <c r="L258" i="1"/>
  <c r="J258" i="1"/>
  <c r="Q257" i="1"/>
  <c r="O257" i="1"/>
  <c r="M257" i="1"/>
  <c r="K257" i="1"/>
  <c r="R257" i="1"/>
  <c r="P257" i="1"/>
  <c r="N257" i="1"/>
  <c r="L257" i="1"/>
  <c r="J257" i="1"/>
  <c r="Q256" i="1"/>
  <c r="O256" i="1"/>
  <c r="M256" i="1"/>
  <c r="K256" i="1"/>
  <c r="R256" i="1"/>
  <c r="P256" i="1"/>
  <c r="N256" i="1"/>
  <c r="L256" i="1"/>
  <c r="J256" i="1"/>
  <c r="Q255" i="1"/>
  <c r="O255" i="1"/>
  <c r="M255" i="1"/>
  <c r="K255" i="1"/>
  <c r="R255" i="1"/>
  <c r="P255" i="1"/>
  <c r="N255" i="1"/>
  <c r="L255" i="1"/>
  <c r="J255" i="1"/>
  <c r="Q254" i="1"/>
  <c r="O254" i="1"/>
  <c r="M254" i="1"/>
  <c r="K254" i="1"/>
  <c r="R254" i="1"/>
  <c r="P254" i="1"/>
  <c r="N254" i="1"/>
  <c r="L254" i="1"/>
  <c r="J254" i="1"/>
  <c r="Q253" i="1"/>
  <c r="R253" i="1" s="1"/>
  <c r="O253" i="1"/>
  <c r="P253" i="1" s="1"/>
  <c r="M253" i="1"/>
  <c r="N253" i="1" s="1"/>
  <c r="K253" i="1"/>
  <c r="L253" i="1" s="1"/>
  <c r="J253" i="1"/>
  <c r="Q252" i="1"/>
  <c r="O252" i="1"/>
  <c r="M252" i="1"/>
  <c r="K252" i="1"/>
  <c r="R252" i="1"/>
  <c r="P252" i="1"/>
  <c r="N252" i="1"/>
  <c r="L252" i="1"/>
  <c r="J252" i="1"/>
  <c r="Q251" i="1"/>
  <c r="O251" i="1"/>
  <c r="M251" i="1"/>
  <c r="K251" i="1"/>
  <c r="R251" i="1"/>
  <c r="P251" i="1"/>
  <c r="N251" i="1"/>
  <c r="L251" i="1"/>
  <c r="J251" i="1"/>
  <c r="Q250" i="1"/>
  <c r="O250" i="1"/>
  <c r="M250" i="1"/>
  <c r="K250" i="1"/>
  <c r="R250" i="1"/>
  <c r="P250" i="1"/>
  <c r="N250" i="1"/>
  <c r="L250" i="1"/>
  <c r="J250" i="1"/>
  <c r="Q249" i="1"/>
  <c r="O249" i="1"/>
  <c r="M249" i="1"/>
  <c r="K249" i="1"/>
  <c r="R249" i="1"/>
  <c r="P249" i="1"/>
  <c r="N249" i="1"/>
  <c r="L249" i="1"/>
  <c r="J249" i="1"/>
  <c r="Q248" i="1"/>
  <c r="O248" i="1"/>
  <c r="M248" i="1"/>
  <c r="K248" i="1"/>
  <c r="R248" i="1"/>
  <c r="P248" i="1"/>
  <c r="N248" i="1"/>
  <c r="L248" i="1"/>
  <c r="J248" i="1"/>
  <c r="Q247" i="1"/>
  <c r="O247" i="1"/>
  <c r="M247" i="1"/>
  <c r="K247" i="1"/>
  <c r="R247" i="1"/>
  <c r="P247" i="1"/>
  <c r="N247" i="1"/>
  <c r="L247" i="1"/>
  <c r="J247" i="1"/>
  <c r="Q246" i="1"/>
  <c r="O246" i="1"/>
  <c r="M246" i="1"/>
  <c r="K246" i="1"/>
  <c r="R246" i="1"/>
  <c r="P246" i="1"/>
  <c r="N246" i="1"/>
  <c r="L246" i="1"/>
  <c r="J246" i="1"/>
  <c r="Q245" i="1"/>
  <c r="O245" i="1"/>
  <c r="M245" i="1"/>
  <c r="K245" i="1"/>
  <c r="R245" i="1"/>
  <c r="P245" i="1"/>
  <c r="N245" i="1"/>
  <c r="L245" i="1"/>
  <c r="J245" i="1"/>
  <c r="Q244" i="1"/>
  <c r="O244" i="1"/>
  <c r="M244" i="1"/>
  <c r="K244" i="1"/>
  <c r="R244" i="1"/>
  <c r="P244" i="1"/>
  <c r="N244" i="1"/>
  <c r="L244" i="1"/>
  <c r="J244" i="1"/>
  <c r="Q243" i="1"/>
  <c r="O243" i="1"/>
  <c r="M243" i="1"/>
  <c r="K243" i="1"/>
  <c r="R243" i="1"/>
  <c r="P243" i="1"/>
  <c r="N243" i="1"/>
  <c r="L243" i="1"/>
  <c r="J243" i="1"/>
  <c r="Q242" i="1"/>
  <c r="O242" i="1"/>
  <c r="M242" i="1"/>
  <c r="K242" i="1"/>
  <c r="R242" i="1"/>
  <c r="P242" i="1"/>
  <c r="N242" i="1"/>
  <c r="L242" i="1"/>
  <c r="J242" i="1"/>
  <c r="Q241" i="1"/>
  <c r="O241" i="1"/>
  <c r="M241" i="1"/>
  <c r="K241" i="1"/>
  <c r="R241" i="1"/>
  <c r="P241" i="1"/>
  <c r="N241" i="1"/>
  <c r="L241" i="1"/>
  <c r="J241" i="1"/>
  <c r="Q240" i="1"/>
  <c r="O240" i="1"/>
  <c r="M240" i="1"/>
  <c r="K240" i="1"/>
  <c r="R240" i="1"/>
  <c r="P240" i="1"/>
  <c r="N240" i="1"/>
  <c r="L240" i="1"/>
  <c r="J240" i="1"/>
  <c r="Q239" i="1"/>
  <c r="O239" i="1"/>
  <c r="M239" i="1"/>
  <c r="K239" i="1"/>
  <c r="R239" i="1"/>
  <c r="P239" i="1"/>
  <c r="N239" i="1"/>
  <c r="L239" i="1"/>
  <c r="J239" i="1"/>
  <c r="Q238" i="1"/>
  <c r="O238" i="1"/>
  <c r="M238" i="1"/>
  <c r="K238" i="1"/>
  <c r="R238" i="1"/>
  <c r="P238" i="1"/>
  <c r="N238" i="1"/>
  <c r="L238" i="1"/>
  <c r="J238" i="1"/>
  <c r="Q237" i="1"/>
  <c r="O237" i="1"/>
  <c r="M237" i="1"/>
  <c r="K237" i="1"/>
  <c r="R237" i="1"/>
  <c r="P237" i="1"/>
  <c r="N237" i="1"/>
  <c r="L237" i="1"/>
  <c r="J237" i="1"/>
  <c r="Q236" i="1"/>
  <c r="O236" i="1"/>
  <c r="M236" i="1"/>
  <c r="K236" i="1"/>
  <c r="R236" i="1"/>
  <c r="P236" i="1"/>
  <c r="N236" i="1"/>
  <c r="L236" i="1"/>
  <c r="J236" i="1"/>
  <c r="Q235" i="1"/>
  <c r="O235" i="1"/>
  <c r="M235" i="1"/>
  <c r="K235" i="1"/>
  <c r="R235" i="1"/>
  <c r="P235" i="1"/>
  <c r="N235" i="1"/>
  <c r="L235" i="1"/>
  <c r="J235" i="1"/>
  <c r="Q233" i="1"/>
  <c r="O233" i="1"/>
  <c r="M233" i="1"/>
  <c r="K233" i="1"/>
  <c r="R233" i="1"/>
  <c r="P233" i="1"/>
  <c r="N233" i="1"/>
  <c r="L233" i="1"/>
  <c r="J233" i="1"/>
  <c r="Q232" i="1"/>
  <c r="O232" i="1"/>
  <c r="M232" i="1"/>
  <c r="K232" i="1"/>
  <c r="R232" i="1"/>
  <c r="P232" i="1"/>
  <c r="N232" i="1"/>
  <c r="L232" i="1"/>
  <c r="J232" i="1"/>
  <c r="Q231" i="1"/>
  <c r="O231" i="1"/>
  <c r="M231" i="1"/>
  <c r="K231" i="1"/>
  <c r="R231" i="1"/>
  <c r="P231" i="1"/>
  <c r="N231" i="1"/>
  <c r="L231" i="1"/>
  <c r="J231" i="1"/>
  <c r="Q230" i="1"/>
  <c r="O230" i="1"/>
  <c r="M230" i="1"/>
  <c r="K230" i="1"/>
  <c r="R230" i="1"/>
  <c r="P230" i="1"/>
  <c r="N230" i="1"/>
  <c r="L230" i="1"/>
  <c r="J230" i="1"/>
  <c r="Q229" i="1"/>
  <c r="R229" i="1" s="1"/>
  <c r="O229" i="1"/>
  <c r="P229" i="1" s="1"/>
  <c r="M229" i="1"/>
  <c r="N229" i="1" s="1"/>
  <c r="K229" i="1"/>
  <c r="L229" i="1" s="1"/>
  <c r="J229" i="1"/>
  <c r="Q228" i="1"/>
  <c r="O228" i="1"/>
  <c r="M228" i="1"/>
  <c r="K228" i="1"/>
  <c r="R228" i="1"/>
  <c r="P228" i="1"/>
  <c r="N228" i="1"/>
  <c r="L228" i="1"/>
  <c r="J228" i="1"/>
  <c r="Q227" i="1"/>
  <c r="O227" i="1"/>
  <c r="M227" i="1"/>
  <c r="K227" i="1"/>
  <c r="R227" i="1"/>
  <c r="P227" i="1"/>
  <c r="N227" i="1"/>
  <c r="L227" i="1"/>
  <c r="J227" i="1"/>
  <c r="Q226" i="1"/>
  <c r="O226" i="1"/>
  <c r="M226" i="1"/>
  <c r="K226" i="1"/>
  <c r="R226" i="1"/>
  <c r="P226" i="1"/>
  <c r="N226" i="1"/>
  <c r="L226" i="1"/>
  <c r="J226" i="1"/>
  <c r="Q225" i="1"/>
  <c r="O225" i="1"/>
  <c r="M225" i="1"/>
  <c r="K225" i="1"/>
  <c r="R225" i="1"/>
  <c r="P225" i="1"/>
  <c r="N225" i="1"/>
  <c r="L225" i="1"/>
  <c r="J225" i="1"/>
  <c r="Q224" i="1"/>
  <c r="O224" i="1"/>
  <c r="M224" i="1"/>
  <c r="K224" i="1"/>
  <c r="R224" i="1"/>
  <c r="P224" i="1"/>
  <c r="N224" i="1"/>
  <c r="L224" i="1"/>
  <c r="J224" i="1"/>
  <c r="Q223" i="1"/>
  <c r="O223" i="1"/>
  <c r="M223" i="1"/>
  <c r="K223" i="1"/>
  <c r="R223" i="1"/>
  <c r="P223" i="1"/>
  <c r="N223" i="1"/>
  <c r="L223" i="1"/>
  <c r="J223" i="1"/>
  <c r="Q222" i="1"/>
  <c r="O222" i="1"/>
  <c r="M222" i="1"/>
  <c r="K222" i="1"/>
  <c r="R222" i="1"/>
  <c r="P222" i="1"/>
  <c r="N222" i="1"/>
  <c r="L222" i="1"/>
  <c r="J222" i="1"/>
  <c r="Q221" i="1"/>
  <c r="R221" i="1" s="1"/>
  <c r="O221" i="1"/>
  <c r="P221" i="1" s="1"/>
  <c r="M221" i="1"/>
  <c r="N221" i="1" s="1"/>
  <c r="K221" i="1"/>
  <c r="L221" i="1" s="1"/>
  <c r="J221" i="1"/>
  <c r="Q220" i="1"/>
  <c r="O220" i="1"/>
  <c r="M220" i="1"/>
  <c r="K220" i="1"/>
  <c r="R220" i="1"/>
  <c r="P220" i="1"/>
  <c r="N220" i="1"/>
  <c r="L220" i="1"/>
  <c r="J220" i="1"/>
  <c r="Q219" i="1"/>
  <c r="O219" i="1"/>
  <c r="M219" i="1"/>
  <c r="K219" i="1"/>
  <c r="R219" i="1"/>
  <c r="P219" i="1"/>
  <c r="N219" i="1"/>
  <c r="L219" i="1"/>
  <c r="J219" i="1"/>
  <c r="Q218" i="1"/>
  <c r="O218" i="1"/>
  <c r="M218" i="1"/>
  <c r="K218" i="1"/>
  <c r="R218" i="1"/>
  <c r="P218" i="1"/>
  <c r="N218" i="1"/>
  <c r="L218" i="1"/>
  <c r="J218" i="1"/>
  <c r="Q217" i="1"/>
  <c r="O217" i="1"/>
  <c r="M217" i="1"/>
  <c r="K217" i="1"/>
  <c r="R217" i="1"/>
  <c r="P217" i="1"/>
  <c r="N217" i="1"/>
  <c r="L217" i="1"/>
  <c r="J217" i="1"/>
  <c r="Q216" i="1"/>
  <c r="O216" i="1"/>
  <c r="M216" i="1"/>
  <c r="K216" i="1"/>
  <c r="R216" i="1"/>
  <c r="P216" i="1"/>
  <c r="N216" i="1"/>
  <c r="L216" i="1"/>
  <c r="J216" i="1"/>
  <c r="Q215" i="1"/>
  <c r="O215" i="1"/>
  <c r="M215" i="1"/>
  <c r="K215" i="1"/>
  <c r="R215" i="1"/>
  <c r="P215" i="1"/>
  <c r="N215" i="1"/>
  <c r="L215" i="1"/>
  <c r="J215" i="1"/>
  <c r="Q214" i="1"/>
  <c r="O214" i="1"/>
  <c r="M214" i="1"/>
  <c r="K214" i="1"/>
  <c r="R214" i="1"/>
  <c r="P214" i="1"/>
  <c r="N214" i="1"/>
  <c r="L214" i="1"/>
  <c r="J214" i="1"/>
  <c r="Q213" i="1"/>
  <c r="O213" i="1"/>
  <c r="M213" i="1"/>
  <c r="K213" i="1"/>
  <c r="R213" i="1"/>
  <c r="P213" i="1"/>
  <c r="N213" i="1"/>
  <c r="L213" i="1"/>
  <c r="J213" i="1"/>
  <c r="Q212" i="1"/>
  <c r="O212" i="1"/>
  <c r="M212" i="1"/>
  <c r="K212" i="1"/>
  <c r="R212" i="1"/>
  <c r="P212" i="1"/>
  <c r="N212" i="1"/>
  <c r="L212" i="1"/>
  <c r="J212" i="1"/>
  <c r="Q211" i="1"/>
  <c r="O211" i="1"/>
  <c r="M211" i="1"/>
  <c r="K211" i="1"/>
  <c r="R211" i="1"/>
  <c r="P211" i="1"/>
  <c r="N211" i="1"/>
  <c r="L211" i="1"/>
  <c r="J211" i="1"/>
  <c r="Q210" i="1"/>
  <c r="O210" i="1"/>
  <c r="P210" i="1" s="1"/>
  <c r="M210" i="1"/>
  <c r="N210" i="1" s="1"/>
  <c r="K210" i="1"/>
  <c r="L210" i="1" s="1"/>
  <c r="R210" i="1"/>
  <c r="J210" i="1"/>
  <c r="Q208" i="1"/>
  <c r="O208" i="1"/>
  <c r="M208" i="1"/>
  <c r="K208" i="1"/>
  <c r="R208" i="1"/>
  <c r="P208" i="1"/>
  <c r="N208" i="1"/>
  <c r="L208" i="1"/>
  <c r="J208" i="1"/>
  <c r="Q207" i="1"/>
  <c r="O207" i="1"/>
  <c r="M207" i="1"/>
  <c r="N207" i="1" s="1"/>
  <c r="K207" i="1"/>
  <c r="L207" i="1" s="1"/>
  <c r="R207" i="1"/>
  <c r="P207" i="1"/>
  <c r="J207" i="1"/>
  <c r="Q206" i="1"/>
  <c r="R206" i="1" s="1"/>
  <c r="O206" i="1"/>
  <c r="M206" i="1"/>
  <c r="N206" i="1" s="1"/>
  <c r="K206" i="1"/>
  <c r="L206" i="1" s="1"/>
  <c r="P206" i="1"/>
  <c r="J206" i="1"/>
  <c r="Q205" i="1"/>
  <c r="O205" i="1"/>
  <c r="M205" i="1"/>
  <c r="K205" i="1"/>
  <c r="R205" i="1"/>
  <c r="P205" i="1"/>
  <c r="N205" i="1"/>
  <c r="L205" i="1"/>
  <c r="J205" i="1"/>
  <c r="Q204" i="1"/>
  <c r="O204" i="1"/>
  <c r="M204" i="1"/>
  <c r="N204" i="1" s="1"/>
  <c r="K204" i="1"/>
  <c r="L204" i="1" s="1"/>
  <c r="R204" i="1"/>
  <c r="P204" i="1"/>
  <c r="J204" i="1"/>
  <c r="Q203" i="1"/>
  <c r="R203" i="1" s="1"/>
  <c r="O203" i="1"/>
  <c r="P203" i="1" s="1"/>
  <c r="M203" i="1"/>
  <c r="K203" i="1"/>
  <c r="L203" i="1" s="1"/>
  <c r="N203" i="1"/>
  <c r="J203" i="1"/>
  <c r="Q202" i="1"/>
  <c r="O202" i="1"/>
  <c r="M202" i="1"/>
  <c r="K202" i="1"/>
  <c r="R202" i="1"/>
  <c r="P202" i="1"/>
  <c r="N202" i="1"/>
  <c r="L202" i="1"/>
  <c r="J202" i="1"/>
  <c r="Q201" i="1"/>
  <c r="R201" i="1" s="1"/>
  <c r="O201" i="1"/>
  <c r="P201" i="1" s="1"/>
  <c r="M201" i="1"/>
  <c r="N201" i="1" s="1"/>
  <c r="K201" i="1"/>
  <c r="L201" i="1" s="1"/>
  <c r="J201" i="1"/>
  <c r="Q200" i="1"/>
  <c r="O200" i="1"/>
  <c r="M200" i="1"/>
  <c r="K200" i="1"/>
  <c r="R200" i="1"/>
  <c r="P200" i="1"/>
  <c r="N200" i="1"/>
  <c r="L200" i="1"/>
  <c r="J200" i="1"/>
  <c r="Q199" i="1"/>
  <c r="O199" i="1"/>
  <c r="M199" i="1"/>
  <c r="K199" i="1"/>
  <c r="R199" i="1"/>
  <c r="P199" i="1"/>
  <c r="N199" i="1"/>
  <c r="L199" i="1"/>
  <c r="J199" i="1"/>
  <c r="Q198" i="1"/>
  <c r="O198" i="1"/>
  <c r="M198" i="1"/>
  <c r="K198" i="1"/>
  <c r="R198" i="1"/>
  <c r="P198" i="1"/>
  <c r="N198" i="1"/>
  <c r="L198" i="1"/>
  <c r="J198" i="1"/>
  <c r="Q197" i="1"/>
  <c r="O197" i="1"/>
  <c r="M197" i="1"/>
  <c r="K197" i="1"/>
  <c r="R197" i="1"/>
  <c r="P197" i="1"/>
  <c r="N197" i="1"/>
  <c r="L197" i="1"/>
  <c r="J197" i="1"/>
  <c r="Q196" i="1"/>
  <c r="O196" i="1"/>
  <c r="M196" i="1"/>
  <c r="K196" i="1"/>
  <c r="R196" i="1"/>
  <c r="P196" i="1"/>
  <c r="N196" i="1"/>
  <c r="L196" i="1"/>
  <c r="J196" i="1"/>
  <c r="Q195" i="1"/>
  <c r="O195" i="1"/>
  <c r="M195" i="1"/>
  <c r="K195" i="1"/>
  <c r="L195" i="1" s="1"/>
  <c r="R195" i="1"/>
  <c r="P195" i="1"/>
  <c r="N195" i="1"/>
  <c r="J195" i="1"/>
  <c r="Q194" i="1"/>
  <c r="O194" i="1"/>
  <c r="M194" i="1"/>
  <c r="N194" i="1" s="1"/>
  <c r="K194" i="1"/>
  <c r="R194" i="1"/>
  <c r="P194" i="1"/>
  <c r="L194" i="1"/>
  <c r="J194" i="1"/>
  <c r="Q193" i="1"/>
  <c r="O193" i="1"/>
  <c r="P193" i="1" s="1"/>
  <c r="M193" i="1"/>
  <c r="N193" i="1" s="1"/>
  <c r="K193" i="1"/>
  <c r="L193" i="1" s="1"/>
  <c r="R193" i="1"/>
  <c r="J193" i="1"/>
  <c r="Q192" i="1"/>
  <c r="R192" i="1" s="1"/>
  <c r="O192" i="1"/>
  <c r="M192" i="1"/>
  <c r="N192" i="1" s="1"/>
  <c r="K192" i="1"/>
  <c r="L192" i="1" s="1"/>
  <c r="P192" i="1"/>
  <c r="J192" i="1"/>
  <c r="Q191" i="1"/>
  <c r="O191" i="1"/>
  <c r="M191" i="1"/>
  <c r="K191" i="1"/>
  <c r="L191" i="1" s="1"/>
  <c r="R191" i="1"/>
  <c r="P191" i="1"/>
  <c r="N191" i="1"/>
  <c r="J191" i="1"/>
  <c r="Q190" i="1"/>
  <c r="O190" i="1"/>
  <c r="M190" i="1"/>
  <c r="K190" i="1"/>
  <c r="R190" i="1"/>
  <c r="P190" i="1"/>
  <c r="N190" i="1"/>
  <c r="L190" i="1"/>
  <c r="J190" i="1"/>
  <c r="Q189" i="1"/>
  <c r="O189" i="1"/>
  <c r="M189" i="1"/>
  <c r="K189" i="1"/>
  <c r="R189" i="1"/>
  <c r="P189" i="1"/>
  <c r="N189" i="1"/>
  <c r="L189" i="1"/>
  <c r="J189" i="1"/>
  <c r="Q188" i="1"/>
  <c r="O188" i="1"/>
  <c r="M188" i="1"/>
  <c r="K188" i="1"/>
  <c r="R188" i="1"/>
  <c r="P188" i="1"/>
  <c r="N188" i="1"/>
  <c r="L188" i="1"/>
  <c r="J188" i="1"/>
  <c r="Q187" i="1"/>
  <c r="O187" i="1"/>
  <c r="M187" i="1"/>
  <c r="K187" i="1"/>
  <c r="R187" i="1"/>
  <c r="P187" i="1"/>
  <c r="N187" i="1"/>
  <c r="L187" i="1"/>
  <c r="J187" i="1"/>
  <c r="Q186" i="1"/>
  <c r="O186" i="1"/>
  <c r="M186" i="1"/>
  <c r="K186" i="1"/>
  <c r="R186" i="1"/>
  <c r="P186" i="1"/>
  <c r="N186" i="1"/>
  <c r="L186" i="1"/>
  <c r="J186" i="1"/>
  <c r="Q185" i="1"/>
  <c r="O185" i="1"/>
  <c r="P185" i="1" s="1"/>
  <c r="M185" i="1"/>
  <c r="K185" i="1"/>
  <c r="L185" i="1" s="1"/>
  <c r="R185" i="1"/>
  <c r="N185" i="1"/>
  <c r="J185" i="1"/>
  <c r="Q184" i="1"/>
  <c r="O184" i="1"/>
  <c r="M184" i="1"/>
  <c r="K184" i="1"/>
  <c r="R184" i="1"/>
  <c r="P184" i="1"/>
  <c r="N184" i="1"/>
  <c r="L184" i="1"/>
  <c r="J184" i="1"/>
  <c r="Q183" i="1"/>
  <c r="O183" i="1"/>
  <c r="M183" i="1"/>
  <c r="K183" i="1"/>
  <c r="L183" i="1" s="1"/>
  <c r="R183" i="1"/>
  <c r="P183" i="1"/>
  <c r="N183" i="1"/>
  <c r="J183" i="1"/>
  <c r="Q182" i="1"/>
  <c r="O182" i="1"/>
  <c r="M182" i="1"/>
  <c r="N182" i="1" s="1"/>
  <c r="K182" i="1"/>
  <c r="R182" i="1"/>
  <c r="P182" i="1"/>
  <c r="L182" i="1"/>
  <c r="J182" i="1"/>
  <c r="Q181" i="1"/>
  <c r="O181" i="1"/>
  <c r="M181" i="1"/>
  <c r="N181" i="1" s="1"/>
  <c r="K181" i="1"/>
  <c r="R181" i="1"/>
  <c r="P181" i="1"/>
  <c r="L181" i="1"/>
  <c r="J181" i="1"/>
  <c r="Q180" i="1"/>
  <c r="R180" i="1" s="1"/>
  <c r="O180" i="1"/>
  <c r="P180" i="1" s="1"/>
  <c r="M180" i="1"/>
  <c r="N180" i="1" s="1"/>
  <c r="K180" i="1"/>
  <c r="L180" i="1" s="1"/>
  <c r="J180" i="1"/>
  <c r="Q179" i="1"/>
  <c r="O179" i="1"/>
  <c r="M179" i="1"/>
  <c r="K179" i="1"/>
  <c r="R179" i="1"/>
  <c r="P179" i="1"/>
  <c r="N179" i="1"/>
  <c r="L179" i="1"/>
  <c r="J179" i="1"/>
  <c r="Q178" i="1"/>
  <c r="O178" i="1"/>
  <c r="M178" i="1"/>
  <c r="K178" i="1"/>
  <c r="R178" i="1"/>
  <c r="P178" i="1"/>
  <c r="N178" i="1"/>
  <c r="L178" i="1"/>
  <c r="J178" i="1"/>
  <c r="Q177" i="1"/>
  <c r="O177" i="1"/>
  <c r="M177" i="1"/>
  <c r="N177" i="1" s="1"/>
  <c r="K177" i="1"/>
  <c r="R177" i="1"/>
  <c r="P177" i="1"/>
  <c r="L177" i="1"/>
  <c r="J177" i="1"/>
  <c r="Q176" i="1"/>
  <c r="O176" i="1"/>
  <c r="M176" i="1"/>
  <c r="K176" i="1"/>
  <c r="L176" i="1" s="1"/>
  <c r="R176" i="1"/>
  <c r="P176" i="1"/>
  <c r="N176" i="1"/>
  <c r="J176" i="1"/>
  <c r="Q175" i="1"/>
  <c r="R175" i="1" s="1"/>
  <c r="O175" i="1"/>
  <c r="P175" i="1" s="1"/>
  <c r="M175" i="1"/>
  <c r="N175" i="1" s="1"/>
  <c r="K175" i="1"/>
  <c r="L175" i="1" s="1"/>
  <c r="J175" i="1"/>
  <c r="Q174" i="1"/>
  <c r="O174" i="1"/>
  <c r="M174" i="1"/>
  <c r="K174" i="1"/>
  <c r="R174" i="1"/>
  <c r="P174" i="1"/>
  <c r="N174" i="1"/>
  <c r="L174" i="1"/>
  <c r="J174" i="1"/>
  <c r="Q173" i="1"/>
  <c r="R173" i="1" s="1"/>
  <c r="O173" i="1"/>
  <c r="M173" i="1"/>
  <c r="N173" i="1" s="1"/>
  <c r="K173" i="1"/>
  <c r="L173" i="1" s="1"/>
  <c r="P173" i="1"/>
  <c r="J173" i="1"/>
  <c r="Q172" i="1"/>
  <c r="O172" i="1"/>
  <c r="M172" i="1"/>
  <c r="K172" i="1"/>
  <c r="R172" i="1"/>
  <c r="P172" i="1"/>
  <c r="N172" i="1"/>
  <c r="L172" i="1"/>
  <c r="J172" i="1"/>
  <c r="Q171" i="1"/>
  <c r="R171" i="1" s="1"/>
  <c r="O171" i="1"/>
  <c r="M171" i="1"/>
  <c r="K171" i="1"/>
  <c r="P171" i="1"/>
  <c r="N171" i="1"/>
  <c r="L171" i="1"/>
  <c r="J171" i="1"/>
  <c r="Q170" i="1"/>
  <c r="R170" i="1" s="1"/>
  <c r="O170" i="1"/>
  <c r="M170" i="1"/>
  <c r="K170" i="1"/>
  <c r="L170" i="1" s="1"/>
  <c r="P170" i="1"/>
  <c r="N170" i="1"/>
  <c r="J170" i="1"/>
  <c r="Q169" i="1"/>
  <c r="O169" i="1"/>
  <c r="M169" i="1"/>
  <c r="K169" i="1"/>
  <c r="R169" i="1"/>
  <c r="P169" i="1"/>
  <c r="N169" i="1"/>
  <c r="L169" i="1"/>
  <c r="J169" i="1"/>
  <c r="Q168" i="1"/>
  <c r="O168" i="1"/>
  <c r="M168" i="1"/>
  <c r="K168" i="1"/>
  <c r="R168" i="1"/>
  <c r="P168" i="1"/>
  <c r="N168" i="1"/>
  <c r="L168" i="1"/>
  <c r="J168" i="1"/>
  <c r="Q167" i="1"/>
  <c r="O167" i="1"/>
  <c r="M167" i="1"/>
  <c r="N167" i="1" s="1"/>
  <c r="K167" i="1"/>
  <c r="R167" i="1"/>
  <c r="P167" i="1"/>
  <c r="L167" i="1"/>
  <c r="J167" i="1"/>
  <c r="Q166" i="1"/>
  <c r="R166" i="1" s="1"/>
  <c r="O166" i="1"/>
  <c r="P166" i="1" s="1"/>
  <c r="M166" i="1"/>
  <c r="K166" i="1"/>
  <c r="N166" i="1"/>
  <c r="L166" i="1"/>
  <c r="J166" i="1"/>
  <c r="Q165" i="1"/>
  <c r="O165" i="1"/>
  <c r="M165" i="1"/>
  <c r="K165" i="1"/>
  <c r="R165" i="1"/>
  <c r="P165" i="1"/>
  <c r="N165" i="1"/>
  <c r="L165" i="1"/>
  <c r="J165" i="1"/>
  <c r="Q164" i="1"/>
  <c r="O164" i="1"/>
  <c r="M164" i="1"/>
  <c r="N164" i="1" s="1"/>
  <c r="K164" i="1"/>
  <c r="L164" i="1" s="1"/>
  <c r="R164" i="1"/>
  <c r="P164" i="1"/>
  <c r="J164" i="1"/>
  <c r="Q163" i="1"/>
  <c r="O163" i="1"/>
  <c r="P163" i="1" s="1"/>
  <c r="M163" i="1"/>
  <c r="K163" i="1"/>
  <c r="L163" i="1" s="1"/>
  <c r="R163" i="1"/>
  <c r="N163" i="1"/>
  <c r="J163" i="1"/>
  <c r="Q162" i="1"/>
  <c r="R162" i="1" s="1"/>
  <c r="O162" i="1"/>
  <c r="M162" i="1"/>
  <c r="K162" i="1"/>
  <c r="L162" i="1" s="1"/>
  <c r="P162" i="1"/>
  <c r="N162" i="1"/>
  <c r="J162" i="1"/>
  <c r="Q161" i="1"/>
  <c r="O161" i="1"/>
  <c r="M161" i="1"/>
  <c r="K161" i="1"/>
  <c r="R161" i="1"/>
  <c r="P161" i="1"/>
  <c r="N161" i="1"/>
  <c r="L161" i="1"/>
  <c r="J161" i="1"/>
  <c r="Q160" i="1"/>
  <c r="O160" i="1"/>
  <c r="M160" i="1"/>
  <c r="N160" i="1" s="1"/>
  <c r="K160" i="1"/>
  <c r="R160" i="1"/>
  <c r="P160" i="1"/>
  <c r="L160" i="1"/>
  <c r="J160" i="1"/>
  <c r="Q159" i="1"/>
  <c r="O159" i="1"/>
  <c r="P159" i="1" s="1"/>
  <c r="M159" i="1"/>
  <c r="N159" i="1" s="1"/>
  <c r="K159" i="1"/>
  <c r="L159" i="1" s="1"/>
  <c r="R159" i="1"/>
  <c r="J159" i="1"/>
  <c r="Q158" i="1"/>
  <c r="R158" i="1" s="1"/>
  <c r="O158" i="1"/>
  <c r="M158" i="1"/>
  <c r="N158" i="1" s="1"/>
  <c r="K158" i="1"/>
  <c r="L158" i="1" s="1"/>
  <c r="P158" i="1"/>
  <c r="J158" i="1"/>
  <c r="Q157" i="1"/>
  <c r="O157" i="1"/>
  <c r="M157" i="1"/>
  <c r="K157" i="1"/>
  <c r="R157" i="1"/>
  <c r="P157" i="1"/>
  <c r="N157" i="1"/>
  <c r="L157" i="1"/>
  <c r="J157" i="1"/>
  <c r="Q156" i="1"/>
  <c r="O156" i="1"/>
  <c r="M156" i="1"/>
  <c r="N156" i="1" s="1"/>
  <c r="K156" i="1"/>
  <c r="L156" i="1" s="1"/>
  <c r="R156" i="1"/>
  <c r="P156" i="1"/>
  <c r="J156" i="1"/>
  <c r="Q155" i="1"/>
  <c r="O155" i="1"/>
  <c r="P155" i="1" s="1"/>
  <c r="M155" i="1"/>
  <c r="N155" i="1" s="1"/>
  <c r="K155" i="1"/>
  <c r="L155" i="1" s="1"/>
  <c r="R155" i="1"/>
  <c r="J155" i="1"/>
  <c r="Q154" i="1"/>
  <c r="O154" i="1"/>
  <c r="M154" i="1"/>
  <c r="K154" i="1"/>
  <c r="R154" i="1"/>
  <c r="P154" i="1"/>
  <c r="N154" i="1"/>
  <c r="L154" i="1"/>
  <c r="J154" i="1"/>
  <c r="Q153" i="1"/>
  <c r="O153" i="1"/>
  <c r="M153" i="1"/>
  <c r="K153" i="1"/>
  <c r="R153" i="1"/>
  <c r="P153" i="1"/>
  <c r="N153" i="1"/>
  <c r="L153" i="1"/>
  <c r="J153" i="1"/>
  <c r="Q152" i="1"/>
  <c r="R152" i="1" s="1"/>
  <c r="O152" i="1"/>
  <c r="P152" i="1" s="1"/>
  <c r="M152" i="1"/>
  <c r="N152" i="1" s="1"/>
  <c r="K152" i="1"/>
  <c r="L152" i="1" s="1"/>
  <c r="J152" i="1"/>
  <c r="Q151" i="1"/>
  <c r="R151" i="1" s="1"/>
  <c r="O151" i="1"/>
  <c r="P151" i="1" s="1"/>
  <c r="M151" i="1"/>
  <c r="N151" i="1" s="1"/>
  <c r="K151" i="1"/>
  <c r="L151" i="1" s="1"/>
  <c r="J151" i="1"/>
  <c r="Q150" i="1"/>
  <c r="O150" i="1"/>
  <c r="M150" i="1"/>
  <c r="K150" i="1"/>
  <c r="R150" i="1"/>
  <c r="P150" i="1"/>
  <c r="N150" i="1"/>
  <c r="L150" i="1"/>
  <c r="J150" i="1"/>
  <c r="Q149" i="1"/>
  <c r="O149" i="1"/>
  <c r="M149" i="1"/>
  <c r="K149" i="1"/>
  <c r="R149" i="1"/>
  <c r="P149" i="1"/>
  <c r="N149" i="1"/>
  <c r="L149" i="1"/>
  <c r="J149" i="1"/>
  <c r="Q148" i="1"/>
  <c r="O148" i="1"/>
  <c r="M148" i="1"/>
  <c r="K148" i="1"/>
  <c r="R148" i="1"/>
  <c r="P148" i="1"/>
  <c r="N148" i="1"/>
  <c r="L148" i="1"/>
  <c r="J148" i="1"/>
  <c r="Q147" i="1"/>
  <c r="R147" i="1" s="1"/>
  <c r="O147" i="1"/>
  <c r="P147" i="1" s="1"/>
  <c r="M147" i="1"/>
  <c r="N147" i="1" s="1"/>
  <c r="K147" i="1"/>
  <c r="L147" i="1" s="1"/>
  <c r="J147" i="1"/>
  <c r="Q146" i="1"/>
  <c r="O146" i="1"/>
  <c r="M146" i="1"/>
  <c r="K146" i="1"/>
  <c r="R146" i="1"/>
  <c r="P146" i="1"/>
  <c r="N146" i="1"/>
  <c r="L146" i="1"/>
  <c r="J146" i="1"/>
  <c r="Q145" i="1"/>
  <c r="O145" i="1"/>
  <c r="M145" i="1"/>
  <c r="K145" i="1"/>
  <c r="R145" i="1"/>
  <c r="P145" i="1"/>
  <c r="N145" i="1"/>
  <c r="L145" i="1"/>
  <c r="J145" i="1"/>
  <c r="Q144" i="1"/>
  <c r="O144" i="1"/>
  <c r="M144" i="1"/>
  <c r="K144" i="1"/>
  <c r="R144" i="1"/>
  <c r="P144" i="1"/>
  <c r="N144" i="1"/>
  <c r="L144" i="1"/>
  <c r="J144" i="1"/>
  <c r="Q143" i="1"/>
  <c r="O143" i="1"/>
  <c r="M143" i="1"/>
  <c r="K143" i="1"/>
  <c r="R143" i="1"/>
  <c r="P143" i="1"/>
  <c r="N143" i="1"/>
  <c r="L143" i="1"/>
  <c r="J143" i="1"/>
  <c r="Q142" i="1"/>
  <c r="O142" i="1"/>
  <c r="M142" i="1"/>
  <c r="K142" i="1"/>
  <c r="R142" i="1"/>
  <c r="P142" i="1"/>
  <c r="N142" i="1"/>
  <c r="L142" i="1"/>
  <c r="J142" i="1"/>
  <c r="Q141" i="1"/>
  <c r="R141" i="1" s="1"/>
  <c r="O141" i="1"/>
  <c r="P141" i="1" s="1"/>
  <c r="M141" i="1"/>
  <c r="N141" i="1" s="1"/>
  <c r="K141" i="1"/>
  <c r="L141" i="1" s="1"/>
  <c r="J141" i="1"/>
  <c r="Q140" i="1"/>
  <c r="O140" i="1"/>
  <c r="M140" i="1"/>
  <c r="K140" i="1"/>
  <c r="R140" i="1"/>
  <c r="P140" i="1"/>
  <c r="N140" i="1"/>
  <c r="L140" i="1"/>
  <c r="J140" i="1"/>
  <c r="Q139" i="1"/>
  <c r="O139" i="1"/>
  <c r="P139" i="1" s="1"/>
  <c r="M139" i="1"/>
  <c r="N139" i="1" s="1"/>
  <c r="K139" i="1"/>
  <c r="L139" i="1" s="1"/>
  <c r="R139" i="1"/>
  <c r="J139" i="1"/>
  <c r="Q138" i="1"/>
  <c r="R138" i="1" s="1"/>
  <c r="O138" i="1"/>
  <c r="M138" i="1"/>
  <c r="N138" i="1" s="1"/>
  <c r="K138" i="1"/>
  <c r="P138" i="1"/>
  <c r="L138" i="1"/>
  <c r="J138" i="1"/>
  <c r="Q137" i="1"/>
  <c r="O137" i="1"/>
  <c r="M137" i="1"/>
  <c r="N137" i="1" s="1"/>
  <c r="K137" i="1"/>
  <c r="L137" i="1" s="1"/>
  <c r="R137" i="1"/>
  <c r="P137" i="1"/>
  <c r="J137" i="1"/>
  <c r="Q136" i="1"/>
  <c r="O136" i="1"/>
  <c r="M136" i="1"/>
  <c r="N136" i="1" s="1"/>
  <c r="K136" i="1"/>
  <c r="L136" i="1" s="1"/>
  <c r="R136" i="1"/>
  <c r="P136" i="1"/>
  <c r="J136" i="1"/>
  <c r="Q135" i="1"/>
  <c r="O135" i="1"/>
  <c r="M135" i="1"/>
  <c r="K135" i="1"/>
  <c r="R135" i="1"/>
  <c r="P135" i="1"/>
  <c r="N135" i="1"/>
  <c r="L135" i="1"/>
  <c r="J135" i="1"/>
  <c r="Q134" i="1"/>
  <c r="O134" i="1"/>
  <c r="P134" i="1" s="1"/>
  <c r="M134" i="1"/>
  <c r="N134" i="1" s="1"/>
  <c r="K134" i="1"/>
  <c r="L134" i="1" s="1"/>
  <c r="R134" i="1"/>
  <c r="J134" i="1"/>
  <c r="Q133" i="1"/>
  <c r="R133" i="1" s="1"/>
  <c r="O133" i="1"/>
  <c r="M133" i="1"/>
  <c r="N133" i="1" s="1"/>
  <c r="K133" i="1"/>
  <c r="L133" i="1" s="1"/>
  <c r="P133" i="1"/>
  <c r="J133" i="1"/>
  <c r="Q132" i="1"/>
  <c r="O132" i="1"/>
  <c r="M132" i="1"/>
  <c r="K132" i="1"/>
  <c r="L132" i="1" s="1"/>
  <c r="R132" i="1"/>
  <c r="P132" i="1"/>
  <c r="N132" i="1"/>
  <c r="J132" i="1"/>
  <c r="Q131" i="1"/>
  <c r="O131" i="1"/>
  <c r="M131" i="1"/>
  <c r="N131" i="1" s="1"/>
  <c r="K131" i="1"/>
  <c r="R131" i="1"/>
  <c r="P131" i="1"/>
  <c r="L131" i="1"/>
  <c r="J131" i="1"/>
  <c r="Q130" i="1"/>
  <c r="O130" i="1"/>
  <c r="P130" i="1" s="1"/>
  <c r="M130" i="1"/>
  <c r="N130" i="1" s="1"/>
  <c r="K130" i="1"/>
  <c r="R130" i="1"/>
  <c r="L130" i="1"/>
  <c r="J130" i="1"/>
  <c r="Q129" i="1"/>
  <c r="R129" i="1" s="1"/>
  <c r="O129" i="1"/>
  <c r="P129" i="1" s="1"/>
  <c r="M129" i="1"/>
  <c r="K129" i="1"/>
  <c r="N129" i="1"/>
  <c r="L129" i="1"/>
  <c r="J129" i="1"/>
  <c r="Q128" i="1"/>
  <c r="O128" i="1"/>
  <c r="P128" i="1" s="1"/>
  <c r="M128" i="1"/>
  <c r="N128" i="1" s="1"/>
  <c r="K128" i="1"/>
  <c r="L128" i="1" s="1"/>
  <c r="R128" i="1"/>
  <c r="J128" i="1"/>
  <c r="Q127" i="1"/>
  <c r="O127" i="1"/>
  <c r="M127" i="1"/>
  <c r="K127" i="1"/>
  <c r="R127" i="1"/>
  <c r="P127" i="1"/>
  <c r="N127" i="1"/>
  <c r="L127" i="1"/>
  <c r="J127" i="1"/>
  <c r="Q126" i="1"/>
  <c r="R126" i="1" s="1"/>
  <c r="O126" i="1"/>
  <c r="M126" i="1"/>
  <c r="N126" i="1" s="1"/>
  <c r="K126" i="1"/>
  <c r="P126" i="1"/>
  <c r="L126" i="1"/>
  <c r="J126" i="1"/>
  <c r="Q125" i="1"/>
  <c r="O125" i="1"/>
  <c r="M125" i="1"/>
  <c r="K125" i="1"/>
  <c r="R125" i="1"/>
  <c r="P125" i="1"/>
  <c r="N125" i="1"/>
  <c r="L125" i="1"/>
  <c r="J125" i="1"/>
  <c r="Q124" i="1"/>
  <c r="O124" i="1"/>
  <c r="M124" i="1"/>
  <c r="K124" i="1"/>
  <c r="R124" i="1"/>
  <c r="P124" i="1"/>
  <c r="N124" i="1"/>
  <c r="L124" i="1"/>
  <c r="J124" i="1"/>
  <c r="Q123" i="1"/>
  <c r="O123" i="1"/>
  <c r="M123" i="1"/>
  <c r="K123" i="1"/>
  <c r="R123" i="1"/>
  <c r="P123" i="1"/>
  <c r="N123" i="1"/>
  <c r="L123" i="1"/>
  <c r="J123" i="1"/>
  <c r="Q122" i="1"/>
  <c r="R122" i="1" s="1"/>
  <c r="O122" i="1"/>
  <c r="M122" i="1"/>
  <c r="K122" i="1"/>
  <c r="L122" i="1" s="1"/>
  <c r="P122" i="1"/>
  <c r="N122" i="1"/>
  <c r="J122" i="1"/>
  <c r="Q121" i="1"/>
  <c r="O121" i="1"/>
  <c r="M121" i="1"/>
  <c r="N121" i="1" s="1"/>
  <c r="K121" i="1"/>
  <c r="L121" i="1" s="1"/>
  <c r="R121" i="1"/>
  <c r="P121" i="1"/>
  <c r="J121" i="1"/>
  <c r="Q120" i="1"/>
  <c r="O120" i="1"/>
  <c r="M120" i="1"/>
  <c r="K120" i="1"/>
  <c r="R120" i="1"/>
  <c r="P120" i="1"/>
  <c r="N120" i="1"/>
  <c r="L120" i="1"/>
  <c r="J120" i="1"/>
  <c r="Q119" i="1"/>
  <c r="O119" i="1"/>
  <c r="M119" i="1"/>
  <c r="K119" i="1"/>
  <c r="R119" i="1"/>
  <c r="P119" i="1"/>
  <c r="N119" i="1"/>
  <c r="L119" i="1"/>
  <c r="J119" i="1"/>
  <c r="Q118" i="1"/>
  <c r="O118" i="1"/>
  <c r="M118" i="1"/>
  <c r="K118" i="1"/>
  <c r="R118" i="1"/>
  <c r="P118" i="1"/>
  <c r="N118" i="1"/>
  <c r="L118" i="1"/>
  <c r="J118" i="1"/>
  <c r="Q117" i="1"/>
  <c r="O117" i="1"/>
  <c r="M117" i="1"/>
  <c r="K117" i="1"/>
  <c r="R117" i="1"/>
  <c r="P117" i="1"/>
  <c r="N117" i="1"/>
  <c r="L117" i="1"/>
  <c r="J117" i="1"/>
  <c r="Q116" i="1"/>
  <c r="O116" i="1"/>
  <c r="M116" i="1"/>
  <c r="N116" i="1" s="1"/>
  <c r="K116" i="1"/>
  <c r="L116" i="1" s="1"/>
  <c r="R116" i="1"/>
  <c r="P116" i="1"/>
  <c r="J116" i="1"/>
  <c r="Q115" i="1"/>
  <c r="O115" i="1"/>
  <c r="M115" i="1"/>
  <c r="K115" i="1"/>
  <c r="R115" i="1"/>
  <c r="P115" i="1"/>
  <c r="N115" i="1"/>
  <c r="L115" i="1"/>
  <c r="J115" i="1"/>
  <c r="Q114" i="1"/>
  <c r="R114" i="1" s="1"/>
  <c r="O114" i="1"/>
  <c r="P114" i="1" s="1"/>
  <c r="M114" i="1"/>
  <c r="N114" i="1" s="1"/>
  <c r="K114" i="1"/>
  <c r="L114" i="1" s="1"/>
  <c r="J114" i="1"/>
  <c r="Q113" i="1"/>
  <c r="R113" i="1" s="1"/>
  <c r="O113" i="1"/>
  <c r="M113" i="1"/>
  <c r="N113" i="1" s="1"/>
  <c r="K113" i="1"/>
  <c r="L113" i="1" s="1"/>
  <c r="P113" i="1"/>
  <c r="J113" i="1"/>
  <c r="Q112" i="1"/>
  <c r="O112" i="1"/>
  <c r="M112" i="1"/>
  <c r="K112" i="1"/>
  <c r="R112" i="1"/>
  <c r="P112" i="1"/>
  <c r="N112" i="1"/>
  <c r="L112" i="1"/>
  <c r="J112" i="1"/>
  <c r="Q111" i="1"/>
  <c r="O111" i="1"/>
  <c r="P111" i="1" s="1"/>
  <c r="M111" i="1"/>
  <c r="N111" i="1" s="1"/>
  <c r="K111" i="1"/>
  <c r="L111" i="1" s="1"/>
  <c r="R111" i="1"/>
  <c r="J111" i="1"/>
  <c r="Q110" i="1"/>
  <c r="O110" i="1"/>
  <c r="M110" i="1"/>
  <c r="K110" i="1"/>
  <c r="R110" i="1"/>
  <c r="P110" i="1"/>
  <c r="N110" i="1"/>
  <c r="L110" i="1"/>
  <c r="J110" i="1"/>
  <c r="Q109" i="1"/>
  <c r="O109" i="1"/>
  <c r="M109" i="1"/>
  <c r="K109" i="1"/>
  <c r="R109" i="1"/>
  <c r="P109" i="1"/>
  <c r="N109" i="1"/>
  <c r="L109" i="1"/>
  <c r="J109" i="1"/>
  <c r="Q108" i="1"/>
  <c r="O108" i="1"/>
  <c r="P108" i="1" s="1"/>
  <c r="M108" i="1"/>
  <c r="K108" i="1"/>
  <c r="R108" i="1"/>
  <c r="N108" i="1"/>
  <c r="L108" i="1"/>
  <c r="J108" i="1"/>
  <c r="Q107" i="1"/>
  <c r="R107" i="1" s="1"/>
  <c r="O107" i="1"/>
  <c r="P107" i="1" s="1"/>
  <c r="M107" i="1"/>
  <c r="K107" i="1"/>
  <c r="N107" i="1"/>
  <c r="L107" i="1"/>
  <c r="J107" i="1"/>
  <c r="Q106" i="1"/>
  <c r="O106" i="1"/>
  <c r="P106" i="1" s="1"/>
  <c r="M106" i="1"/>
  <c r="K106" i="1"/>
  <c r="R106" i="1"/>
  <c r="N106" i="1"/>
  <c r="L106" i="1"/>
  <c r="J106" i="1"/>
  <c r="Q105" i="1"/>
  <c r="R105" i="1" s="1"/>
  <c r="O105" i="1"/>
  <c r="P105" i="1" s="1"/>
  <c r="M105" i="1"/>
  <c r="N105" i="1" s="1"/>
  <c r="K105" i="1"/>
  <c r="L105" i="1" s="1"/>
  <c r="J105" i="1"/>
  <c r="Q104" i="1"/>
  <c r="R104" i="1" s="1"/>
  <c r="O104" i="1"/>
  <c r="P104" i="1" s="1"/>
  <c r="M104" i="1"/>
  <c r="N104" i="1" s="1"/>
  <c r="K104" i="1"/>
  <c r="L104" i="1" s="1"/>
  <c r="J104" i="1"/>
  <c r="Q103" i="1"/>
  <c r="O103" i="1"/>
  <c r="M103" i="1"/>
  <c r="N103" i="1" s="1"/>
  <c r="K103" i="1"/>
  <c r="R103" i="1"/>
  <c r="P103" i="1"/>
  <c r="L103" i="1"/>
  <c r="J103" i="1"/>
  <c r="Q102" i="1"/>
  <c r="O102" i="1"/>
  <c r="P102" i="1" s="1"/>
  <c r="M102" i="1"/>
  <c r="K102" i="1"/>
  <c r="L102" i="1" s="1"/>
  <c r="R102" i="1"/>
  <c r="N102" i="1"/>
  <c r="J102" i="1"/>
  <c r="Q101" i="1"/>
  <c r="O101" i="1"/>
  <c r="P101" i="1" s="1"/>
  <c r="M101" i="1"/>
  <c r="N101" i="1" s="1"/>
  <c r="K101" i="1"/>
  <c r="L101" i="1" s="1"/>
  <c r="R101" i="1"/>
  <c r="J101" i="1"/>
  <c r="Q100" i="1"/>
  <c r="O100" i="1"/>
  <c r="M100" i="1"/>
  <c r="K100" i="1"/>
  <c r="R100" i="1"/>
  <c r="P100" i="1"/>
  <c r="N100" i="1"/>
  <c r="L100" i="1"/>
  <c r="J100" i="1"/>
  <c r="Q99" i="1"/>
  <c r="O99" i="1"/>
  <c r="M99" i="1"/>
  <c r="K99" i="1"/>
  <c r="R99" i="1"/>
  <c r="P99" i="1"/>
  <c r="N99" i="1"/>
  <c r="L99" i="1"/>
  <c r="J99" i="1"/>
  <c r="Q98" i="1"/>
  <c r="O98" i="1"/>
  <c r="M98" i="1"/>
  <c r="K98" i="1"/>
  <c r="R98" i="1"/>
  <c r="P98" i="1"/>
  <c r="N98" i="1"/>
  <c r="L98" i="1"/>
  <c r="J98" i="1"/>
  <c r="Q97" i="1"/>
  <c r="O97" i="1"/>
  <c r="M97" i="1"/>
  <c r="K97" i="1"/>
  <c r="R97" i="1"/>
  <c r="P97" i="1"/>
  <c r="N97" i="1"/>
  <c r="L97" i="1"/>
  <c r="J97" i="1"/>
  <c r="Q96" i="1"/>
  <c r="R96" i="1" s="1"/>
  <c r="O96" i="1"/>
  <c r="M96" i="1"/>
  <c r="N96" i="1" s="1"/>
  <c r="K96" i="1"/>
  <c r="L96" i="1" s="1"/>
  <c r="P96" i="1"/>
  <c r="J96" i="1"/>
  <c r="Q95" i="1"/>
  <c r="R95" i="1" s="1"/>
  <c r="O95" i="1"/>
  <c r="P95" i="1" s="1"/>
  <c r="M95" i="1"/>
  <c r="N95" i="1" s="1"/>
  <c r="K95" i="1"/>
  <c r="L95" i="1" s="1"/>
  <c r="J95" i="1"/>
  <c r="Q94" i="1"/>
  <c r="O94" i="1"/>
  <c r="M94" i="1"/>
  <c r="K94" i="1"/>
  <c r="L94" i="1" s="1"/>
  <c r="R94" i="1"/>
  <c r="P94" i="1"/>
  <c r="N94" i="1"/>
  <c r="J94" i="1"/>
  <c r="Q93" i="1"/>
  <c r="O93" i="1"/>
  <c r="M93" i="1"/>
  <c r="N93" i="1" s="1"/>
  <c r="K93" i="1"/>
  <c r="R93" i="1"/>
  <c r="P93" i="1"/>
  <c r="L93" i="1"/>
  <c r="J93" i="1"/>
  <c r="Q92" i="1"/>
  <c r="O92" i="1"/>
  <c r="P92" i="1" s="1"/>
  <c r="M92" i="1"/>
  <c r="K92" i="1"/>
  <c r="R92" i="1"/>
  <c r="N92" i="1"/>
  <c r="L92" i="1"/>
  <c r="J92" i="1"/>
  <c r="Q91" i="1"/>
  <c r="R91" i="1" s="1"/>
  <c r="O91" i="1"/>
  <c r="M91" i="1"/>
  <c r="K91" i="1"/>
  <c r="P91" i="1"/>
  <c r="N91" i="1"/>
  <c r="L91" i="1"/>
  <c r="J91" i="1"/>
  <c r="Q90" i="1"/>
  <c r="O90" i="1"/>
  <c r="M90" i="1"/>
  <c r="K90" i="1"/>
  <c r="L90" i="1" s="1"/>
  <c r="R90" i="1"/>
  <c r="P90" i="1"/>
  <c r="N90" i="1"/>
  <c r="J90" i="1"/>
  <c r="Q89" i="1"/>
  <c r="O89" i="1"/>
  <c r="M89" i="1"/>
  <c r="K89" i="1"/>
  <c r="R89" i="1"/>
  <c r="P89" i="1"/>
  <c r="N89" i="1"/>
  <c r="L89" i="1"/>
  <c r="J89" i="1"/>
  <c r="Q88" i="1"/>
  <c r="O88" i="1"/>
  <c r="P88" i="1" s="1"/>
  <c r="M88" i="1"/>
  <c r="K88" i="1"/>
  <c r="R88" i="1"/>
  <c r="N88" i="1"/>
  <c r="L88" i="1"/>
  <c r="J88" i="1"/>
  <c r="Q87" i="1"/>
  <c r="R87" i="1" s="1"/>
  <c r="O87" i="1"/>
  <c r="M87" i="1"/>
  <c r="N87" i="1" s="1"/>
  <c r="K87" i="1"/>
  <c r="L87" i="1" s="1"/>
  <c r="P87" i="1"/>
  <c r="J87" i="1"/>
  <c r="Q86" i="1"/>
  <c r="O86" i="1"/>
  <c r="P86" i="1" s="1"/>
  <c r="M86" i="1"/>
  <c r="K86" i="1"/>
  <c r="R86" i="1"/>
  <c r="N86" i="1"/>
  <c r="L86" i="1"/>
  <c r="J86" i="1"/>
  <c r="Q85" i="1"/>
  <c r="R85" i="1" s="1"/>
  <c r="O85" i="1"/>
  <c r="P85" i="1" s="1"/>
  <c r="M85" i="1"/>
  <c r="N85" i="1" s="1"/>
  <c r="K85" i="1"/>
  <c r="L85" i="1" s="1"/>
  <c r="J85" i="1"/>
  <c r="Q84" i="1"/>
  <c r="O84" i="1"/>
  <c r="M84" i="1"/>
  <c r="K84" i="1"/>
  <c r="R84" i="1"/>
  <c r="P84" i="1"/>
  <c r="N84" i="1"/>
  <c r="L84" i="1"/>
  <c r="J84" i="1"/>
  <c r="Q83" i="1"/>
  <c r="R83" i="1" s="1"/>
  <c r="O83" i="1"/>
  <c r="P83" i="1" s="1"/>
  <c r="M83" i="1"/>
  <c r="N83" i="1" s="1"/>
  <c r="K83" i="1"/>
  <c r="L83" i="1" s="1"/>
  <c r="J83" i="1"/>
  <c r="Q81" i="1"/>
  <c r="O81" i="1"/>
  <c r="P81" i="1" s="1"/>
  <c r="M81" i="1"/>
  <c r="K81" i="1"/>
  <c r="R81" i="1"/>
  <c r="N81" i="1"/>
  <c r="L81" i="1"/>
  <c r="J81" i="1"/>
  <c r="Q80" i="1"/>
  <c r="O80" i="1"/>
  <c r="M80" i="1"/>
  <c r="K80" i="1"/>
  <c r="R80" i="1"/>
  <c r="P80" i="1"/>
  <c r="N80" i="1"/>
  <c r="L80" i="1"/>
  <c r="J80" i="1"/>
  <c r="Q79" i="1"/>
  <c r="R79" i="1" s="1"/>
  <c r="O79" i="1"/>
  <c r="P79" i="1" s="1"/>
  <c r="M79" i="1"/>
  <c r="N79" i="1" s="1"/>
  <c r="K79" i="1"/>
  <c r="L79" i="1" s="1"/>
  <c r="J79" i="1"/>
  <c r="Q78" i="1"/>
  <c r="O78" i="1"/>
  <c r="P78" i="1" s="1"/>
  <c r="M78" i="1"/>
  <c r="N78" i="1" s="1"/>
  <c r="K78" i="1"/>
  <c r="L78" i="1" s="1"/>
  <c r="R78" i="1"/>
  <c r="J78" i="1"/>
  <c r="Q77" i="1"/>
  <c r="R77" i="1" s="1"/>
  <c r="O77" i="1"/>
  <c r="M77" i="1"/>
  <c r="K77" i="1"/>
  <c r="P77" i="1"/>
  <c r="N77" i="1"/>
  <c r="L77" i="1"/>
  <c r="J77" i="1"/>
  <c r="Q76" i="1"/>
  <c r="R76" i="1" s="1"/>
  <c r="O76" i="1"/>
  <c r="P76" i="1" s="1"/>
  <c r="M76" i="1"/>
  <c r="N76" i="1" s="1"/>
  <c r="K76" i="1"/>
  <c r="L76" i="1" s="1"/>
  <c r="J76" i="1"/>
  <c r="Q75" i="1"/>
  <c r="R75" i="1" s="1"/>
  <c r="O75" i="1"/>
  <c r="P75" i="1" s="1"/>
  <c r="M75" i="1"/>
  <c r="N75" i="1" s="1"/>
  <c r="K75" i="1"/>
  <c r="L75" i="1" s="1"/>
  <c r="J75" i="1"/>
  <c r="Q74" i="1"/>
  <c r="R74" i="1" s="1"/>
  <c r="O74" i="1"/>
  <c r="P74" i="1" s="1"/>
  <c r="M74" i="1"/>
  <c r="N74" i="1" s="1"/>
  <c r="K74" i="1"/>
  <c r="L74" i="1" s="1"/>
  <c r="J74" i="1"/>
  <c r="Q73" i="1"/>
  <c r="R73" i="1" s="1"/>
  <c r="O73" i="1"/>
  <c r="M73" i="1"/>
  <c r="N73" i="1" s="1"/>
  <c r="K73" i="1"/>
  <c r="L73" i="1" s="1"/>
  <c r="P73" i="1"/>
  <c r="J73" i="1"/>
  <c r="Q72" i="1"/>
  <c r="R72" i="1" s="1"/>
  <c r="O72" i="1"/>
  <c r="M72" i="1"/>
  <c r="N72" i="1" s="1"/>
  <c r="K72" i="1"/>
  <c r="L72" i="1" s="1"/>
  <c r="P72" i="1"/>
  <c r="J72" i="1"/>
  <c r="Q71" i="1"/>
  <c r="O71" i="1"/>
  <c r="M71" i="1"/>
  <c r="K71" i="1"/>
  <c r="R71" i="1"/>
  <c r="P71" i="1"/>
  <c r="N71" i="1"/>
  <c r="L71" i="1"/>
  <c r="J71" i="1"/>
  <c r="Q70" i="1"/>
  <c r="O70" i="1"/>
  <c r="P70" i="1" s="1"/>
  <c r="M70" i="1"/>
  <c r="K70" i="1"/>
  <c r="R70" i="1"/>
  <c r="N70" i="1"/>
  <c r="L70" i="1"/>
  <c r="J70" i="1"/>
  <c r="Q69" i="1"/>
  <c r="O69" i="1"/>
  <c r="M69" i="1"/>
  <c r="K69" i="1"/>
  <c r="R69" i="1"/>
  <c r="P69" i="1"/>
  <c r="N69" i="1"/>
  <c r="L69" i="1"/>
  <c r="J69" i="1"/>
  <c r="Q68" i="1"/>
  <c r="O68" i="1"/>
  <c r="M68" i="1"/>
  <c r="K68" i="1"/>
  <c r="R68" i="1"/>
  <c r="P68" i="1"/>
  <c r="N68" i="1"/>
  <c r="L68" i="1"/>
  <c r="J68" i="1"/>
  <c r="Q67" i="1"/>
  <c r="O67" i="1"/>
  <c r="M67" i="1"/>
  <c r="K67" i="1"/>
  <c r="R67" i="1"/>
  <c r="P67" i="1"/>
  <c r="N67" i="1"/>
  <c r="L67" i="1"/>
  <c r="J67" i="1"/>
  <c r="Q66" i="1"/>
  <c r="R66" i="1" s="1"/>
  <c r="O66" i="1"/>
  <c r="P66" i="1" s="1"/>
  <c r="M66" i="1"/>
  <c r="N66" i="1" s="1"/>
  <c r="K66" i="1"/>
  <c r="L66" i="1" s="1"/>
  <c r="J66" i="1"/>
  <c r="Q65" i="1"/>
  <c r="R65" i="1" s="1"/>
  <c r="O65" i="1"/>
  <c r="M65" i="1"/>
  <c r="K65" i="1"/>
  <c r="P65" i="1"/>
  <c r="N65" i="1"/>
  <c r="L65" i="1"/>
  <c r="J65" i="1"/>
  <c r="Q64" i="1"/>
  <c r="R64" i="1" s="1"/>
  <c r="O64" i="1"/>
  <c r="P64" i="1" s="1"/>
  <c r="M64" i="1"/>
  <c r="N64" i="1" s="1"/>
  <c r="K64" i="1"/>
  <c r="L64" i="1" s="1"/>
  <c r="J64" i="1"/>
  <c r="Q63" i="1"/>
  <c r="O63" i="1"/>
  <c r="M63" i="1"/>
  <c r="K63" i="1"/>
  <c r="R63" i="1"/>
  <c r="P63" i="1"/>
  <c r="N63" i="1"/>
  <c r="L63" i="1"/>
  <c r="J63" i="1"/>
  <c r="Q62" i="1"/>
  <c r="O62" i="1"/>
  <c r="M62" i="1"/>
  <c r="K62" i="1"/>
  <c r="L62" i="1" s="1"/>
  <c r="R62" i="1"/>
  <c r="P62" i="1"/>
  <c r="N62" i="1"/>
  <c r="J62" i="1"/>
  <c r="Q61" i="1"/>
  <c r="R61" i="1" s="1"/>
  <c r="O61" i="1"/>
  <c r="P61" i="1" s="1"/>
  <c r="M61" i="1"/>
  <c r="N61" i="1" s="1"/>
  <c r="K61" i="1"/>
  <c r="L61" i="1" s="1"/>
  <c r="J61" i="1"/>
  <c r="Q60" i="1"/>
  <c r="O60" i="1"/>
  <c r="M60" i="1"/>
  <c r="K60" i="1"/>
  <c r="R60" i="1"/>
  <c r="P60" i="1"/>
  <c r="N60" i="1"/>
  <c r="L60" i="1"/>
  <c r="J60" i="1"/>
  <c r="Q59" i="1"/>
  <c r="O59" i="1"/>
  <c r="P59" i="1" s="1"/>
  <c r="M59" i="1"/>
  <c r="N59" i="1" s="1"/>
  <c r="K59" i="1"/>
  <c r="L59" i="1" s="1"/>
  <c r="R59" i="1"/>
  <c r="J59" i="1"/>
  <c r="Q58" i="1"/>
  <c r="O58" i="1"/>
  <c r="M58" i="1"/>
  <c r="N58" i="1" s="1"/>
  <c r="K58" i="1"/>
  <c r="L58" i="1" s="1"/>
  <c r="R58" i="1"/>
  <c r="P58" i="1"/>
  <c r="J58" i="1"/>
  <c r="Q57" i="1"/>
  <c r="O57" i="1"/>
  <c r="P57" i="1" s="1"/>
  <c r="M57" i="1"/>
  <c r="N57" i="1" s="1"/>
  <c r="K57" i="1"/>
  <c r="L57" i="1" s="1"/>
  <c r="R57" i="1"/>
  <c r="J57" i="1"/>
  <c r="Q56" i="1"/>
  <c r="O56" i="1"/>
  <c r="M56" i="1"/>
  <c r="K56" i="1"/>
  <c r="R56" i="1"/>
  <c r="P56" i="1"/>
  <c r="N56" i="1"/>
  <c r="L56" i="1"/>
  <c r="J56" i="1"/>
  <c r="Q55" i="1"/>
  <c r="O55" i="1"/>
  <c r="M55" i="1"/>
  <c r="K55" i="1"/>
  <c r="L55" i="1" s="1"/>
  <c r="R55" i="1"/>
  <c r="P55" i="1"/>
  <c r="N55" i="1"/>
  <c r="J55" i="1"/>
  <c r="Q54" i="1"/>
  <c r="O54" i="1"/>
  <c r="M54" i="1"/>
  <c r="N54" i="1" s="1"/>
  <c r="K54" i="1"/>
  <c r="R54" i="1"/>
  <c r="P54" i="1"/>
  <c r="L54" i="1"/>
  <c r="J54" i="1"/>
  <c r="Q53" i="1"/>
  <c r="O53" i="1"/>
  <c r="P53" i="1" s="1"/>
  <c r="M53" i="1"/>
  <c r="K53" i="1"/>
  <c r="R53" i="1"/>
  <c r="N53" i="1"/>
  <c r="L53" i="1"/>
  <c r="J53" i="1"/>
  <c r="Q52" i="1"/>
  <c r="R52" i="1" s="1"/>
  <c r="O52" i="1"/>
  <c r="M52" i="1"/>
  <c r="K52" i="1"/>
  <c r="P52" i="1"/>
  <c r="N52" i="1"/>
  <c r="L52" i="1"/>
  <c r="J52" i="1"/>
  <c r="Q51" i="1"/>
  <c r="O51" i="1"/>
  <c r="M51" i="1"/>
  <c r="K51" i="1"/>
  <c r="L51" i="1" s="1"/>
  <c r="R51" i="1"/>
  <c r="P51" i="1"/>
  <c r="N51" i="1"/>
  <c r="J51" i="1"/>
  <c r="Q50" i="1"/>
  <c r="O50" i="1"/>
  <c r="M50" i="1"/>
  <c r="N50" i="1" s="1"/>
  <c r="K50" i="1"/>
  <c r="R50" i="1"/>
  <c r="P50" i="1"/>
  <c r="L50" i="1"/>
  <c r="J50" i="1"/>
  <c r="Q49" i="1"/>
  <c r="R49" i="1" s="1"/>
  <c r="O49" i="1"/>
  <c r="P49" i="1" s="1"/>
  <c r="M49" i="1"/>
  <c r="N49" i="1" s="1"/>
  <c r="K49" i="1"/>
  <c r="L49" i="1" s="1"/>
  <c r="J49" i="1"/>
  <c r="Q48" i="1"/>
  <c r="O48" i="1"/>
  <c r="M48" i="1"/>
  <c r="K48" i="1"/>
  <c r="R48" i="1"/>
  <c r="P48" i="1"/>
  <c r="N48" i="1"/>
  <c r="L48" i="1"/>
  <c r="J48" i="1"/>
  <c r="Q47" i="1"/>
  <c r="O47" i="1"/>
  <c r="M47" i="1"/>
  <c r="K47" i="1"/>
  <c r="R47" i="1"/>
  <c r="P47" i="1"/>
  <c r="N47" i="1"/>
  <c r="L47" i="1"/>
  <c r="J47" i="1"/>
  <c r="Q46" i="1"/>
  <c r="O46" i="1"/>
  <c r="M46" i="1"/>
  <c r="N46" i="1" s="1"/>
  <c r="K46" i="1"/>
  <c r="R46" i="1"/>
  <c r="P46" i="1"/>
  <c r="L46" i="1"/>
  <c r="J46" i="1"/>
  <c r="Q45" i="1"/>
  <c r="O45" i="1"/>
  <c r="P45" i="1" s="1"/>
  <c r="M45" i="1"/>
  <c r="K45" i="1"/>
  <c r="R45" i="1"/>
  <c r="N45" i="1"/>
  <c r="L45" i="1"/>
  <c r="J45" i="1"/>
  <c r="Q44" i="1"/>
  <c r="R44" i="1" s="1"/>
  <c r="O44" i="1"/>
  <c r="M44" i="1"/>
  <c r="K44" i="1"/>
  <c r="L44" i="1" s="1"/>
  <c r="P44" i="1"/>
  <c r="N44" i="1"/>
  <c r="J44" i="1"/>
  <c r="Q43" i="1"/>
  <c r="R43" i="1" s="1"/>
  <c r="O43" i="1"/>
  <c r="M43" i="1"/>
  <c r="K43" i="1"/>
  <c r="P43" i="1"/>
  <c r="N43" i="1"/>
  <c r="L43" i="1"/>
  <c r="J43" i="1"/>
  <c r="Q42" i="1"/>
  <c r="O42" i="1"/>
  <c r="M42" i="1"/>
  <c r="K42" i="1"/>
  <c r="L42" i="1" s="1"/>
  <c r="R42" i="1"/>
  <c r="P42" i="1"/>
  <c r="N42" i="1"/>
  <c r="J42" i="1"/>
  <c r="Q41" i="1"/>
  <c r="R41" i="1" s="1"/>
  <c r="O41" i="1"/>
  <c r="P41" i="1" s="1"/>
  <c r="M41" i="1"/>
  <c r="N41" i="1" s="1"/>
  <c r="K41" i="1"/>
  <c r="L41" i="1" s="1"/>
  <c r="J41" i="1"/>
  <c r="Q40" i="1"/>
  <c r="O40" i="1"/>
  <c r="P40" i="1" s="1"/>
  <c r="M40" i="1"/>
  <c r="K40" i="1"/>
  <c r="R40" i="1"/>
  <c r="N40" i="1"/>
  <c r="L40" i="1"/>
  <c r="J40" i="1"/>
  <c r="Q39" i="1"/>
  <c r="R39" i="1" s="1"/>
  <c r="O39" i="1"/>
  <c r="M39" i="1"/>
  <c r="K39" i="1"/>
  <c r="P39" i="1"/>
  <c r="N39" i="1"/>
  <c r="L39" i="1"/>
  <c r="J39" i="1"/>
  <c r="Q38" i="1"/>
  <c r="O38" i="1"/>
  <c r="M38" i="1"/>
  <c r="K38" i="1"/>
  <c r="R38" i="1"/>
  <c r="P38" i="1"/>
  <c r="N38" i="1"/>
  <c r="L38" i="1"/>
  <c r="J38" i="1"/>
  <c r="Q37" i="1"/>
  <c r="O37" i="1"/>
  <c r="M37" i="1"/>
  <c r="N37" i="1" s="1"/>
  <c r="K37" i="1"/>
  <c r="R37" i="1"/>
  <c r="P37" i="1"/>
  <c r="L37" i="1"/>
  <c r="J37" i="1"/>
  <c r="Q36" i="1"/>
  <c r="R36" i="1" s="1"/>
  <c r="O36" i="1"/>
  <c r="P36" i="1" s="1"/>
  <c r="M36" i="1"/>
  <c r="N36" i="1" s="1"/>
  <c r="K36" i="1"/>
  <c r="L36" i="1" s="1"/>
  <c r="J36" i="1"/>
  <c r="Q35" i="1"/>
  <c r="O35" i="1"/>
  <c r="M35" i="1"/>
  <c r="K35" i="1"/>
  <c r="R35" i="1"/>
  <c r="P35" i="1"/>
  <c r="N35" i="1"/>
  <c r="L35" i="1"/>
  <c r="J35" i="1"/>
  <c r="Q34" i="1"/>
  <c r="O34" i="1"/>
  <c r="M34" i="1"/>
  <c r="K34" i="1"/>
  <c r="R34" i="1"/>
  <c r="P34" i="1"/>
  <c r="N34" i="1"/>
  <c r="L34" i="1"/>
  <c r="J34" i="1"/>
  <c r="Q33" i="1"/>
  <c r="O33" i="1"/>
  <c r="M33" i="1"/>
  <c r="K33" i="1"/>
  <c r="L33" i="1" s="1"/>
  <c r="R33" i="1"/>
  <c r="P33" i="1"/>
  <c r="N33" i="1"/>
  <c r="J33" i="1"/>
  <c r="Q32" i="1"/>
  <c r="O32" i="1"/>
  <c r="M32" i="1"/>
  <c r="N32" i="1" s="1"/>
  <c r="K32" i="1"/>
  <c r="R32" i="1"/>
  <c r="P32" i="1"/>
  <c r="L32" i="1"/>
  <c r="J32" i="1"/>
  <c r="Q31" i="1"/>
  <c r="O31" i="1"/>
  <c r="P31" i="1" s="1"/>
  <c r="M31" i="1"/>
  <c r="N31" i="1" s="1"/>
  <c r="K31" i="1"/>
  <c r="L31" i="1" s="1"/>
  <c r="R31" i="1"/>
  <c r="J31" i="1"/>
  <c r="Q30" i="1"/>
  <c r="O30" i="1"/>
  <c r="M30" i="1"/>
  <c r="N30" i="1" s="1"/>
  <c r="K30" i="1"/>
  <c r="R30" i="1"/>
  <c r="P30" i="1"/>
  <c r="L30" i="1"/>
  <c r="J30" i="1"/>
  <c r="Q29" i="1"/>
  <c r="R29" i="1" s="1"/>
  <c r="O29" i="1"/>
  <c r="P29" i="1" s="1"/>
  <c r="M29" i="1"/>
  <c r="N29" i="1" s="1"/>
  <c r="K29" i="1"/>
  <c r="L29" i="1" s="1"/>
  <c r="J29" i="1"/>
  <c r="Q28" i="1"/>
  <c r="R28" i="1" s="1"/>
  <c r="O28" i="1"/>
  <c r="M28" i="1"/>
  <c r="N28" i="1" s="1"/>
  <c r="K28" i="1"/>
  <c r="L28" i="1" s="1"/>
  <c r="P28" i="1"/>
  <c r="J28" i="1"/>
  <c r="Q27" i="1"/>
  <c r="O27" i="1"/>
  <c r="M27" i="1"/>
  <c r="K27" i="1"/>
  <c r="R27" i="1"/>
  <c r="P27" i="1"/>
  <c r="N27" i="1"/>
  <c r="L27" i="1"/>
  <c r="J27" i="1"/>
  <c r="Q26" i="1"/>
  <c r="O26" i="1"/>
  <c r="P26" i="1" s="1"/>
  <c r="M26" i="1"/>
  <c r="N26" i="1" s="1"/>
  <c r="K26" i="1"/>
  <c r="L26" i="1" s="1"/>
  <c r="R26" i="1"/>
  <c r="J26" i="1"/>
  <c r="Q25" i="1"/>
  <c r="O25" i="1"/>
  <c r="P25" i="1" s="1"/>
  <c r="M25" i="1"/>
  <c r="N25" i="1" s="1"/>
  <c r="K25" i="1"/>
  <c r="L25" i="1" s="1"/>
  <c r="R25" i="1"/>
  <c r="J25" i="1"/>
  <c r="Q24" i="1"/>
  <c r="R24" i="1" s="1"/>
  <c r="O24" i="1"/>
  <c r="M24" i="1"/>
  <c r="N24" i="1" s="1"/>
  <c r="K24" i="1"/>
  <c r="L24" i="1" s="1"/>
  <c r="P24" i="1"/>
  <c r="J24" i="1"/>
  <c r="Q23" i="1"/>
  <c r="O23" i="1"/>
  <c r="P23" i="1" s="1"/>
  <c r="M23" i="1"/>
  <c r="N23" i="1" s="1"/>
  <c r="K23" i="1"/>
  <c r="L23" i="1" s="1"/>
  <c r="R23" i="1"/>
  <c r="J23" i="1"/>
  <c r="Q22" i="1"/>
  <c r="R22" i="1" s="1"/>
  <c r="O22" i="1"/>
  <c r="M22" i="1"/>
  <c r="N22" i="1" s="1"/>
  <c r="K22" i="1"/>
  <c r="L22" i="1" s="1"/>
  <c r="P22" i="1"/>
  <c r="J22" i="1"/>
  <c r="Q21" i="1"/>
  <c r="O21" i="1"/>
  <c r="P21" i="1" s="1"/>
  <c r="M21" i="1"/>
  <c r="N21" i="1" s="1"/>
  <c r="K21" i="1"/>
  <c r="R21" i="1"/>
  <c r="L21" i="1"/>
  <c r="J21" i="1"/>
  <c r="Q20" i="1"/>
  <c r="O20" i="1"/>
  <c r="M20" i="1"/>
  <c r="N20" i="1" s="1"/>
  <c r="K20" i="1"/>
  <c r="R20" i="1"/>
  <c r="P20" i="1"/>
  <c r="L20" i="1"/>
  <c r="J20" i="1"/>
  <c r="Q19" i="1"/>
  <c r="O19" i="1"/>
  <c r="M19" i="1"/>
  <c r="N19" i="1" s="1"/>
  <c r="K19" i="1"/>
  <c r="L19" i="1" s="1"/>
  <c r="R19" i="1"/>
  <c r="P19" i="1"/>
  <c r="J19" i="1"/>
  <c r="Q18" i="1"/>
  <c r="R18" i="1" s="1"/>
  <c r="O18" i="1"/>
  <c r="P18" i="1" s="1"/>
  <c r="M18" i="1"/>
  <c r="N18" i="1" s="1"/>
  <c r="K18" i="1"/>
  <c r="L18" i="1" s="1"/>
  <c r="J18" i="1"/>
  <c r="Q16" i="1"/>
  <c r="R16" i="1" s="1"/>
  <c r="O16" i="1"/>
  <c r="P16" i="1" s="1"/>
  <c r="M16" i="1"/>
  <c r="N16" i="1" s="1"/>
  <c r="K16" i="1"/>
  <c r="L16" i="1"/>
  <c r="J16" i="1"/>
  <c r="Q15" i="1"/>
  <c r="O15" i="1"/>
  <c r="M15" i="1"/>
  <c r="N15" i="1" s="1"/>
  <c r="K15" i="1"/>
  <c r="L15" i="1" s="1"/>
  <c r="R15" i="1"/>
  <c r="P15" i="1"/>
  <c r="J15" i="1"/>
  <c r="Q14" i="1"/>
  <c r="O14" i="1"/>
  <c r="M14" i="1"/>
  <c r="K14" i="1"/>
  <c r="R14" i="1"/>
  <c r="P14" i="1"/>
  <c r="N14" i="1"/>
  <c r="L14" i="1"/>
  <c r="J14" i="1"/>
  <c r="J2979" i="1" l="1"/>
  <c r="I2980" i="1" l="1"/>
  <c r="J2980" i="1" s="1"/>
  <c r="J2981" i="1" s="1"/>
  <c r="L2980" i="1" l="1"/>
  <c r="R2980" i="1"/>
  <c r="P2980" i="1"/>
  <c r="N2980" i="1"/>
  <c r="L2979" i="1"/>
  <c r="R2979" i="1"/>
  <c r="P2979" i="1"/>
  <c r="N2979" i="1"/>
</calcChain>
</file>

<file path=xl/sharedStrings.xml><?xml version="1.0" encoding="utf-8"?>
<sst xmlns="http://schemas.openxmlformats.org/spreadsheetml/2006/main" count="17261" uniqueCount="5780">
  <si>
    <t>CODIGO</t>
  </si>
  <si>
    <t>DESCRIPCION</t>
  </si>
  <si>
    <t>FOTO</t>
  </si>
  <si>
    <t>MARCA</t>
  </si>
  <si>
    <t>PAQ</t>
  </si>
  <si>
    <t>MIN</t>
  </si>
  <si>
    <t>PRECIO  MAYOR</t>
  </si>
  <si>
    <t xml:space="preserve">PEDIDO </t>
  </si>
  <si>
    <t>TOTAL 
MAYOR</t>
  </si>
  <si>
    <t>RIF:</t>
  </si>
  <si>
    <t>Telefono:</t>
  </si>
  <si>
    <t>Correo Electronico:</t>
  </si>
  <si>
    <t>Nombre o Razón Social</t>
  </si>
  <si>
    <t>Dirección</t>
  </si>
  <si>
    <t>Fecha</t>
  </si>
  <si>
    <t>Modalidad de Compra</t>
  </si>
  <si>
    <t>Medio de Transporte</t>
  </si>
  <si>
    <t>Condición de Pago</t>
  </si>
  <si>
    <t>Pedido Minimo</t>
  </si>
  <si>
    <t>Datos Bancarios</t>
  </si>
  <si>
    <t>CLIENTES POR FAVOR LLENAR LOS SIGUIENTES DATOS</t>
  </si>
  <si>
    <t xml:space="preserve">La empresa Moto Mastro, C.A no se hace responsable de dinero entregado a vendedores, de parte de nuestros clientes, instamos al pago directamente a nuestras cuentas disponibles. Pagos en $ solicitar cuenta Zelle, BofA, Banesco Panama, Mercantil, y más. Pagos en Bs.f. Solicitar Cuentas.  </t>
  </si>
  <si>
    <t>$150</t>
  </si>
  <si>
    <t>Nro.</t>
  </si>
  <si>
    <t>TOTAL DSCTO 1</t>
  </si>
  <si>
    <t>TOTAL DSCTO 2</t>
  </si>
  <si>
    <t>TOTAL DSCTO 3</t>
  </si>
  <si>
    <t>TOTAL DSCTO 4</t>
  </si>
  <si>
    <t xml:space="preserve">DTO 32% &gt; 300 $                                             </t>
  </si>
  <si>
    <t xml:space="preserve">DTO 35% &gt; 1.500$                                            </t>
  </si>
  <si>
    <t xml:space="preserve">DTO 37% &gt; 3.000 $                                           </t>
  </si>
  <si>
    <t xml:space="preserve">DTO 40% &gt; 10.000 $                                          </t>
  </si>
  <si>
    <t xml:space="preserve">ALTERNADOR                                                  </t>
  </si>
  <si>
    <t xml:space="preserve">27060-31020OO                 </t>
  </si>
  <si>
    <t xml:space="preserve">ALTERNADOR TOYOTA 4RUNNER / FORTUNER / HILUX / KAVAK / MACHITO 4.0                                                      </t>
  </si>
  <si>
    <t xml:space="preserve">                                        </t>
  </si>
  <si>
    <t xml:space="preserve">TOYOTA                                                      </t>
  </si>
  <si>
    <t xml:space="preserve">UND   </t>
  </si>
  <si>
    <t xml:space="preserve">          </t>
  </si>
  <si>
    <t xml:space="preserve">27060-97401OO                 </t>
  </si>
  <si>
    <t xml:space="preserve">ALTERNADOR TOYOTA TERIOS (02-07)                                                                                        </t>
  </si>
  <si>
    <t xml:space="preserve">27060-21150OO                 </t>
  </si>
  <si>
    <t xml:space="preserve">ALTERNADOR TOYOTA YARIS BELTA 1.5 (06-12)                                                                               </t>
  </si>
  <si>
    <t xml:space="preserve">AMORTIGUADOR                                                </t>
  </si>
  <si>
    <t xml:space="preserve">41601-65J00OO                 </t>
  </si>
  <si>
    <t xml:space="preserve">AMORTIGUADOR (334464) DELANTERO DERECHO (A GAS) GRAND VITARA J3                                                         </t>
  </si>
  <si>
    <t xml:space="preserve">KYB                                                         </t>
  </si>
  <si>
    <t xml:space="preserve">41602-65J01OO                 </t>
  </si>
  <si>
    <t xml:space="preserve">AMORTIGUADOR (334465) DELANTERO IZQUIERDO (A GAS) GRAND VITARA J3                                                       </t>
  </si>
  <si>
    <t xml:space="preserve">48531-B4034OO                 </t>
  </si>
  <si>
    <t xml:space="preserve">AMORTIGUADOR (48531-BZ010) TRASERO DERECHO / IZQUIERDO (A GAS) TOYOTA TERIOS BEGO 1.5                                   </t>
  </si>
  <si>
    <t xml:space="preserve">334504CC                      </t>
  </si>
  <si>
    <t xml:space="preserve">AMORTIGUADOR (54661-2E500) DELANTERO DER TUCSON MOBIS                                                                   </t>
  </si>
  <si>
    <t xml:space="preserve">MOBIS                                                       </t>
  </si>
  <si>
    <t xml:space="preserve">G-35892OO                     </t>
  </si>
  <si>
    <t xml:space="preserve">AMORTIGUADOR (97KB-18045-BC) DELANTERO R/L FORD KA / BALITA MOTORCARFT                                                  </t>
  </si>
  <si>
    <t xml:space="preserve">FORD                                                        </t>
  </si>
  <si>
    <t xml:space="preserve">S12-2905010CC                 </t>
  </si>
  <si>
    <t xml:space="preserve">AMORTIGUADOR (S12-2905020) DELANTERO LH -RH AMBOS LADOS  ARAUCA CHERY                                                   </t>
  </si>
  <si>
    <t xml:space="preserve">CHERY                                                       </t>
  </si>
  <si>
    <t xml:space="preserve">54660-1C200CC                 </t>
  </si>
  <si>
    <t xml:space="preserve">AMORTIGUADOR DELANTERO  DERECHO HYUNDAI  GETZ                                                                           </t>
  </si>
  <si>
    <t xml:space="preserve">HYUNDAI                                                     </t>
  </si>
  <si>
    <t xml:space="preserve">96980827OO                    </t>
  </si>
  <si>
    <t xml:space="preserve">AMORTIGUADOR DELANTERO (96980825) DERECHO (A GAS) AVEO 1.6 (05-14) SACHS                                                </t>
  </si>
  <si>
    <t xml:space="preserve">GM                                                          </t>
  </si>
  <si>
    <t xml:space="preserve">54660-2D000CC                 </t>
  </si>
  <si>
    <t xml:space="preserve">AMORTIGUADOR DELANTERO DERECHO  ELANTRA XD (54661-2D000) MOBIS                                                          </t>
  </si>
  <si>
    <t xml:space="preserve">13331989OO                    </t>
  </si>
  <si>
    <t xml:space="preserve">AMORTIGUADOR DELANTERO DERECHO (A GAS)  CRUZE ORLANDO                                                                   </t>
  </si>
  <si>
    <t xml:space="preserve">96424026OO                    </t>
  </si>
  <si>
    <t xml:space="preserve">AMORTIGUADOR DELANTERO DERECHO (A GAS) SPARK                                                                            </t>
  </si>
  <si>
    <t xml:space="preserve">48510-02690DOO                </t>
  </si>
  <si>
    <t xml:space="preserve">AMORTIGUADOR DELANTERO DERECHO (A GAS) TOYOTA  COROLLA SENSACION (2003-2008) CAJA DEFECTUOSA                            </t>
  </si>
  <si>
    <t xml:space="preserve">48510-B4020DOO                </t>
  </si>
  <si>
    <t xml:space="preserve">AMORTIGUADOR DELANTERO DERECHO - IZQUIERDO (A GAS)  TOYOTA TERIOS BEGO 1.5 CAJA DEFECTUOSA                              </t>
  </si>
  <si>
    <t xml:space="preserve">S18D-2905010CC                </t>
  </si>
  <si>
    <t xml:space="preserve">AMORTIGUADOR DELANTERO DERECHO - IZQUIERDO CHERY ARAUCA, X1                                                             </t>
  </si>
  <si>
    <t xml:space="preserve">T11-2905010OO                 </t>
  </si>
  <si>
    <t xml:space="preserve">AMORTIGUADOR DELANTERO DERECHO CHERY TIGGO                                                                              </t>
  </si>
  <si>
    <t xml:space="preserve">48520-09M60CC                 </t>
  </si>
  <si>
    <t xml:space="preserve">AMORTIGUADOR DELANTERO DERECHO COROLLA 09-2014                                                                          </t>
  </si>
  <si>
    <t xml:space="preserve">48520-09M60DCC                </t>
  </si>
  <si>
    <t xml:space="preserve">AMORTIGUADOR DELANTERO DERECHO COROLLA 09-2014 CAJA DEFECTUOSA                                                          </t>
  </si>
  <si>
    <t xml:space="preserve">48520-02690CC                 </t>
  </si>
  <si>
    <t xml:space="preserve">AMORTIGUADOR DELANTERO DERECHO COROLLA SENSACION 2003-2008                                                              </t>
  </si>
  <si>
    <t xml:space="preserve">333506OO                      </t>
  </si>
  <si>
    <t xml:space="preserve">AMORTIGUADOR DELANTERO DERECHO HYUNDAI GETZ KYB                                                                         </t>
  </si>
  <si>
    <t xml:space="preserve">334502OO                      </t>
  </si>
  <si>
    <t xml:space="preserve">AMORTIGUADOR DELANTERO DERECHO HYUNDAI TUCSON 2.0 KYB                                                                   </t>
  </si>
  <si>
    <t xml:space="preserve">48520-87414CC                 </t>
  </si>
  <si>
    <t xml:space="preserve">AMORTIGUADOR DELANTERO DERECHO TERIOS (00-08) TOYOTA                                                                    </t>
  </si>
  <si>
    <t xml:space="preserve">339022OO                      </t>
  </si>
  <si>
    <t xml:space="preserve">AMORTIGUADOR DELANTERO DERECHO TOYOTA TERIOS 1.3 2002-2007 KYB                                                          </t>
  </si>
  <si>
    <t xml:space="preserve">334472OO                      </t>
  </si>
  <si>
    <t xml:space="preserve">AMORTIGUADOR DELANTERO DERECHO TOYOTA YARIS 1.3 BELTA 1.5 2006-2009 KYB                                                 </t>
  </si>
  <si>
    <t xml:space="preserve">551037OO                      </t>
  </si>
  <si>
    <t xml:space="preserve">AMORTIGUADOR DELANTERO DERECHO/ IZQUIERDO (A GAS) FOX / SPACEFOX / POLO / BORA PRESENTACION VOLSKWAGEN                  </t>
  </si>
  <si>
    <t xml:space="preserve">VOLKSWAGEN                                                  </t>
  </si>
  <si>
    <t xml:space="preserve">48510-B4020OO                 </t>
  </si>
  <si>
    <t xml:space="preserve">AMORTIGUADOR DELANTERO DERECHO/IZQUIERDO (A GAS)  TOYOTA TERIOS BEGO 1.5 TOYOTA (APLICA AMBOS LADOS)                    </t>
  </si>
  <si>
    <t xml:space="preserve">443342CC                      </t>
  </si>
  <si>
    <t xml:space="preserve">AMORTIGUADOR DELANTERO DONFENG  ZNA 4X4 KYB                                                                             </t>
  </si>
  <si>
    <t xml:space="preserve">13331988OO                    </t>
  </si>
  <si>
    <t xml:space="preserve">AMORTIGUADOR DELANTERO IZQUIERDO (A GAS)  CRUZE ORLANDO                                                                 </t>
  </si>
  <si>
    <t xml:space="preserve">96424025OO                    </t>
  </si>
  <si>
    <t xml:space="preserve">AMORTIGUADOR DELANTERO IZQUIERDO (A GAS) SPARK                                                                          </t>
  </si>
  <si>
    <t xml:space="preserve">48520-87414OO                 </t>
  </si>
  <si>
    <t xml:space="preserve">AMORTIGUADOR DELANTERO IZQUIERDO (A GAS) TOYOTA TERIOS 1.3 02-07                                                        </t>
  </si>
  <si>
    <t xml:space="preserve">96980826CC                    </t>
  </si>
  <si>
    <t xml:space="preserve">AMORTIGUADOR DELANTERO IZQUIERDO AVEO TODOS PRESENTACION SACHS                                                          </t>
  </si>
  <si>
    <t xml:space="preserve">SACHS                                                       </t>
  </si>
  <si>
    <t xml:space="preserve">T11-2905020OO                 </t>
  </si>
  <si>
    <t xml:space="preserve">AMORTIGUADOR DELANTERO IZQUIERDO CHERY TIGGO                                                                            </t>
  </si>
  <si>
    <t xml:space="preserve">T11-2905010CC                 </t>
  </si>
  <si>
    <t xml:space="preserve">AMORTIGUADOR DELANTERO IZQUIERDO CHERY TIGGO 2.0 / 2.4                                                                  </t>
  </si>
  <si>
    <t xml:space="preserve">48510-02590CC                 </t>
  </si>
  <si>
    <t xml:space="preserve">AMORTIGUADOR DELANTERO IZQUIERDO COROLLA 2009-2014                                                                      </t>
  </si>
  <si>
    <t xml:space="preserve">48510-02690CC                 </t>
  </si>
  <si>
    <t xml:space="preserve">AMORTIGUADOR DELANTERO IZQUIERDO COROLLA SENSACION 2003-2008                                                            </t>
  </si>
  <si>
    <t xml:space="preserve">54650-2D000CC                 </t>
  </si>
  <si>
    <t xml:space="preserve">AMORTIGUADOR DELANTERO IZQUIERDO ELANTRA XD (54651-2D000) MOBIS                                                         </t>
  </si>
  <si>
    <t xml:space="preserve">54650-1C200CC                 </t>
  </si>
  <si>
    <t xml:space="preserve">AMORTIGUADOR DELANTERO IZQUIERDO HYUNDAI GETZ                                                                           </t>
  </si>
  <si>
    <t xml:space="preserve">333507OO                      </t>
  </si>
  <si>
    <t xml:space="preserve">AMORTIGUADOR DELANTERO IZQUIERDO HYUNDAI GETZ KYB                                                                       </t>
  </si>
  <si>
    <t xml:space="preserve">48510-87414CC                 </t>
  </si>
  <si>
    <t xml:space="preserve">AMORTIGUADOR DELANTERO IZQUIERDO TERIOS (00-08) TOYOTA                                                                  </t>
  </si>
  <si>
    <t xml:space="preserve">339021OO                      </t>
  </si>
  <si>
    <t xml:space="preserve">AMORTIGUADOR DELANTERO IZQUIERDO TOYOTA TERIOS 1.3 2002-2007 KYB                                                        </t>
  </si>
  <si>
    <t xml:space="preserve">334473OO                      </t>
  </si>
  <si>
    <t xml:space="preserve">AMORTIGUADOR DELANTERO IZQUIERDO TOYOTA YARIS 1.3 BELTA 1.5 2006-2009 KYB                                               </t>
  </si>
  <si>
    <t xml:space="preserve">96407819CC                    </t>
  </si>
  <si>
    <t xml:space="preserve">AMORTIGUADOR DELANTERO LH OPTRA GM                                                                                      </t>
  </si>
  <si>
    <t xml:space="preserve">339114OO                      </t>
  </si>
  <si>
    <t xml:space="preserve">AMORTIGUADOR DELANTERO LH TOYOTA COROLLA (09-14)  TOYOTA                                                                </t>
  </si>
  <si>
    <t xml:space="preserve">339780OO                      </t>
  </si>
  <si>
    <t xml:space="preserve">AMORTIGUADOR DELANTERO LH TOYOTA COROLLA NEW SENSATION (03-08) KYB                                                      </t>
  </si>
  <si>
    <t xml:space="preserve">344064OO                      </t>
  </si>
  <si>
    <t xml:space="preserve">AMORTIGUADOR DELANTERO R/L MITSUBISHI PANEL L300 KYB                                                                    </t>
  </si>
  <si>
    <t xml:space="preserve">333258OO                      </t>
  </si>
  <si>
    <t xml:space="preserve">AMORTIGUADOR DELANTERO R/L TOYOTA YARIS 1.3 2000-2005 KYB                                                               </t>
  </si>
  <si>
    <t xml:space="preserve">96407820CC                    </t>
  </si>
  <si>
    <t xml:space="preserve">AMORTIGUADOR DELANTERO RH OPTRA GM                                                                                      </t>
  </si>
  <si>
    <t xml:space="preserve">339115OO                      </t>
  </si>
  <si>
    <t xml:space="preserve">AMORTIGUADOR DELANTERO RH TOYOTA COROLLA (09-14)                                                                        </t>
  </si>
  <si>
    <t xml:space="preserve">S12-2915010CC                 </t>
  </si>
  <si>
    <t xml:space="preserve">AMORTIGUADOR TRASERO (IZQ/DER) CHERY ARAUCA (PRECIO X UNIDAD)                                                           </t>
  </si>
  <si>
    <t xml:space="preserve">48530-02410CC                 </t>
  </si>
  <si>
    <t xml:space="preserve">AMORTIGUADOR TRASERO COROLLA SENSACION 2003-2008 TOYOTA SIN ETIQUETA                                                    </t>
  </si>
  <si>
    <t xml:space="preserve">G-51089OO                     </t>
  </si>
  <si>
    <t xml:space="preserve">AMORTIGUADOR TRASERO DER / IZQ FIESTA BALITA KA MOTORCRAFT                                                              </t>
  </si>
  <si>
    <t xml:space="preserve">344365OO                      </t>
  </si>
  <si>
    <t xml:space="preserve">AMORTIGUADOR TRASERO DER / IZQ SILVERADO 99-07 GM                                                                       </t>
  </si>
  <si>
    <t xml:space="preserve">341368OO                      </t>
  </si>
  <si>
    <t xml:space="preserve">AMORTIGUADOR TRASERO DERECHO / IZQUIERDO (A GAS) LANCER TOURING 1.6- 2.0 KYOTO                                          </t>
  </si>
  <si>
    <t xml:space="preserve">KYOTO                                                       </t>
  </si>
  <si>
    <t xml:space="preserve">96424027OO                    </t>
  </si>
  <si>
    <t xml:space="preserve">AMORTIGUADOR TRASERO DERECHO / IZQUIERDO (A GAS) SPARK GM                                                               </t>
  </si>
  <si>
    <t xml:space="preserve">48530-80372OO                 </t>
  </si>
  <si>
    <t xml:space="preserve">AMORTIGUADOR TRASERO DERECHO / IZQUIERDO (A GAS) TOYOTA 4RUNNER /  KAVAK 4.0 HILUX 2.7                                  </t>
  </si>
  <si>
    <t xml:space="preserve">48530-02410OO                 </t>
  </si>
  <si>
    <t xml:space="preserve">AMORTIGUADOR TRASERO DERECHO / IZQUIERDO (A GAS) TOYOTA COROLLA SENSACION (2003-2008)                                   </t>
  </si>
  <si>
    <t xml:space="preserve">48530-80324OO                 </t>
  </si>
  <si>
    <t xml:space="preserve">AMORTIGUADOR TRASERO DERECHO / IZQUIERDO (A GAS) TOYOTA YARIS 1.3 BELTA 1.5 06-09                                       </t>
  </si>
  <si>
    <t xml:space="preserve">96407821CC                    </t>
  </si>
  <si>
    <t xml:space="preserve">AMORTIGUADOR TRASERO IZQ OPTRA SACHS                                                                                    </t>
  </si>
  <si>
    <t xml:space="preserve">334505OO                      </t>
  </si>
  <si>
    <t xml:space="preserve">AMORTIGUADOR TRASERO IZQUIERDO HYUNDAI TUCSON 2.0  KYB                                                                  </t>
  </si>
  <si>
    <t xml:space="preserve">341348OO                      </t>
  </si>
  <si>
    <t xml:space="preserve">AMORTIGUADOR TRASERO MITSUBISHI LANCER GLX CVT CS3 1-6 TOURING 2.0  R/L KYB                                             </t>
  </si>
  <si>
    <t xml:space="preserve">M11-2915010CC                 </t>
  </si>
  <si>
    <t xml:space="preserve">AMORTIGUADOR TRASERO ORINOCO CHERY                                                                                      </t>
  </si>
  <si>
    <t xml:space="preserve">343442OO                      </t>
  </si>
  <si>
    <t xml:space="preserve">AMORTIGUADOR TRASERO R/L  TOYOTA YARIS 1.3 BELTA 1.5 2006-2009 KYB                                                      </t>
  </si>
  <si>
    <t xml:space="preserve">96316781OO                    </t>
  </si>
  <si>
    <t xml:space="preserve">AMORTIGUADOR TRASERO R/L CHEVROLET WAGON R DAEWOO MATIZ TICO CHERY QQ GM                                                </t>
  </si>
  <si>
    <t xml:space="preserve">96424027CC                    </t>
  </si>
  <si>
    <t xml:space="preserve">AMORTIGUADOR TRASERO SPARK PRESENTACION SACHS                                                                           </t>
  </si>
  <si>
    <t xml:space="preserve">48530-02850CC                 </t>
  </si>
  <si>
    <t xml:space="preserve">AMORTIGUADOR TRASERO TOYOTA COROLLA 2009-2014                                                                           </t>
  </si>
  <si>
    <t xml:space="preserve">ANILLOS                                                     </t>
  </si>
  <si>
    <t xml:space="preserve">23040-23300CC                 </t>
  </si>
  <si>
    <t xml:space="preserve">ANILLLOS DE MOTOR FINO STD TUCSON ELANTRA 2.0 MAHLE (A208150)                                                           </t>
  </si>
  <si>
    <t xml:space="preserve">MAHLE                                                       </t>
  </si>
  <si>
    <t xml:space="preserve">JGO   </t>
  </si>
  <si>
    <t xml:space="preserve">23040-22010-0.30CC            </t>
  </si>
  <si>
    <t xml:space="preserve">ANILLO (23040-22030) DE MOTOR 0.30 0.75 ACCENT 1.5 MOBIS                                                                </t>
  </si>
  <si>
    <t xml:space="preserve">A8705-0.40XMAHLE              </t>
  </si>
  <si>
    <t xml:space="preserve">ANILLO (A87020) 040  FESTIVA TURPIAL   MAHLE                                                                            </t>
  </si>
  <si>
    <t xml:space="preserve">A95090-0.10XMAHLE             </t>
  </si>
  <si>
    <t xml:space="preserve">ANILLO (A95050) SPARK MAHLE                                                                                             </t>
  </si>
  <si>
    <t xml:space="preserve">A95090-0.20XMAHLE             </t>
  </si>
  <si>
    <t xml:space="preserve">A95090-STDXMAHLE              </t>
  </si>
  <si>
    <t xml:space="preserve">ANILLO (A95050) STD SPARK  MAHLE                                                                                        </t>
  </si>
  <si>
    <t xml:space="preserve">A14190-0.10XMAHLE             </t>
  </si>
  <si>
    <t xml:space="preserve">ANILLO 0.10 AVEO CORSA CIELO LANOS NUBIRA 1.6 MAHLE                                                                     </t>
  </si>
  <si>
    <t xml:space="preserve">35908-0.10X                   </t>
  </si>
  <si>
    <t xml:space="preserve">ANILLO 0.10 COROLLA ARAYA BABY CAMRY SKY 4AFE CARBURADO  TP                                                             </t>
  </si>
  <si>
    <t xml:space="preserve">TP                                                          </t>
  </si>
  <si>
    <t xml:space="preserve">35913-0.10X                   </t>
  </si>
  <si>
    <t xml:space="preserve">ANILLO 0.10 COROLLA SAPITO PANTALLITA 1.6 1.8  FULL INYECCION   TP                                                      </t>
  </si>
  <si>
    <t xml:space="preserve">A59840-0.10XMAHLE             </t>
  </si>
  <si>
    <t xml:space="preserve">ANILLO 0.10 FORD FIESTA KA ECOSPORT 1.6  MAHLE                                                                          </t>
  </si>
  <si>
    <t xml:space="preserve">A18850-0.10X                  </t>
  </si>
  <si>
    <t xml:space="preserve">ANILLO 0.10 LOGAN SCENIC SANDERO KANGOO MEGANE SYMBOL CLIO K4M 1.6 16V  FINO GRUESO  MAHLE                              </t>
  </si>
  <si>
    <t xml:space="preserve">35908-0.20X                   </t>
  </si>
  <si>
    <t xml:space="preserve">ANILLO 0.20 COROLLA ARAYA BABY CAMRY SKY 4AFE CARBURADO  TP                                                             </t>
  </si>
  <si>
    <t xml:space="preserve">35913-0.20X                   </t>
  </si>
  <si>
    <t xml:space="preserve">ANILLO 0.20 COROLLA SAPITO PANTALLITA 1.6 1.8  FULL INYECCION   TP                                                      </t>
  </si>
  <si>
    <t xml:space="preserve">A59840-0.20XMAHLE             </t>
  </si>
  <si>
    <t xml:space="preserve">ANILLO 0.20 FORD FIESTA KA ECOSPORT 1.6 MAHLE                                                                           </t>
  </si>
  <si>
    <t xml:space="preserve">A18850-0.20X                  </t>
  </si>
  <si>
    <t xml:space="preserve">ANILLO 0.20 LOGAN SCENIC SANDERO KANGOO MEGANE SYMBOL CLIO K4M 1.6 16V  FINO GRUESO  MAHLE                              </t>
  </si>
  <si>
    <t xml:space="preserve">A14195-0.20XMAHLE             </t>
  </si>
  <si>
    <t xml:space="preserve">ANILLO 0.20 OPTRA DESIGN ADVANCE HATCHBACK MONTANA MERIVA PALIO SIENA CORSA 1.8 CHEVY CONFORT 1.8 CRUZE MAHLE           </t>
  </si>
  <si>
    <t xml:space="preserve">A59840-0.30XMAHLE             </t>
  </si>
  <si>
    <t xml:space="preserve">ANILLO 0.30  FIESTA KA ECOSPORT 1.6  MAHLE                                                                              </t>
  </si>
  <si>
    <t xml:space="preserve">35908-0.30X                   </t>
  </si>
  <si>
    <t xml:space="preserve">ANILLO 0.30 COROLLA ARAYA BABY CAMRY SKY 4AFE CARBURADO  TP                                                             </t>
  </si>
  <si>
    <t xml:space="preserve">35913-0.30X                   </t>
  </si>
  <si>
    <t xml:space="preserve">ANILLO 0.30 COROLLA SAPITO PANTALLITA 1.6 1.8  FULL INYECCION   TP                                                      </t>
  </si>
  <si>
    <t xml:space="preserve">A14195-0.30XMAHLE             </t>
  </si>
  <si>
    <t xml:space="preserve">ANILLO 0.30 OPTRA DESIGN ADVANCE HATCHBACK MONTANA MERIVA PALIO SIENA CORSA 1.8 CHEVY CONFORT 1.8 CRUZE MAHLE           </t>
  </si>
  <si>
    <t xml:space="preserve">A14190-0.40XMAHLE             </t>
  </si>
  <si>
    <t xml:space="preserve">ANILLO 0.40 AVEO CORSA CIELO LANOS NUBIRA 1.6  MAHLE                                                                    </t>
  </si>
  <si>
    <t xml:space="preserve">A14900-0.40X                  </t>
  </si>
  <si>
    <t xml:space="preserve">ANILLO 0.40 CIELO LANOS RACER AVEO 1.5 MAHLE                                                                            </t>
  </si>
  <si>
    <t xml:space="preserve">35908-0.40X                   </t>
  </si>
  <si>
    <t xml:space="preserve">ANILLO 0.40 COROLLA ARAYA BABY CAMRY SKY 4AFE CARBURADO  TP                                                             </t>
  </si>
  <si>
    <t xml:space="preserve">35913-0.40X                   </t>
  </si>
  <si>
    <t xml:space="preserve">ANILLO 0.40 COROLLA SAPITO PANTALLITA 1.6 1.8  FULL INYECCION   TP                                                      </t>
  </si>
  <si>
    <t xml:space="preserve">473H-BJ1004030-0.30X          </t>
  </si>
  <si>
    <t xml:space="preserve">ANILLO 030 ARAUCA X1 CHERY                                                                                              </t>
  </si>
  <si>
    <t xml:space="preserve">A25240-1.00XMAHLE             </t>
  </si>
  <si>
    <t xml:space="preserve">ANILLO 1.00 FIAT UNO PALIO SIENA STRADA MOTOR FIRE 1.3 16V 8V  MAHLE                                                    </t>
  </si>
  <si>
    <t xml:space="preserve">93227615-0.50ACC              </t>
  </si>
  <si>
    <t xml:space="preserve">ANILLO DE MOTOR 0.20/0.50 CORSA 1.4 MAHLE                                                                               </t>
  </si>
  <si>
    <t xml:space="preserve">BUICK-2.2A-STDCC              </t>
  </si>
  <si>
    <t xml:space="preserve">ANILLO DE MOTOR STD CAVALIER 2.2 MAHLE                                                                                  </t>
  </si>
  <si>
    <t xml:space="preserve">A25140-1.00XMAH               </t>
  </si>
  <si>
    <t xml:space="preserve">ANILLO FIAT FORZA IDEA PALIO SIENA STRADA MOTOR FIRE 1.4 8V  MAHLE                                                      </t>
  </si>
  <si>
    <t xml:space="preserve">A18850-STDX                   </t>
  </si>
  <si>
    <t xml:space="preserve">ANILLO LOGAN SCENIC SANDERO KANGOO MEGANE SYMBOL CLIO K4M 1.6 16V  FINO GRUESO  MAHLE                                   </t>
  </si>
  <si>
    <t xml:space="preserve">A59560-STDX                   </t>
  </si>
  <si>
    <t xml:space="preserve">ANILLO MAZDA 3 Y 6 FORD FOCUS RANGER 2.3 ECO SPORT 2.0                                                                  </t>
  </si>
  <si>
    <t xml:space="preserve">41859-020XMAHLE               </t>
  </si>
  <si>
    <t xml:space="preserve">ANILLO SILVERADO TAHOE TRAILBLAZER CHEYENNE AVALANCHE 5.3  MAHLE                                                        </t>
  </si>
  <si>
    <t xml:space="preserve">35913-STDX                    </t>
  </si>
  <si>
    <t xml:space="preserve">ANILLO STD  COROLLA SAPITO PANTALLITA 1.6 1.8  FULL INYECCION   TP                                                      </t>
  </si>
  <si>
    <t xml:space="preserve">A8704-0.30XMAHLE              </t>
  </si>
  <si>
    <t xml:space="preserve">ANILLO STD (A87020) FESTIVA TURPIAL   MAHLE                                                                             </t>
  </si>
  <si>
    <t xml:space="preserve">473H-BJ1004030-STDX           </t>
  </si>
  <si>
    <t xml:space="preserve">ANILLO STD ARAUCA X1 CHERY                                                                                              </t>
  </si>
  <si>
    <t xml:space="preserve">A14190-STDXMAHLE              </t>
  </si>
  <si>
    <t xml:space="preserve">ANILLO STD AVEO CORSA CIELO LANOS NUBIRA 1.6 MAHLE                                                                      </t>
  </si>
  <si>
    <t xml:space="preserve">481-1DE1004030-STDX           </t>
  </si>
  <si>
    <t xml:space="preserve">ANILLO STD CHERY ORINOCO                                                                                                </t>
  </si>
  <si>
    <t xml:space="preserve">35908-STDX                    </t>
  </si>
  <si>
    <t xml:space="preserve">ANILLO STD COROLLA ARAYA BABY CAMRY SKY 4AFE CARBURADO  TP                                                              </t>
  </si>
  <si>
    <t xml:space="preserve">A59840-STDXMAHLE              </t>
  </si>
  <si>
    <t xml:space="preserve">ANILLO STD FORD FIESTA KA ECOSPORT 1.6  MAHLE                                                                           </t>
  </si>
  <si>
    <t xml:space="preserve">A70819-STDXMAH                </t>
  </si>
  <si>
    <t xml:space="preserve">ANILLO STD GOL SAVEIRO PARATI 1.8 FINO GRUESO  MAHLE                                                                    </t>
  </si>
  <si>
    <t xml:space="preserve">A14195-STDXMAHLE              </t>
  </si>
  <si>
    <t xml:space="preserve">ANILLO STD OPTRA DESIGN ADVANCE HATCHBACK MONTANA MERIVA PALIO SIENA CORSA 1.8 CHEVY CONFORT 1.8 CRUZE MAHLE            </t>
  </si>
  <si>
    <t xml:space="preserve">35950-STDX                    </t>
  </si>
  <si>
    <t xml:space="preserve">ANILLO STD TOYOTA COROLLA SENSACION 1.6 1.8   TP                                                                        </t>
  </si>
  <si>
    <t xml:space="preserve">31049-STDX                    </t>
  </si>
  <si>
    <t xml:space="preserve">ANILLO STD TOYOTA TERIOS 1.3 TP                                                                                         </t>
  </si>
  <si>
    <t xml:space="preserve">41787CP-STDXMAHLE             </t>
  </si>
  <si>
    <t xml:space="preserve">ANILLO TRITON FX4 EXPLORER FORTALEZA EXPEDITION MUSTANG F-150 F-250 F-350 (2V Y 3V 4.6 Y 5.4) SET 8 CILINDROS           </t>
  </si>
  <si>
    <t xml:space="preserve">35975-STDX                    </t>
  </si>
  <si>
    <t xml:space="preserve">ANILLO YARIS 1.3 1.5                                                                                                    </t>
  </si>
  <si>
    <t xml:space="preserve">13015-11040-020CC             </t>
  </si>
  <si>
    <t xml:space="preserve">ANILLOS (13013-11040) DE MOTOR 0.20/ 0.50 STARLET 1.3 TOYOTA                                                            </t>
  </si>
  <si>
    <t xml:space="preserve">13011-16032-030CC             </t>
  </si>
  <si>
    <t xml:space="preserve">ANILLOS (13014-16032) DE MOTOR 0,30/0,75 COROLLA AVILA TOYOTA                                                           </t>
  </si>
  <si>
    <t xml:space="preserve">4G64-1DE1004030-0.50CC        </t>
  </si>
  <si>
    <t xml:space="preserve">ANILLOS (1DE1004030) DE MOTOR 0.20/0.50 TIGGO 2.4 (MOTOR MITSUBISHI) CHERY                                              </t>
  </si>
  <si>
    <t xml:space="preserve">V92151-075MOO                 </t>
  </si>
  <si>
    <t xml:space="preserve">ANILLOS (92067238) MOTOR (075) OPTRA LIMITED (92067238)                                                                 </t>
  </si>
  <si>
    <t xml:space="preserve">12140-78B00-0.20CC            </t>
  </si>
  <si>
    <t xml:space="preserve">ANILLOS (94581409) DE MOTOR 0.20 / 0.50 MATIZ MAHLE                                                                     </t>
  </si>
  <si>
    <t xml:space="preserve">12140-78B00CC                 </t>
  </si>
  <si>
    <t xml:space="preserve">ANILLOS (94581409) DE MOTOR STD MATIZ GM                                                                                </t>
  </si>
  <si>
    <t xml:space="preserve">L3Y6-11-SCO-STDCC             </t>
  </si>
  <si>
    <t xml:space="preserve">ANILLOS (A59840) DE MOTOR STD FORD ECOSPORT FOCUS 2.0 MAZDA 3 Y 6 RANGER 2.3 MAHLE                                      </t>
  </si>
  <si>
    <t xml:space="preserve">A95090-050MOO                 </t>
  </si>
  <si>
    <t xml:space="preserve">ANILLOS (A95050) 050 MOTOR  SPARK MAHLE                                                                                 </t>
  </si>
  <si>
    <t xml:space="preserve">SWT20064ZZ-0.50CC             </t>
  </si>
  <si>
    <t xml:space="preserve">ANILLOS 0,20 0.50 MAZDA BT-50 2.6 B2600 MAHLE                                                                           </t>
  </si>
  <si>
    <t xml:space="preserve">8-97371-5530020               </t>
  </si>
  <si>
    <t xml:space="preserve">ANILLOS 0,20 FINO-FINO DE LUV DMAX  ISUZU  (JUEGO COMPLETO  6 CILINDROS)                                                </t>
  </si>
  <si>
    <t xml:space="preserve">ISUZU                                                       </t>
  </si>
  <si>
    <t xml:space="preserve">93742703-0.30CC               </t>
  </si>
  <si>
    <t xml:space="preserve">ANILLOS 0,30/0,75 OPTRA DESIGN ASTRA 1.8   PRESENTACION GM                                                              </t>
  </si>
  <si>
    <t xml:space="preserve">A59560-0.10X                  </t>
  </si>
  <si>
    <t xml:space="preserve">ANILLOS 0.10 ECOSPORT 2.0 FOCUS 2.0  RANGER 2.3 MAZDA 3 / 6   MAHLE                                                     </t>
  </si>
  <si>
    <t xml:space="preserve">A59560-0.20X                  </t>
  </si>
  <si>
    <t xml:space="preserve">ANILLOS 0.20 ECOSPORT 2.0 FOCUS 2.0  RANGER 2.3 MAZDA 3 / 6   MAHLE                                                     </t>
  </si>
  <si>
    <t xml:space="preserve">23040-22010-0.20CC            </t>
  </si>
  <si>
    <t xml:space="preserve">ANILLOS 0.20/0.50 (23040-22020 0,20) ACCENT 1.5  MOBIS                                                                  </t>
  </si>
  <si>
    <t xml:space="preserve">13013-16140-0.20CC            </t>
  </si>
  <si>
    <t xml:space="preserve">ANILLOS 0.20/0.50 TOYOTA BABY CAMRY ARAYA SKY 1.6 TOYOTA                                                                </t>
  </si>
  <si>
    <t xml:space="preserve">93740228CC                    </t>
  </si>
  <si>
    <t xml:space="preserve">ANILLOS 0.30 0.75 AVEO CORSA CIELO LANOS 1.6 PRESENTACION MAHLE (A14190)                                                </t>
  </si>
  <si>
    <t xml:space="preserve">A59560-075OO                  </t>
  </si>
  <si>
    <t xml:space="preserve">ANILLOS 0.75 FORD ECOSPORT FOCUS 2.0 RANGER 2.3 MAZDA 3 / 6  MAHLE                                                      </t>
  </si>
  <si>
    <t xml:space="preserve">A59560-1OO                    </t>
  </si>
  <si>
    <t xml:space="preserve">ANILLOS 1.00 FORD FOCUS ECOSPORT 2.0 RANGER 2.3 MAZDA 3 / 6  MAHLE                                                      </t>
  </si>
  <si>
    <t xml:space="preserve">A14195-100OO                  </t>
  </si>
  <si>
    <t xml:space="preserve">ANILLOS 1.00/0.40 CHEVROLET CRUZE ASTRA MERIVA MONTANA MAHLE                                                            </t>
  </si>
  <si>
    <t xml:space="preserve">SWG10008ZZ-STDOO              </t>
  </si>
  <si>
    <t xml:space="preserve">ANILLOS DE MOTOR  GRAND CHEROKEE 4.7 99-10 NPR                                                                          </t>
  </si>
  <si>
    <t xml:space="preserve">NPR                                                         </t>
  </si>
  <si>
    <t xml:space="preserve">473H-BJ1004030JSCC            </t>
  </si>
  <si>
    <t xml:space="preserve">ANILLOS DE MOTOR  STD ARAUCA/X1/QQ6 (473-1DE1004030-STD)                                                                </t>
  </si>
  <si>
    <t xml:space="preserve">481FD-1004030CC               </t>
  </si>
  <si>
    <t xml:space="preserve">ANILLOS DE MOTOR  STD CHERY ORINOCO                                                                                     </t>
  </si>
  <si>
    <t xml:space="preserve">12140-78B00-0.40CC            </t>
  </si>
  <si>
    <t xml:space="preserve">ANILLOS DE MOTOR (94581409) 0.40 / 1.00 MATIZ GM (A95090)                                                               </t>
  </si>
  <si>
    <t xml:space="preserve">96325195CC                    </t>
  </si>
  <si>
    <t xml:space="preserve">ANILLOS DE MOTOR (96325192 0,75) 0,30/0,75 SPARK GM                                                                     </t>
  </si>
  <si>
    <t xml:space="preserve">35913-050CC                   </t>
  </si>
  <si>
    <t xml:space="preserve">ANILLOS DE MOTOR 0,20/0,50  COROLLA SAPITO/PANTALLITA 96-02 (FI) MAHLE                                                  </t>
  </si>
  <si>
    <t xml:space="preserve">BUICK2.2-0.50CC               </t>
  </si>
  <si>
    <t xml:space="preserve">ANILLOS DE MOTOR 0,20/0,50 CAVALIER 2.2 MAHLE                                                                           </t>
  </si>
  <si>
    <t xml:space="preserve">23040-26101-050CC             </t>
  </si>
  <si>
    <t xml:space="preserve">ANILLOS DE MOTOR 0,20/0,50 GETZ/ELANTRA 1,6  (GRUESO) HYUNDAI                                                           </t>
  </si>
  <si>
    <t xml:space="preserve">B6-33759-0.50CC               </t>
  </si>
  <si>
    <t xml:space="preserve">ANILLOS DE MOTOR 0,20/0,50 LACER 1.6/MAZDA/ALLEGRO TP                                                                   </t>
  </si>
  <si>
    <t xml:space="preserve">33747-0.50CC                  </t>
  </si>
  <si>
    <t xml:space="preserve">ANILLOS DE MOTOR 0,20/0,50 MAZDA BT-50/2,2/B2200 MAHLE                                                                  </t>
  </si>
  <si>
    <t xml:space="preserve">12140-75F30-0.50CC            </t>
  </si>
  <si>
    <t xml:space="preserve">ANILLOS DE MOTOR 0,20/0,50 WAGON R MAHLE                                                                                </t>
  </si>
  <si>
    <t xml:space="preserve">35913-0.75CC                  </t>
  </si>
  <si>
    <t xml:space="preserve">ANILLOS DE MOTOR 0,30/0,75  COROLLA SAPITO/PANTALLITA 96-02 (FI) MAHLE                                                  </t>
  </si>
  <si>
    <t xml:space="preserve">NP960-41001-0.75CC            </t>
  </si>
  <si>
    <t xml:space="preserve">ANILLOS DE MOTOR 0,30/0,75 CIELO/LANOS/RACER 1,5 TP                                                                     </t>
  </si>
  <si>
    <t xml:space="preserve">B6-33759-0.75CC               </t>
  </si>
  <si>
    <t xml:space="preserve">ANILLOS DE MOTOR 0,30/0,75 LANCER 1.6 MAZDA ALLEGRO TP                                                                  </t>
  </si>
  <si>
    <t xml:space="preserve">TAIHO                                                       </t>
  </si>
  <si>
    <t xml:space="preserve">23040-22010-1CC               </t>
  </si>
  <si>
    <t xml:space="preserve">ANILLOS DE MOTOR 0,40/1,00 ACCENT 1.5 HYUNDAI                                                                           </t>
  </si>
  <si>
    <t xml:space="preserve">23040-22300-1CC               </t>
  </si>
  <si>
    <t xml:space="preserve">ANILLOS DE MOTOR 0,40/1,00 ACCENT/GETZ 1,3                                                                              </t>
  </si>
  <si>
    <t xml:space="preserve">B6-33759-1CC                  </t>
  </si>
  <si>
    <t xml:space="preserve">ANILLOS DE MOTOR 0,40/1,00 LASER 1.6 MAZDA ALLEGRO                                                                      </t>
  </si>
  <si>
    <t xml:space="preserve">92067238-1CC                  </t>
  </si>
  <si>
    <t xml:space="preserve">ANILLOS DE MOTOR 0,40/1,00 OPTRA LIMITED                                                                                </t>
  </si>
  <si>
    <t xml:space="preserve">92065116CC                    </t>
  </si>
  <si>
    <t xml:space="preserve">ANILLOS DE MOTOR 0.20 0,50 NUBIRA LEGANZA TACUMA GM 2.0                                                                 </t>
  </si>
  <si>
    <t xml:space="preserve">35583-0.50ACC                 </t>
  </si>
  <si>
    <t xml:space="preserve">ANILLOS DE MOTOR 0.20/0.50 SWIFT/STEEM/VITARA 1.6 (ARO FINO-GRUESO)                                                     </t>
  </si>
  <si>
    <t xml:space="preserve">V92150-025OO                  </t>
  </si>
  <si>
    <t xml:space="preserve">ANILLOS DE MOTOR 0.25 FORD FIESTA / KA / ECOSPORT MAHLE (v92151)                                                        </t>
  </si>
  <si>
    <t xml:space="preserve">13014-16140-0.30CC            </t>
  </si>
  <si>
    <t xml:space="preserve">ANILLOS DE MOTOR 0.30 0.75 BABY CAMRY SKY ARALLA 1.6 PRESENTACION TOYOTA                                                </t>
  </si>
  <si>
    <t xml:space="preserve">23040-24230-0.75CC            </t>
  </si>
  <si>
    <t xml:space="preserve">ANILLOS DE MOTOR 0.30/0.75 EXCEL 1.5 HYUNDAI                                                                            </t>
  </si>
  <si>
    <t xml:space="preserve">13014-11040CC                 </t>
  </si>
  <si>
    <t xml:space="preserve">ANILLOS DE MOTOR 0.30/0.75 STARLET 1.3 TOYOTA                                                                           </t>
  </si>
  <si>
    <t xml:space="preserve">NP960-41001-1CC               </t>
  </si>
  <si>
    <t xml:space="preserve">ANILLOS DE MOTOR 0.40/1.00 CIELOS/LANOS/RACER 1.5 TP                                                                    </t>
  </si>
  <si>
    <t xml:space="preserve">V92150-050OO                  </t>
  </si>
  <si>
    <t xml:space="preserve">ANILLOS DE MOTOR 0.50 FORD FIESTA / KA / ECOSPORT MAHLE                                                                 </t>
  </si>
  <si>
    <t xml:space="preserve">A14195-050OO                  </t>
  </si>
  <si>
    <t xml:space="preserve">ANILLOS DE MOTOR 0.50/0.20 CHEVROLET OPTRA DESING ADVANCE CRUZE ASTRA MERIVA MONTANA                                    </t>
  </si>
  <si>
    <t xml:space="preserve">41859-STDOO                   </t>
  </si>
  <si>
    <t xml:space="preserve">ANILLOS DE MOTOR CHEYENNE/SILVERADO  96-99 MAHLE                                                                        </t>
  </si>
  <si>
    <t xml:space="preserve">23040-26160CC                 </t>
  </si>
  <si>
    <t xml:space="preserve">ANILLOS DE MOTOR FINO STD GETZ ELANTRA 1.6 MOBIS                                                                        </t>
  </si>
  <si>
    <t xml:space="preserve">A0080070-075OO                </t>
  </si>
  <si>
    <t xml:space="preserve">ANILLOS DE MOTOR GRAND VITARA 2,0 MAHLE                                                                                 </t>
  </si>
  <si>
    <t xml:space="preserve">A0080070STDOO                 </t>
  </si>
  <si>
    <t xml:space="preserve">ANILLOS DE MOTOR GRAND VITARA 2.0 MAHLE                                                                                 </t>
  </si>
  <si>
    <t xml:space="preserve">23040-22931-STDCC             </t>
  </si>
  <si>
    <t xml:space="preserve">ANILLOS DE MOTOR STD (23040-22300 STD) ACCENT 1.3/GETZ 1.3 -  MOBIS                                                     </t>
  </si>
  <si>
    <t xml:space="preserve">23040-22010-STDCC             </t>
  </si>
  <si>
    <t xml:space="preserve">ANILLOS DE MOTOR STD - ACCENT 1.5 - MOBIS                                                                               </t>
  </si>
  <si>
    <t xml:space="preserve">13011-31100CC                 </t>
  </si>
  <si>
    <t xml:space="preserve">ANILLOS DE MOTOR STD 4RUNNER FORTUNER KAVAK FJ 4.0 (1GR-FE) TOYOTA                                                      </t>
  </si>
  <si>
    <t xml:space="preserve">93227615-STDACC               </t>
  </si>
  <si>
    <t xml:space="preserve">ANILLOS DE MOTOR STD CORSA 1.4 MAHLE                                                                                    </t>
  </si>
  <si>
    <t xml:space="preserve">23040-26101-STDCC             </t>
  </si>
  <si>
    <t xml:space="preserve">ANILLOS DE MOTOR STD GETZ/ELANTRA 1.6 (GRUESO) HYUNDAI                                                                  </t>
  </si>
  <si>
    <t xml:space="preserve">B6-33759-STDCC                </t>
  </si>
  <si>
    <t xml:space="preserve">ANILLOS DE MOTOR STD LASER 1.6 MAZDA ALLEGRO TP                                                                         </t>
  </si>
  <si>
    <t xml:space="preserve">13011-11040CC                 </t>
  </si>
  <si>
    <t xml:space="preserve">ANILLOS DE MOTOR STD STARLET TOYOTA                                                                                     </t>
  </si>
  <si>
    <t xml:space="preserve">12140-75F30-STDCC             </t>
  </si>
  <si>
    <t xml:space="preserve">ANILLOS DE MOTOR STD WAGON R MAHLE                                                                                      </t>
  </si>
  <si>
    <t xml:space="preserve">93740232-050MOO               </t>
  </si>
  <si>
    <t xml:space="preserve">ANILLOS MOTOR (050)  EPICA 2.5 L MAHLE                                                                                  </t>
  </si>
  <si>
    <t xml:space="preserve">A59560-050MOO                 </t>
  </si>
  <si>
    <t xml:space="preserve">ANILLOS MOTOR (050) ECOSPORT FOCUS 2.0 RANGER 2.3 MAZDA 3 / 6 MAHLE                                                     </t>
  </si>
  <si>
    <t xml:space="preserve">V92151-050MOO                 </t>
  </si>
  <si>
    <t xml:space="preserve">ANILLOS MOTOR (050) OPTRA LIMITED MAHLE                                                                                 </t>
  </si>
  <si>
    <t xml:space="preserve">A14195-075MOO                 </t>
  </si>
  <si>
    <t xml:space="preserve">ANILLOS MOTOR (075) CRUZE / ASTRA / MERIVA / MONTANA MAHLE                                                              </t>
  </si>
  <si>
    <t xml:space="preserve">SWG10008ZZ-0.75OO             </t>
  </si>
  <si>
    <t xml:space="preserve">ANILLOS MOTOR 0.75 JEEP GRAND CHEROKEE 4.7 (99-07) NPR                                                                  </t>
  </si>
  <si>
    <t xml:space="preserve">41787CP-050OO                 </t>
  </si>
  <si>
    <t xml:space="preserve">ANILLOS MOTOR 050 EXPLORER / FORTALEZA / F-150 / FX4 / TRITÓN 5.4 MAHLE                                                 </t>
  </si>
  <si>
    <t xml:space="preserve">41787CP-075OO                 </t>
  </si>
  <si>
    <t xml:space="preserve">ANILLOS MOTOR 075 EXPLORER / FORTALEZA / F-150 / FX4 / TRITÓN 5.4 MAHLE                                                 </t>
  </si>
  <si>
    <t xml:space="preserve">A14190-100OO                  </t>
  </si>
  <si>
    <t xml:space="preserve">ANILLOS MOTOR 1.00 CHEVROLET AVEO / CORSA 1.6 MAHLE                                                                     </t>
  </si>
  <si>
    <t xml:space="preserve">V92151-100OO                  </t>
  </si>
  <si>
    <t xml:space="preserve">ANILLOS MOTOR CHEVROLET OPTRA LIMITED 1.00 MAHLE                                                                        </t>
  </si>
  <si>
    <t xml:space="preserve">SWC10002ZZ-075OO              </t>
  </si>
  <si>
    <t xml:space="preserve">ANILLOS MOTOR JEEP CHEROKEE LIBERTY / KK / KJ / DAKOTA 3.7 0.75 NPR                                                     </t>
  </si>
  <si>
    <t xml:space="preserve">33938-075OO                   </t>
  </si>
  <si>
    <t xml:space="preserve">ANILLOS MOTOR MITSUBISHI LANCER 1.6 0.75 TP                                                                             </t>
  </si>
  <si>
    <t xml:space="preserve">33966-050OO                   </t>
  </si>
  <si>
    <t xml:space="preserve">ANILLOS MOTOR MITSUBISHI LANCER TOURING 2.0 (AUT) 0.50 TP                                                               </t>
  </si>
  <si>
    <t xml:space="preserve">33919-075OO                   </t>
  </si>
  <si>
    <t xml:space="preserve">ANILLOS MOTOR MITSUBISHI PANEL L300 2.0 (FULL INJECTION) 0.75 TP                                                        </t>
  </si>
  <si>
    <t xml:space="preserve">41787CP-STDOO                 </t>
  </si>
  <si>
    <t xml:space="preserve">ANILLOS MOTOR STD EXPLORER / FORTALEZA / F-150 / FX4 / TRITÓN 5.4                                                       </t>
  </si>
  <si>
    <t xml:space="preserve">A87020-050OO                  </t>
  </si>
  <si>
    <t xml:space="preserve">ANILLOS MOTORS FORD FUSION ESCAPE 0.50 MAHLE                                                                            </t>
  </si>
  <si>
    <t xml:space="preserve">35913-STDCC                   </t>
  </si>
  <si>
    <t xml:space="preserve">ANILLOS STD  COROLLA SAPITO/PANTALLITA 96-02 (FI) MAHLE                                                                 </t>
  </si>
  <si>
    <t xml:space="preserve">93740225CC                    </t>
  </si>
  <si>
    <t xml:space="preserve">ANILLOS STD AVEO CORSA 1.6  MAHLE (A14190)                                                                              </t>
  </si>
  <si>
    <t xml:space="preserve">PZA   </t>
  </si>
  <si>
    <t xml:space="preserve">A59560-STDMOO                 </t>
  </si>
  <si>
    <t xml:space="preserve">ANILLOS STD ECOSPORT 2.0 FOCUS 2.0  RANGER 2.3 MAZDA 3 / 6   MAHLE                                                      </t>
  </si>
  <si>
    <t xml:space="preserve">8-97371-553-0STD              </t>
  </si>
  <si>
    <t xml:space="preserve">ANILLOS STD FINO FINO DE LUV DMAX ISUZU STD (JUEGO COMPLETO  6 CILINDROS)                                               </t>
  </si>
  <si>
    <t xml:space="preserve">8-97136-135-0STD              </t>
  </si>
  <si>
    <t xml:space="preserve">ANILLOS STD GRUESOS GRUESOS DE LUV DMAX ISUZU                                                                           </t>
  </si>
  <si>
    <t xml:space="preserve">SWG30034ZZ-STDOO              </t>
  </si>
  <si>
    <t xml:space="preserve">ANILLOS STD HYUNDAI GETZ ELANTRA 1.6                                                                                    </t>
  </si>
  <si>
    <t xml:space="preserve">33747-STDCC                   </t>
  </si>
  <si>
    <t xml:space="preserve">ANILLOS STD MAZDA BT-50 2.2 B2200 MAHLE                                                                                 </t>
  </si>
  <si>
    <t xml:space="preserve">SWT20064ZZ-STDCC              </t>
  </si>
  <si>
    <t xml:space="preserve">ANILLOS STD MAZDA BT-50 2.6 B2600 MAHLE                                                                                 </t>
  </si>
  <si>
    <t xml:space="preserve">ARBOL DE LEVA                                               </t>
  </si>
  <si>
    <t xml:space="preserve">481F-1006010OO                </t>
  </si>
  <si>
    <t xml:space="preserve">ARBOL DE LEVA  CHERY ORINOCO TIGGO                                                                                      </t>
  </si>
  <si>
    <t xml:space="preserve">24100-22012CC                 </t>
  </si>
  <si>
    <t xml:space="preserve">ARBOL DE LEVA ACCENT 1.3 1.5 GETZ 1.3 HITECH                                                                            </t>
  </si>
  <si>
    <t xml:space="preserve">HITECH                                                      </t>
  </si>
  <si>
    <t xml:space="preserve">473F-1006010BACC              </t>
  </si>
  <si>
    <t xml:space="preserve">ARBOL DE LEVA DE ADMISION CHERY ARAUCA X1 CHERY                                                                         </t>
  </si>
  <si>
    <t xml:space="preserve">481F-1006010CC                </t>
  </si>
  <si>
    <t xml:space="preserve">ARBOL DE LEVA DE ADMISION CHERY ORINOCO                                                                                 </t>
  </si>
  <si>
    <t xml:space="preserve">473F-1006035BACC              </t>
  </si>
  <si>
    <t xml:space="preserve">ARBOL DE LEVA DE ESCAPE CHERY ARAUCA X1                                                                                 </t>
  </si>
  <si>
    <t xml:space="preserve">481F-1006035CC                </t>
  </si>
  <si>
    <t xml:space="preserve">ARBOL DE LEVA DE ESCAPE CHERY ORINOCO CHERY                                                                             </t>
  </si>
  <si>
    <t xml:space="preserve">24200-23770OO                 </t>
  </si>
  <si>
    <t xml:space="preserve">ARBOL DE LEVA ESCAPE HYUNDAI TUCSON ELANTRA SPORTAGE 2.0 (EXTERNO)                                                      </t>
  </si>
  <si>
    <t xml:space="preserve">13502-22010EOO                </t>
  </si>
  <si>
    <t xml:space="preserve">ARBOL DE LEVA ESCAPE TOYOTA  COROLLA 03-14 1ZZ 3Z (EXTERNO)                                                             </t>
  </si>
  <si>
    <t xml:space="preserve">XS6E-6250-BBCC                </t>
  </si>
  <si>
    <t xml:space="preserve">ARBOL DE LEVA FIESTA 1.6 (1PIN) MOTORCARFT                                                                              </t>
  </si>
  <si>
    <t xml:space="preserve">9S5G-6250-CAOO                </t>
  </si>
  <si>
    <t xml:space="preserve">ARBOL DE LEVA FIESTA MAX MOVE  (3 PIN) FORD                                                                             </t>
  </si>
  <si>
    <t xml:space="preserve">24100-22311OO                 </t>
  </si>
  <si>
    <t xml:space="preserve">ARBOL DE LEVA HYUNDAI ACCENT 1.3 1.5 GETZ 1.3                                                                           </t>
  </si>
  <si>
    <t xml:space="preserve">96571295HCC                   </t>
  </si>
  <si>
    <t xml:space="preserve">ARBOL DE LEVA MATIZ/TICO/LABO HITECH                                                                                    </t>
  </si>
  <si>
    <t xml:space="preserve">MD325779OO                    </t>
  </si>
  <si>
    <t xml:space="preserve">ARBOL DE LEVA MITSUBISHI LANCER SIGNO CK1 CK2 1.3 1.5                                                                   </t>
  </si>
  <si>
    <t xml:space="preserve">MITSUBISHI                                                  </t>
  </si>
  <si>
    <t xml:space="preserve">96666394CC                    </t>
  </si>
  <si>
    <t xml:space="preserve">ARBOL DE LEVA SPARK HITECH                                                                                              </t>
  </si>
  <si>
    <t xml:space="preserve">93244916-AOO                  </t>
  </si>
  <si>
    <t xml:space="preserve">ARBOL DE LEVAS CHEVROLET AVEO 1.5                                                                                       </t>
  </si>
  <si>
    <t xml:space="preserve">96182606OO                    </t>
  </si>
  <si>
    <t xml:space="preserve">ARBOL DE LEVAS CHEVROLET AVEO 1.6 GM                                                                                    </t>
  </si>
  <si>
    <t xml:space="preserve">96666394OO                    </t>
  </si>
  <si>
    <t xml:space="preserve">ARBOL DE LEVAS CHEVROLET SPARK GM                                                                                       </t>
  </si>
  <si>
    <t xml:space="preserve">DN1Z/6250/AOO                 </t>
  </si>
  <si>
    <t xml:space="preserve">ARBOL DE LEVAS ECOSPORT 2.0 FOCUS RANGER 2.3                                                                            </t>
  </si>
  <si>
    <t xml:space="preserve">XS6E-6250-BBOO                </t>
  </si>
  <si>
    <t xml:space="preserve">ARBOL DE LEVAS FIESTA BALITA POWER KA ECOSPORT 1.6 1 PIN FORD                                                           </t>
  </si>
  <si>
    <t xml:space="preserve">90529062OO                    </t>
  </si>
  <si>
    <t xml:space="preserve">ARBOL DE LEVAS OPTRA LIMITED GM                                                                                         </t>
  </si>
  <si>
    <t xml:space="preserve">13502-22010IOO                </t>
  </si>
  <si>
    <t xml:space="preserve">ARBOL DE LEVAS TOYOTA COROLLA 03-14 1ZZ 3Z (INTERNO) TOYOTA                                                             </t>
  </si>
  <si>
    <t xml:space="preserve">24100-23770OO                 </t>
  </si>
  <si>
    <t xml:space="preserve">ARBOL LEVA ADMISION (24100-23779) TUCSON ELANTRA SPORTAGE 2.0   HYUNDAI                                                 </t>
  </si>
  <si>
    <t xml:space="preserve">MD350270OO                    </t>
  </si>
  <si>
    <t xml:space="preserve">ARBOL LEVA MITSUBISHI LANCER CS3 GLX CVT 1.6 ZOTYE NOMADA  MITSUBISHI                                                   </t>
  </si>
  <si>
    <t xml:space="preserve">MD193040OO                    </t>
  </si>
  <si>
    <t xml:space="preserve">ÁRBOL DE  LEVAS MITSUBISHI L300 (INY) 2.0                                                                               </t>
  </si>
  <si>
    <t xml:space="preserve">AXIALES                                                     </t>
  </si>
  <si>
    <t xml:space="preserve">8-97014208-0-STDOO            </t>
  </si>
  <si>
    <t xml:space="preserve"> AXIAL (T810A) SEPARADOR CIGUEÑAL LUV DE MAX 3,5 TAIHO                                                                  </t>
  </si>
  <si>
    <t xml:space="preserve">T025A-STDOO                   </t>
  </si>
  <si>
    <t xml:space="preserve"> AXIAL SEPARADOR CIGUEÑAL STARLET 1.3 TAIHO                                                                             </t>
  </si>
  <si>
    <t xml:space="preserve">T715A-STDOO                   </t>
  </si>
  <si>
    <t xml:space="preserve"> AXIAL SEPARADOR CIGUEÑAL YARIS 1.3 / BELTA 1.5 (1NZ) TAIHO                                                             </t>
  </si>
  <si>
    <t xml:space="preserve">KK1Y011SKO-0.25OO             </t>
  </si>
  <si>
    <t xml:space="preserve">AXIAL (T3001A) SEPARADOR 0.10/0.25 CIGUEÑAL FORD FESTIVA TURPIAL TAIHO                                                  </t>
  </si>
  <si>
    <t xml:space="preserve">KK1Y011SKO-0.75OO             </t>
  </si>
  <si>
    <t xml:space="preserve">AXIAL (T3001A) SEPARADOR 0.75/0.30 CIGUEÑAL FORD FESTIVA TURPIAL TAIHO                                                  </t>
  </si>
  <si>
    <t xml:space="preserve">KK1Y011SKO-0.50OO             </t>
  </si>
  <si>
    <t xml:space="preserve">AXIAL (T3001A) SEPARADOR CIEGUEÑAL 0.20/0.50 FORD/FESTIVA TURPIAL TAIHO                                                 </t>
  </si>
  <si>
    <t xml:space="preserve">KK1Y011SKO-STDOO              </t>
  </si>
  <si>
    <t xml:space="preserve">AXIAL (T3001A) SEPARADOR STD CIGUEÑAL FORD FESTIVA TURPIAL TAIHO                                                        </t>
  </si>
  <si>
    <t xml:space="preserve">12300-85830-0.50OO            </t>
  </si>
  <si>
    <t xml:space="preserve">AXIAL (T661A) SEPARADOR CIGUEÑAL GRAND VITARA 2.0 2.5 TAIHO                                                             </t>
  </si>
  <si>
    <t xml:space="preserve">12300-85830-0.75OO            </t>
  </si>
  <si>
    <t xml:space="preserve">12300-85830-STDOO             </t>
  </si>
  <si>
    <t xml:space="preserve">8-97014208-0-0.50OO           </t>
  </si>
  <si>
    <t xml:space="preserve">AXIAL (T810A) SEPARADOR CIGUEÑAL LUV D MAX 3.5 TAIHO                                                                    </t>
  </si>
  <si>
    <t xml:space="preserve">8-97014208-0-STD-0.75OO       </t>
  </si>
  <si>
    <t xml:space="preserve">AXIAL (T810A-0.30) 0.75/0.30 SEPARADOR CIGUEÑAL LUV DE MAX 3.5 TAIHO                                                    </t>
  </si>
  <si>
    <t xml:space="preserve">462-1002007-STDCC             </t>
  </si>
  <si>
    <t xml:space="preserve">AXIAL CIGUEÑAL STD  SUPER CARRY CHEVY 99 8V CHANA  TAIHO                                                                </t>
  </si>
  <si>
    <t xml:space="preserve">KK1Y0-11-SJO-STDCC            </t>
  </si>
  <si>
    <t xml:space="preserve">AXIAL DE CIGUEÑAL STD  FESTIVA/ KIA RIO 1.3 1.5/ TURPIAL TAIHO                                                          </t>
  </si>
  <si>
    <t xml:space="preserve">7701473149-STDCC              </t>
  </si>
  <si>
    <t xml:space="preserve">AXIAL DE CIGUEÑAL STD  RENAULT LOGAN CLIO  SYMBOL MEGANE TAIHO                                                          </t>
  </si>
  <si>
    <t xml:space="preserve">21030-23000-STDCC             </t>
  </si>
  <si>
    <t xml:space="preserve">AXIAL DE CIGUEÑAL STD  TUCSON ELANTRA 2.0 SPORTAGE 2.0  TAIHO                                                           </t>
  </si>
  <si>
    <t xml:space="preserve">T022A-STDCC                   </t>
  </si>
  <si>
    <t xml:space="preserve">AXIAL DE CIGUEÑAL STD COROLLA 1.6 /1.8 (86-2002) TAIHO                                                                  </t>
  </si>
  <si>
    <t xml:space="preserve">T737A-0.50OO                  </t>
  </si>
  <si>
    <t xml:space="preserve">AXIAL SEPARADOR CIGUEÑAL 0.50/0.20 4RUNNER / FORTUNER / KAVAK (1GR)                                                     </t>
  </si>
  <si>
    <t xml:space="preserve">T022A-0.50OO                  </t>
  </si>
  <si>
    <t xml:space="preserve">AXIAL SEPARADOR CIGUEÑAL 0.50/0.20 COROLLA / ARAYA / BABY CAMRY / AVILA TAIHO                                           </t>
  </si>
  <si>
    <t xml:space="preserve">T025A-0.50OO                  </t>
  </si>
  <si>
    <t xml:space="preserve">AXIAL SEPARADOR CIGUEÑAL 0.50/0.20 STARLET 1.4 TAIHO                                                                    </t>
  </si>
  <si>
    <t xml:space="preserve">T284A-0.50OO                  </t>
  </si>
  <si>
    <t xml:space="preserve">AXIAL SEPARADOR CIGUEÑAL 0.50/0.20 TERIOS 1.3 1,5 TAIHO                                                                 </t>
  </si>
  <si>
    <t xml:space="preserve">T715A-0.50OO                  </t>
  </si>
  <si>
    <t xml:space="preserve">AXIAL SEPARADOR CIGUEÑAL 0.50/0.25 YARIS 1.3 / BELTA 1.5 (1NZ) TAIHO                                                    </t>
  </si>
  <si>
    <t xml:space="preserve">T737A-0.75OO                  </t>
  </si>
  <si>
    <t xml:space="preserve">AXIAL SEPARADOR CIGUEÑAL 0.75/0.30 4RUNNER / FORTUNER / KAVAK (1GR) TAIHO                                               </t>
  </si>
  <si>
    <t xml:space="preserve">T022A-0.75OO                  </t>
  </si>
  <si>
    <t xml:space="preserve">AXIAL SEPARADOR CIGUEÑAL 0.75/0.30 COROLLA / ARAYA / BABY CAMRY / AVILA TAIHO                                           </t>
  </si>
  <si>
    <t xml:space="preserve">T025A-0.75OO                  </t>
  </si>
  <si>
    <t xml:space="preserve">AXIAL SEPARADOR CIGUEÑAL 0.75/0.30 STARLET 1.5 TAIHO                                                                    </t>
  </si>
  <si>
    <t xml:space="preserve">T284A-0.75OO                  </t>
  </si>
  <si>
    <t xml:space="preserve">AXIAL SEPARADOR CIGUEÑAL 0.75/0.30 TERIOS 1.3 1,5  TAIHO                                                                </t>
  </si>
  <si>
    <t xml:space="preserve">T715A-0.75OO                  </t>
  </si>
  <si>
    <t xml:space="preserve">AXIAL SEPARADOR CIGUEÑAL 0.75/0.30 YARIS 1.3 / BELTA 1.5 (1NZ) TAIHO                                                    </t>
  </si>
  <si>
    <t xml:space="preserve">T737A-STDOO                   </t>
  </si>
  <si>
    <t xml:space="preserve">AXIAL SEPARADOR CIGUEÑAL 4RUNNER / FORTUNER / KAVAK (1GR) TAIHO                                                         </t>
  </si>
  <si>
    <t xml:space="preserve">481H-1005015-0.50OO           </t>
  </si>
  <si>
    <t xml:space="preserve">AXIAL SEPARADOR CIGUEÑAL CHERY X1 ARAUCA ORINOCO TAIH                                                                   </t>
  </si>
  <si>
    <t xml:space="preserve">481H-1005015-STDOO            </t>
  </si>
  <si>
    <t xml:space="preserve">481H-1005015-0.75OO           </t>
  </si>
  <si>
    <t xml:space="preserve">AXIAL SEPARADOR CIGUEÑAL CHERY X1 ARAUCA ORINOCO TAIHO                                                                  </t>
  </si>
  <si>
    <t xml:space="preserve">T022A-STDOO                   </t>
  </si>
  <si>
    <t xml:space="preserve">AXIAL SEPARADOR CIGUEÑAL COROLLA / ARAYA / BABY CAMRY / AVILA TAIHO                                                     </t>
  </si>
  <si>
    <t xml:space="preserve">21030-23000-0.75OO            </t>
  </si>
  <si>
    <t xml:space="preserve">AXIAL SEPARADOR CIGUEÑAL HYUNDAI ELANTRA TUCOSN TAIHO                                                                   </t>
  </si>
  <si>
    <t xml:space="preserve">21030-23000OO-STDOO           </t>
  </si>
  <si>
    <t xml:space="preserve">AXIAL SEPARADOR CIGUEÑAL HYUNDAI ELANTRA TUCSON TAIHO                                                                   </t>
  </si>
  <si>
    <t xml:space="preserve">21030-23000-0.50OO            </t>
  </si>
  <si>
    <t xml:space="preserve">AXIAL SEPARADOR CIGUEÑAL HYUNDAI TUCSON ELANTRA TAIHO                                                                   </t>
  </si>
  <si>
    <t xml:space="preserve">T658A-0.75OO                  </t>
  </si>
  <si>
    <t xml:space="preserve">AXIAL SEPARADOR CIGUEÑAL SPARK MATIZ TICO DAMAS TAIHO                                                                   </t>
  </si>
  <si>
    <t xml:space="preserve">T284A-STDOO                   </t>
  </si>
  <si>
    <t xml:space="preserve">AXIAL SEPARADOR CIGUEÑAL TERIOS 1.3 1.5 TAIHO                                                                           </t>
  </si>
  <si>
    <t xml:space="preserve">481H-1005015-025CC            </t>
  </si>
  <si>
    <t xml:space="preserve">AXIALES DE CIGUENAL 0,25/0,10 ORINOCO CHERY                                                                             </t>
  </si>
  <si>
    <t xml:space="preserve">481H-1005015-050CC            </t>
  </si>
  <si>
    <t xml:space="preserve">AXIALES DE CIGÜEÑAL 0,50/0,20 ORINOCO CHERY                                                                             </t>
  </si>
  <si>
    <t xml:space="preserve">96659201-050CC                </t>
  </si>
  <si>
    <t xml:space="preserve">AXIALES DE CIGÜEÑAL 0,50/0,20 SPARK GM                                                                                  </t>
  </si>
  <si>
    <t xml:space="preserve">97BM-6A341-STDCC              </t>
  </si>
  <si>
    <t xml:space="preserve">AXIALES DE CIGÜEÑAL STD FIESTA 1.6 TAIHO                                                                                </t>
  </si>
  <si>
    <t xml:space="preserve">481H-1005015-STDCC            </t>
  </si>
  <si>
    <t xml:space="preserve">AXIALES DE CIGÜEÑAL STD ORINOCO STD CHERY                                                                               </t>
  </si>
  <si>
    <t xml:space="preserve">96659201-STDCC                </t>
  </si>
  <si>
    <t xml:space="preserve">AXIALES DE CIGÜEÑAL STD SPARK TAIHO                                                                                     </t>
  </si>
  <si>
    <t xml:space="preserve">BANDA DE FRENOS                                             </t>
  </si>
  <si>
    <t xml:space="preserve">S21-3502080OO                 </t>
  </si>
  <si>
    <t xml:space="preserve">BANDAS DE FRENO CHERY ARAUCA QQ6 CHERY                                                                                  </t>
  </si>
  <si>
    <t xml:space="preserve">M11-3502210OO                 </t>
  </si>
  <si>
    <t xml:space="preserve">BANDAS DE FRENO CHERY ORINOCO CHERY                                                                                     </t>
  </si>
  <si>
    <t xml:space="preserve">BASES                                                       </t>
  </si>
  <si>
    <t xml:space="preserve">12363-21040OO                 </t>
  </si>
  <si>
    <t xml:space="preserve"> BASE HUESITO MOTOR YARIS BELTA 1.5 (06-12) AUTOMATICO                                                                  </t>
  </si>
  <si>
    <t xml:space="preserve">96535499CC                    </t>
  </si>
  <si>
    <t xml:space="preserve">BASE (96535505) DE CAJA IZQUIERDA TRASERA AVEO HITECH                                                                   </t>
  </si>
  <si>
    <t xml:space="preserve">S18D-1001720CC                </t>
  </si>
  <si>
    <t xml:space="preserve">BASE (ETIQUETA M11-295010) DE CAJA TRASERA X1 HITECH                                                                    </t>
  </si>
  <si>
    <t xml:space="preserve">25940743OO                    </t>
  </si>
  <si>
    <t xml:space="preserve">BASE AMORTIGUADOR DELANTERA CHEVROLET SILVERADO TAHOE AVALANCHE 5.3 GM                                                  </t>
  </si>
  <si>
    <t xml:space="preserve">92098953OO                    </t>
  </si>
  <si>
    <t xml:space="preserve">BASE AMORTIGUADOR DELANTERA CORSA (96-06) GM                                                                            </t>
  </si>
  <si>
    <t xml:space="preserve">48609-0K040OO                 </t>
  </si>
  <si>
    <t xml:space="preserve">BASE AMORTIGUADOR DELANTERA FORTUNER KAVAK HILUX TOYOTA                                                                 </t>
  </si>
  <si>
    <t xml:space="preserve">54610-22000OO                 </t>
  </si>
  <si>
    <t xml:space="preserve">BASE AMORTIGUADOR DELANTERA HYUNDAI GETZ 1.3 1.6 MOBIS                                                                  </t>
  </si>
  <si>
    <t xml:space="preserve">CL20839649OO                  </t>
  </si>
  <si>
    <t xml:space="preserve">BASE AMORTIGUADOR DELANTERA R/L CHEVROLET CAPTIVA (08-15)                                                               </t>
  </si>
  <si>
    <t xml:space="preserve">S21-2901013CC                 </t>
  </si>
  <si>
    <t xml:space="preserve">BASE AMORTIGUADOR DELANTERO (GOMA) ARAUCA X1 CHERY (M11-2901110)                                                        </t>
  </si>
  <si>
    <t xml:space="preserve">96945329OO                    </t>
  </si>
  <si>
    <t xml:space="preserve">BASE AMORTIGUADOR DELANTERO CHEVROLET EPICA GM                                                                          </t>
  </si>
  <si>
    <t xml:space="preserve">90538936CC                    </t>
  </si>
  <si>
    <t xml:space="preserve">BASE AMORTIGUADOR DELANTERO CORSA ASTRA 1.8 MERIVA MONTANA HITECH                                                       </t>
  </si>
  <si>
    <t xml:space="preserve">54610-2E000OO                 </t>
  </si>
  <si>
    <t xml:space="preserve">BASE AMORTIGUADOR DELANTERO HYUNDAI TUCSON SPORTAGE 2.0                                                                 </t>
  </si>
  <si>
    <t xml:space="preserve">96549921CC                    </t>
  </si>
  <si>
    <t xml:space="preserve">BASE AMORTIGUADOR DELANTERO OPTRA HITECH                                                                                </t>
  </si>
  <si>
    <t xml:space="preserve">48609-60100OO                 </t>
  </si>
  <si>
    <t xml:space="preserve">BASE AMORTIGUADOR DELANTERO TOYOTA 4RUNNER FJ 4.0 2003-2008 TOYOTA                                                      </t>
  </si>
  <si>
    <t xml:space="preserve">48609-33170OO                 </t>
  </si>
  <si>
    <t xml:space="preserve">BASE AMORTIGUADOR DELANTERO TOYOTA CAMRY 2.4 LUMIERE (02-06)                                                            </t>
  </si>
  <si>
    <t xml:space="preserve">48609-33190OO                 </t>
  </si>
  <si>
    <t xml:space="preserve">BASE AMORTIGUADOR DELANTERO TOYOTA CAMRY 3.5                                                                            </t>
  </si>
  <si>
    <t xml:space="preserve">48609-12520OO                 </t>
  </si>
  <si>
    <t xml:space="preserve">BASE AMORTIGUADOR DELANTERO TOYOTA COROLLA (09-13)                                                                      </t>
  </si>
  <si>
    <t xml:space="preserve">48609-12440CC                 </t>
  </si>
  <si>
    <t xml:space="preserve">BASE AMORTIGUADOR DELANTERO TOYOTA COROLLA SENSACION 2003-2008 TOYOTA                                                   </t>
  </si>
  <si>
    <t xml:space="preserve">48609-35030OO                 </t>
  </si>
  <si>
    <t xml:space="preserve">BASE AMORTIGUADOR DELANTERO TOYOTA PRADO RUNNER 3.4 (01-02) MERU 2.7                                                    </t>
  </si>
  <si>
    <t xml:space="preserve">48609-52100OO                 </t>
  </si>
  <si>
    <t xml:space="preserve">BASE AMORTIGUADOR DELANTERO TOYOTA YARIS (06-09)                                                                        </t>
  </si>
  <si>
    <t xml:space="preserve">357412329CC                   </t>
  </si>
  <si>
    <t xml:space="preserve">BASE AMORTIGUADOR DELANTERO VW GOL/POLO/SALVEIRO/PARATI HITECH                                                          </t>
  </si>
  <si>
    <t xml:space="preserve">51920-SAA-015OO               </t>
  </si>
  <si>
    <t xml:space="preserve">BASE AMORTIGUADOR HONDA FIT (03-08)                                                                                     </t>
  </si>
  <si>
    <t xml:space="preserve">HONDA                                                       </t>
  </si>
  <si>
    <t xml:space="preserve">B39D-34-380CC                 </t>
  </si>
  <si>
    <t xml:space="preserve">BASE AMORTIGUADOR MAZDA 3 FOCUS FORD                                                                                    </t>
  </si>
  <si>
    <t xml:space="preserve">KOREA                                                       </t>
  </si>
  <si>
    <t xml:space="preserve">48609-0K040CC                 </t>
  </si>
  <si>
    <t xml:space="preserve">BASE AMORTIGUADOR TOYOTA FORTUNER KAVAK 4.0 HILUX 2.7 TOYOTA                                                            </t>
  </si>
  <si>
    <t xml:space="preserve">48609-BZ010OO                 </t>
  </si>
  <si>
    <t xml:space="preserve">BASE AMORTIGUADOR TOYOTA TERIOS 1.3 (02-07)  TERIOS BEGO 1.5                                                            </t>
  </si>
  <si>
    <t xml:space="preserve">KOYO                                                        </t>
  </si>
  <si>
    <t xml:space="preserve">96456713OO                    </t>
  </si>
  <si>
    <t xml:space="preserve">BASE AMORTIGUADOR TRASERO AVEO GM                                                                                       </t>
  </si>
  <si>
    <t xml:space="preserve">2S65-7M121-AACC               </t>
  </si>
  <si>
    <t xml:space="preserve">BASE CAJA IZQUIERDA ECOSPORT 1.6 2.0 FIESTA POWER MAX MOVE                                                              </t>
  </si>
  <si>
    <t xml:space="preserve">96550234OO                    </t>
  </si>
  <si>
    <t xml:space="preserve">BASE CAJA SUPERIOR IZQUIERDA OPTRA LIMITED DESIGN ADVANCE GM                                                            </t>
  </si>
  <si>
    <t xml:space="preserve">12363-21060OO                 </t>
  </si>
  <si>
    <t xml:space="preserve">BASE CAJA TRASERA TOYOTA YARIS AUTOMATICO (05-08)                                                                       </t>
  </si>
  <si>
    <t xml:space="preserve">THREE FIVE (555)                                            </t>
  </si>
  <si>
    <t xml:space="preserve">12371-23011OO                 </t>
  </si>
  <si>
    <t xml:space="preserve">BASE CAJA TRASERA YARIS SOL/1,3 AUTOMATICO TOYOTA                                                                       </t>
  </si>
  <si>
    <t xml:space="preserve">21930-2E200CC                 </t>
  </si>
  <si>
    <t xml:space="preserve">BASE DE  MOTOR TRASERA TUCSON SPORTAGE 2.0  HITECH                                                                      </t>
  </si>
  <si>
    <t xml:space="preserve">6L2Z-18183-BOO                </t>
  </si>
  <si>
    <t xml:space="preserve">BASE DE AMORTIGUADOR (DELANTERA) EXPLORER EDDIE BAUER SPORTRAC 4.6                                                      </t>
  </si>
  <si>
    <t xml:space="preserve">46760674CC                    </t>
  </si>
  <si>
    <t xml:space="preserve">BASE DE AMORTIGUADOR DELANTERA  IZQUIERDA FIAT PALIO/SIENA HITECH                                                       </t>
  </si>
  <si>
    <t xml:space="preserve">S12-2901110CC                 </t>
  </si>
  <si>
    <t xml:space="preserve">BASE DE AMORTIGUADOR DELANTERA ARAUCA/X1 (CON SOPORTE) HITECH                                                           </t>
  </si>
  <si>
    <t xml:space="preserve">48609-12530CC                 </t>
  </si>
  <si>
    <t xml:space="preserve">BASE DE AMORTIGUADOR DELANTERA COROLLA 2009-2014 TOYOTA                                                                 </t>
  </si>
  <si>
    <t xml:space="preserve">92098953CC                    </t>
  </si>
  <si>
    <t xml:space="preserve">BASE DE AMORTIGUADOR DELANTERA CORSA 1.3 1.4 1.6 HITECH                                                                 </t>
  </si>
  <si>
    <t xml:space="preserve">46760673CC                    </t>
  </si>
  <si>
    <t xml:space="preserve">BASE DE AMORTIGUADOR DELANTERA DERECHA FIAT UNO/PALIO/SIENA/STRADA WEEKEND HITECH                                       </t>
  </si>
  <si>
    <t xml:space="preserve">41810-65D11CC                 </t>
  </si>
  <si>
    <t xml:space="preserve">BASE DE AMORTIGUADOR DELANTERA GRAND VITARA HITECH                                                                      </t>
  </si>
  <si>
    <t xml:space="preserve">OK30A-34-390CCC               </t>
  </si>
  <si>
    <t xml:space="preserve">BASE DE AMORTIGUADOR DELANTERA KIA RIO                                                                                  </t>
  </si>
  <si>
    <t xml:space="preserve">54610-FD000CC                 </t>
  </si>
  <si>
    <t xml:space="preserve">BASE DE AMORTIGUADOR DELANTERA LH KIA RIO HITECH                                                                        </t>
  </si>
  <si>
    <t xml:space="preserve">54320-50Y11CC                 </t>
  </si>
  <si>
    <t xml:space="preserve">BASE DE AMORTIGUADOR DELANTERA NISSAN SENTRA B13 B14 HITECH                                                             </t>
  </si>
  <si>
    <t xml:space="preserve">54615-FD000CC                 </t>
  </si>
  <si>
    <t xml:space="preserve">BASE DE AMORTIGUADOR DELANTERA RH KIA RIO HITECH                                                                        </t>
  </si>
  <si>
    <t xml:space="preserve">25940743CC                    </t>
  </si>
  <si>
    <t xml:space="preserve">BASE DE AMORTIGUADOR DELANTERA SILVERADO TAHOE AVALANCHE 5.3 HITECH                                                     </t>
  </si>
  <si>
    <t xml:space="preserve">15743856CC                    </t>
  </si>
  <si>
    <t xml:space="preserve">BASE DE AMORTIGUADOR DELANTERA TRAIL BLAZER 02-08 HITECH                                                                </t>
  </si>
  <si>
    <t xml:space="preserve">95015324CC                    </t>
  </si>
  <si>
    <t xml:space="preserve">BASE DE AMORTIGUADOR DELANTERO AVEO / SPARK (CONICA) HITECH                                                             </t>
  </si>
  <si>
    <t xml:space="preserve">T11-2901110CC                 </t>
  </si>
  <si>
    <t xml:space="preserve">BASE DE AMORTIGUADOR DELANTERO CHERY TIGGO                                                                              </t>
  </si>
  <si>
    <t xml:space="preserve">41810-78K00OO                 </t>
  </si>
  <si>
    <t xml:space="preserve">BASE DE AMORTIGUADOR DELANTERO CHEVROLET GRAND VITARA 2.7 J3                                                            </t>
  </si>
  <si>
    <t xml:space="preserve">96133096CC                    </t>
  </si>
  <si>
    <t xml:space="preserve">BASE DE AMORTIGUADOR DELANTERO CIELO / LANOS (COPA) HITECH                                                              </t>
  </si>
  <si>
    <t xml:space="preserve">54610-2E000CC                 </t>
  </si>
  <si>
    <t xml:space="preserve">BASE DE AMORTIGUADOR DELANTERO TUCSON HITECH                                                                            </t>
  </si>
  <si>
    <t xml:space="preserve">48609-60100CC                 </t>
  </si>
  <si>
    <t xml:space="preserve">BASE DE AMORTIGUADOR TOYOTA 4RUNNER-FJ HITECH                                                                           </t>
  </si>
  <si>
    <t xml:space="preserve">55311-22000CC                 </t>
  </si>
  <si>
    <t xml:space="preserve">BASE DE AMORTIGUADOR TRASERA ACCENT MOBIS - KOREA                                                                       </t>
  </si>
  <si>
    <t xml:space="preserve">96456713CC                    </t>
  </si>
  <si>
    <t xml:space="preserve">BASE DE AMORTIGUADOR TRASERA AVEO HITECH                                                                                </t>
  </si>
  <si>
    <t xml:space="preserve">13252362OO                    </t>
  </si>
  <si>
    <t xml:space="preserve">BASE DE AMORTIGUADOR TRASERA CHEVROLET CRUZE ORLANDO GM                                                                 </t>
  </si>
  <si>
    <t xml:space="preserve">2S65-18A116-AECC              </t>
  </si>
  <si>
    <t xml:space="preserve">BASE DE AMORTIGUADOR TRASERA FIESTA POWER/MAX/MOVE/ECOSPORT HITECH                                                      </t>
  </si>
  <si>
    <t xml:space="preserve">96457360CC                    </t>
  </si>
  <si>
    <t xml:space="preserve">BASE DE AMORTIGUADOR TRASERA OPTRA HITECH                                                                               </t>
  </si>
  <si>
    <t xml:space="preserve">21830-1C270CC                 </t>
  </si>
  <si>
    <t xml:space="preserve">BASE DE CAJA HYUNDAI GETZ HITECH                                                                                        </t>
  </si>
  <si>
    <t xml:space="preserve">05105667AFCC                  </t>
  </si>
  <si>
    <t xml:space="preserve">BASE DE CAJA IZQUIERDA DODGE CALIBER HITECH                                                                             </t>
  </si>
  <si>
    <t xml:space="preserve">21830-2E200CC                 </t>
  </si>
  <si>
    <t xml:space="preserve">BASE DE CAJA IZQUIERDA HYUNDAI TUCSON SPORTAGE HITECH                                                                   </t>
  </si>
  <si>
    <t xml:space="preserve">96550232CC                    </t>
  </si>
  <si>
    <t xml:space="preserve">BASE DE CAJA IZQUIERDA OPTRA DESING HITECH (96550234)                                                                   </t>
  </si>
  <si>
    <t xml:space="preserve">21830-2D000CC                 </t>
  </si>
  <si>
    <t xml:space="preserve">BASE DE CAJA IZQUIERDA SINCRONICO ELANTRA 1.6 / 2.0 MOBIS                                                               </t>
  </si>
  <si>
    <t xml:space="preserve">96484907C                     </t>
  </si>
  <si>
    <t xml:space="preserve">BASE DE CAJA IZQUIERDA SPARK HITECH                                                                                     </t>
  </si>
  <si>
    <t xml:space="preserve">12362-87403CC                 </t>
  </si>
  <si>
    <t xml:space="preserve">BASE DE CAJA IZQUIERDA TERIOS TOYOTA                                                                                    </t>
  </si>
  <si>
    <t xml:space="preserve">S18D-1001110CC                </t>
  </si>
  <si>
    <t xml:space="preserve">BASE DE CAJA IZQUIERDO X1 HITECH                                                                                        </t>
  </si>
  <si>
    <t xml:space="preserve">8200117837CC                  </t>
  </si>
  <si>
    <t xml:space="preserve">BASE DE CAJA RENAULT MEGANE CLIO SYMBOL SCENIC KANGOO  HITECH                                                           </t>
  </si>
  <si>
    <t xml:space="preserve">96591306CC                    </t>
  </si>
  <si>
    <t xml:space="preserve">BASE DE CAJA TRASERA (SIN BASE) SPARK GM                                                                                </t>
  </si>
  <si>
    <t xml:space="preserve">2S61-6P082-ACC                </t>
  </si>
  <si>
    <t xml:space="preserve">BASE DE CAJA TRASERA FIESTA 04-14 FORD                                                                                  </t>
  </si>
  <si>
    <t xml:space="preserve">2S61-6P082-ABCC               </t>
  </si>
  <si>
    <t xml:space="preserve">BASE DE CAJA TRASERA FORD FIESTA POWER MAX MOVE SINCRONICO (HUESITO) FORD                                               </t>
  </si>
  <si>
    <t xml:space="preserve">21930-1C130CC                 </t>
  </si>
  <si>
    <t xml:space="preserve">BASE DE CAJA TRASERA HYUNDAI GETZ 1.3 1.6 SINCRONICO HYUNDAI                                                            </t>
  </si>
  <si>
    <t xml:space="preserve">BP4S-39-040CC                 </t>
  </si>
  <si>
    <t xml:space="preserve">BASE DE CAJA TRASERA MAZDA 3 1.6 2.0 FOCUS 09-11 MAZDA                                                                  </t>
  </si>
  <si>
    <t xml:space="preserve">MAZDA                                                       </t>
  </si>
  <si>
    <t xml:space="preserve">MR554541CC                    </t>
  </si>
  <si>
    <t xml:space="preserve">BASE DE CAJA TRASERA MITSUBISHI SIGNO LANCER 1.6 GLX CVT TOURING CS6 2.0 HITECH                                         </t>
  </si>
  <si>
    <t xml:space="preserve">96550261CC                    </t>
  </si>
  <si>
    <t xml:space="preserve">BASE DE CAJA TRASERA OPTRA (CHUPETA) HITECH                                                                             </t>
  </si>
  <si>
    <t xml:space="preserve">12306-87402CC                 </t>
  </si>
  <si>
    <t xml:space="preserve">BASE DE CAJA TRASERA TERIOS TOYOTA                                                                                      </t>
  </si>
  <si>
    <t xml:space="preserve">12305-22140CC                 </t>
  </si>
  <si>
    <t xml:space="preserve">BASE DE CAJA TRASERA TOYOTA COROLLA SENSACION 2003-2008 TOYOTA                                                          </t>
  </si>
  <si>
    <t xml:space="preserve">M11-1001720CC                 </t>
  </si>
  <si>
    <t xml:space="preserve">BASE DE CAJA TRASERO ORINOCO CHERY                                                                                      </t>
  </si>
  <si>
    <t xml:space="preserve">21830-2E100CC                 </t>
  </si>
  <si>
    <t xml:space="preserve">BASE DE CAJA TUCSON/ SPORTAGE HITECH                                                                                    </t>
  </si>
  <si>
    <t xml:space="preserve">12305-22170CC                 </t>
  </si>
  <si>
    <t xml:space="preserve">BASE DE MOTOR (12305-22430) DERECHA COROLLA SENSACION  03-08 TOYOTA                                                     </t>
  </si>
  <si>
    <t xml:space="preserve">S12-1001510CC                 </t>
  </si>
  <si>
    <t xml:space="preserve">BASE DE MOTOR DELANTERA ARAUCA CHERY                                                                                    </t>
  </si>
  <si>
    <t xml:space="preserve">12361-15171CC                 </t>
  </si>
  <si>
    <t xml:space="preserve">BASE DE MOTOR DELANTERA BABY CAMRY/SKY/ARAYA (TIPO R) TOYOTA (12361-15170) HITECH                                       </t>
  </si>
  <si>
    <t xml:space="preserve">21910-2D000CC                 </t>
  </si>
  <si>
    <t xml:space="preserve">BASE DE MOTOR DELANTERA ELANTRA                                                                                         </t>
  </si>
  <si>
    <t xml:space="preserve">96550315CC                    </t>
  </si>
  <si>
    <t xml:space="preserve">BASE DE MOTOR DELANTERA INFERIOR OPTRA HITECH (96440232)                                                                </t>
  </si>
  <si>
    <t xml:space="preserve">MR333578CC                    </t>
  </si>
  <si>
    <t xml:space="preserve">BASE DE MOTOR DELANTERO LANCER GLX/TOURING/SIGNO CVT HITECH                                                             </t>
  </si>
  <si>
    <t xml:space="preserve">90445300CC                    </t>
  </si>
  <si>
    <t xml:space="preserve">BASE DE MOTOR DERECHA (5475969) CORSA 1,3/1,4/1,6 HITECH                                                                </t>
  </si>
  <si>
    <t xml:space="preserve">96535510CC                    </t>
  </si>
  <si>
    <t xml:space="preserve">BASE DE MOTOR DERECHA AVEO HITECH                                                                                       </t>
  </si>
  <si>
    <t xml:space="preserve">M11-1001310CC                 </t>
  </si>
  <si>
    <t xml:space="preserve">BASE DE MOTOR DERECHA CHERY ORINOCO (371-1005030) (4G64-1006501) (92088818)                                             </t>
  </si>
  <si>
    <t xml:space="preserve">96484923CC                    </t>
  </si>
  <si>
    <t xml:space="preserve">BASE DE MOTOR DERECHA CHEVROLET SPARK GM                                                                                </t>
  </si>
  <si>
    <t xml:space="preserve">90250348CC                    </t>
  </si>
  <si>
    <t xml:space="preserve">BASE DE MOTOR DERECHA CIELO LANOS                                                                                       </t>
  </si>
  <si>
    <t xml:space="preserve">21810-2D050CC                 </t>
  </si>
  <si>
    <t xml:space="preserve">BASE DE MOTOR DERECHA ELANTRA 1.6 / 2.0 MOBIS                                                                           </t>
  </si>
  <si>
    <t xml:space="preserve">7S45-6038-AACC                </t>
  </si>
  <si>
    <t xml:space="preserve">BASE DE MOTOR DERECHA FIESTA POWER MAX MOVE ECOSPORT 1.6 FORD                                                           </t>
  </si>
  <si>
    <t xml:space="preserve">YS41-6038-AAOO                </t>
  </si>
  <si>
    <t xml:space="preserve">BASE DE MOTOR DERECHA FORD FIESTA BALITA KA 1.6 MOTORCRAFT (1S65)                                                       </t>
  </si>
  <si>
    <t xml:space="preserve">M11-1001710CC                 </t>
  </si>
  <si>
    <t xml:space="preserve">BASE DE MOTOR DERECHA INFERIOR ORINOCO CHERY    (4G64-1005601)                                                          </t>
  </si>
  <si>
    <t xml:space="preserve">98051331OO                    </t>
  </si>
  <si>
    <t xml:space="preserve">BASE DE MOTOR DERECHA LUV DE MAX 3.5 ISUZU 0-98051331-0                                                                 </t>
  </si>
  <si>
    <t xml:space="preserve">96550236CC                    </t>
  </si>
  <si>
    <t xml:space="preserve">BASE DE MOTOR DERECHA OPTRA DESIGN HITECH                                                                               </t>
  </si>
  <si>
    <t xml:space="preserve">12361-87403CC                 </t>
  </si>
  <si>
    <t xml:space="preserve">BASE DE MOTOR DERECHA TERIOS TOYOTA                                                                                     </t>
  </si>
  <si>
    <t xml:space="preserve">21810-2E000CC                 </t>
  </si>
  <si>
    <t xml:space="preserve">BASE DE MOTOR DERECHA TUCSON/SPORTAGE HITECH                                                                            </t>
  </si>
  <si>
    <t xml:space="preserve">12305-21220OO                 </t>
  </si>
  <si>
    <t xml:space="preserve">BASE DE MOTOR DERECHA YARIS 1.3/1.5 SPORT BELTA AUTOMATICO PRESENTACION TOYOTA                                          </t>
  </si>
  <si>
    <t xml:space="preserve">12305-21060OO                 </t>
  </si>
  <si>
    <t xml:space="preserve">BASE DE MOTOR DERECHA YARIS SOL 1.3 AUTOMATICO TOYOTA                                                                   </t>
  </si>
  <si>
    <t xml:space="preserve">12305-22380OO                 </t>
  </si>
  <si>
    <t xml:space="preserve">BASE DE MOTOR DERECHO TOYOTA COROLLA (09-14)                                                                            </t>
  </si>
  <si>
    <t xml:space="preserve">05105575ACCC                  </t>
  </si>
  <si>
    <t xml:space="preserve">BASE DE MOTOR DODGE CALIBER HITECH                                                                                      </t>
  </si>
  <si>
    <t xml:space="preserve">12372-21150OO                 </t>
  </si>
  <si>
    <t xml:space="preserve">BASE DE MOTOR IZQUIERDA YARIS BELTA 1.5 (06-12) AUTOMATICO                                                              </t>
  </si>
  <si>
    <t xml:space="preserve">12372-23020OO                 </t>
  </si>
  <si>
    <t xml:space="preserve">BASE DE MOTOR IZQUIERDA YARIS SOL 1.3 AUTOMATICO                                                                        </t>
  </si>
  <si>
    <t xml:space="preserve">UB39-39-040CC                 </t>
  </si>
  <si>
    <t xml:space="preserve">BASE DE MOTOR LH/RH MAZDA BT50 2.2/2.6 HITECH                                                                           </t>
  </si>
  <si>
    <t xml:space="preserve">12361-0C010CC                 </t>
  </si>
  <si>
    <t xml:space="preserve">BASE DE MOTOR TOYOTA HILUX 2.7 2TR KAVAK FORTUNER 4.0 1GR                                                               </t>
  </si>
  <si>
    <t xml:space="preserve">1506238CC                     </t>
  </si>
  <si>
    <t xml:space="preserve">BASE DE MOTOR TRAILBLAZER 4,2 6  CILINDRO HITECH (15062381)                                                             </t>
  </si>
  <si>
    <t xml:space="preserve">90372462CC                    </t>
  </si>
  <si>
    <t xml:space="preserve">BASE DE MOTOR TRASERA CORSA (SINCRÓNICO) HITECH                                                                         </t>
  </si>
  <si>
    <t xml:space="preserve">12371-22250CC                 </t>
  </si>
  <si>
    <t xml:space="preserve">BASE DE MOTOR TRASERA TOYOTA COROLLA 09-14 (12371-22260) TOYOTA                                                         </t>
  </si>
  <si>
    <t xml:space="preserve">96535402CC                    </t>
  </si>
  <si>
    <t xml:space="preserve">BASE HUESITO DE CAJA TRASERA AVEO HITECH                                                                                </t>
  </si>
  <si>
    <t xml:space="preserve">21810-22000CC                 </t>
  </si>
  <si>
    <t xml:space="preserve">BASE MOTOR DELANTERA ACCENT HITECH                                                                                      </t>
  </si>
  <si>
    <t xml:space="preserve">5105494ADCC                   </t>
  </si>
  <si>
    <t xml:space="preserve">BASE MOTOR DELANTERO DODGE CALIBER JEEP COMPASS HITECH                                                                  </t>
  </si>
  <si>
    <t xml:space="preserve">7A2Z-6038-DOO                 </t>
  </si>
  <si>
    <t xml:space="preserve">BASE MOTOR DERECHA EXPLORER EDDIE BAUER 4.6                                                                             </t>
  </si>
  <si>
    <t xml:space="preserve">7700434370CC                  </t>
  </si>
  <si>
    <t xml:space="preserve">BASE MOTOR DERECHA RENAULT SIMBOL CLIO KANGOO HITECH                                                                    </t>
  </si>
  <si>
    <t xml:space="preserve">12070-M0024OO                 </t>
  </si>
  <si>
    <t xml:space="preserve">BASE MOTOR DERECHO HYUNDAI GETZ 1.3 1.6 BRISA 1.3                                                                       </t>
  </si>
  <si>
    <t xml:space="preserve">12372-22200CC                 </t>
  </si>
  <si>
    <t xml:space="preserve">BASE MOTOR IZQUIERDA AUTOMOTICO TOYOTA COROLLA 09-14                                                                    </t>
  </si>
  <si>
    <t xml:space="preserve">12372-21230OO                 </t>
  </si>
  <si>
    <t xml:space="preserve">BASE MOTOR IZQUIERDA TOYOTA COROLLA (09-14)                                                                             </t>
  </si>
  <si>
    <t xml:space="preserve">7700788318CC                  </t>
  </si>
  <si>
    <t xml:space="preserve">BASE MOTOR RENAULT MEGANE CLIO SYMBOL HITECH                                                                            </t>
  </si>
  <si>
    <t xml:space="preserve">96535402OO                    </t>
  </si>
  <si>
    <t xml:space="preserve">BASE MOTOR SOPORTE CAJA (HUESITO) AVEO  GM                                                                              </t>
  </si>
  <si>
    <t xml:space="preserve">68032586AFCC                  </t>
  </si>
  <si>
    <t xml:space="preserve">BASE MOTOR TRASERO DODGE CALIBER JEEP COMPASS HITECH                                                                    </t>
  </si>
  <si>
    <t xml:space="preserve">S12-1001710CC                 </t>
  </si>
  <si>
    <t xml:space="preserve">BASE TRASERA MOTOR CAJA CHERY ARAUCA                                                                                    </t>
  </si>
  <si>
    <t xml:space="preserve">92099350CC                    </t>
  </si>
  <si>
    <t xml:space="preserve">SOPORTE DE BARRA TENSORA (MURCIELAGO) DERECHA CORSA GM                                                                  </t>
  </si>
  <si>
    <t xml:space="preserve">92099351CC                    </t>
  </si>
  <si>
    <t xml:space="preserve">SOPORTE DE BARRA TENSORA (MURCIELAGO) IZQUIERDA CORSA GM                                                                </t>
  </si>
  <si>
    <t xml:space="preserve">48331-12210CC                 </t>
  </si>
  <si>
    <t xml:space="preserve">TOPE AMORTIGUADOR DELANTERO COROLLA 09-14 (AMARILLO) TOYOTA                                                             </t>
  </si>
  <si>
    <t xml:space="preserve">92098151CC                    </t>
  </si>
  <si>
    <t xml:space="preserve">TOPE BASE AMORTIGUADOR DELANTERO CORSA (CON RODAMIENTO) GM                                                              </t>
  </si>
  <si>
    <t xml:space="preserve">BASES DE AMORTIGUADOR                                       </t>
  </si>
  <si>
    <t xml:space="preserve">48609-BZ010                   </t>
  </si>
  <si>
    <t xml:space="preserve">BASE AMORTIGUADOR  DELANTERA TOYOTA TERIOS                                                                              </t>
  </si>
  <si>
    <t xml:space="preserve">BASE AMORTIGUADOR CÓNICA DELANTERA AVEO / SPARK GM                                                                      </t>
  </si>
  <si>
    <t xml:space="preserve">54610-22000                   </t>
  </si>
  <si>
    <t xml:space="preserve">BASE AMORTIGUADOR DELANTERA ACCENT GETZ                                                                                 </t>
  </si>
  <si>
    <t xml:space="preserve">BASE AMORTIGUADOR DELANTERA CORSA GM                                                                                    </t>
  </si>
  <si>
    <t xml:space="preserve">BASE AMORTIGUADOR DELANTERA DAEWO CIELO GM                                                                              </t>
  </si>
  <si>
    <t xml:space="preserve">2S65-3K155-CB                 </t>
  </si>
  <si>
    <t xml:space="preserve">BASE AMORTIGUADOR DELANTERA FIESTA POWER / MAX / MOVE / ECOSPORT FORD                                                   </t>
  </si>
  <si>
    <t xml:space="preserve">48609-12270                   </t>
  </si>
  <si>
    <t xml:space="preserve">BASE AMORTIGUADOR DELANTERO COROLLA BABY CAMRY ARAYA SAPITO PANTALLITA SKY TOYOTA                                       </t>
  </si>
  <si>
    <t xml:space="preserve">BASE AMORTIGUADOR DELANTERO OPTRA GM                                                                                    </t>
  </si>
  <si>
    <t xml:space="preserve">BASE AMORTIGUADOR TRASERA AVEO TODOS GM                                                                                 </t>
  </si>
  <si>
    <t xml:space="preserve">BASE DE AMORTIGUADOR  (COPA)  DELANTERO CIELO / LANOS GM                                                                </t>
  </si>
  <si>
    <t xml:space="preserve">54610-2D100                   </t>
  </si>
  <si>
    <t xml:space="preserve">BASE DE AMORTIGUADOR DELANTERO ELANTRA XD MOBIS                                                                         </t>
  </si>
  <si>
    <t xml:space="preserve">54610-2E000                   </t>
  </si>
  <si>
    <t xml:space="preserve">BASE DE AMORTIGUADOR DELANTERO TUCSON MOBIS                                                                             </t>
  </si>
  <si>
    <t xml:space="preserve">TOPE AMORTIGUADOR DELANTERO AVEO/CORSA/OPTRA (GOMA AMARILLA) PRESENTACION GM                                            </t>
  </si>
  <si>
    <t xml:space="preserve">BOBINAS                                                     </t>
  </si>
  <si>
    <t xml:space="preserve">33410-77E21                   </t>
  </si>
  <si>
    <t xml:space="preserve">BOBINA (33400-77E21)  DE ENCENDIDO GRAN VITARA 2.0 2.5 2.7 Xl7 Xl5 SUZUKI                                               </t>
  </si>
  <si>
    <t xml:space="preserve">SUZUKI                                                      </t>
  </si>
  <si>
    <t xml:space="preserve">12568062DCC                   </t>
  </si>
  <si>
    <t xml:space="preserve">BOBINA (GN10583) DE ENCENDIDO TRAIL BLAZER 4,2/COLORADO 4,2/HUMMER DELPHI                                               </t>
  </si>
  <si>
    <t xml:space="preserve">DELPHI                                                      </t>
  </si>
  <si>
    <t xml:space="preserve">90919-02258CC                 </t>
  </si>
  <si>
    <t xml:space="preserve">BOBINA DE ENCENDIDO  COROLLA IRANI  2009-2016 TOYOTA                                                                    </t>
  </si>
  <si>
    <t xml:space="preserve">BOBINA DE ENCENDIDO CHEVROLET CORSA LISA 4 PINES                                                                        </t>
  </si>
  <si>
    <t xml:space="preserve">96415010CC                    </t>
  </si>
  <si>
    <t xml:space="preserve">BOBINA DE ENCENDIDO CHEVROLET OPTRA DESIGN ADVANCE (REGLETA) GM                                                         </t>
  </si>
  <si>
    <t xml:space="preserve">12611424-AOO                  </t>
  </si>
  <si>
    <t xml:space="preserve">BOBINA DE ENCENDIDO CHEVROLET SILVERADO GM                                                                              </t>
  </si>
  <si>
    <t xml:space="preserve">90919-02239CC                 </t>
  </si>
  <si>
    <t xml:space="preserve">BOBINA DE ENCENDIDO COROLLA SENSACION 2003-2008  HITECH                                                                 </t>
  </si>
  <si>
    <t xml:space="preserve">3L3E-12A366-CAOO              </t>
  </si>
  <si>
    <t xml:space="preserve">BOBINA DE ENCENDIDO EXPLORER/FX4/F150/F350/MUSTANG 4.6/5.4 (3L3Z-12029-B / DG-511)                                      </t>
  </si>
  <si>
    <t xml:space="preserve">4M5Z-12029-B                  </t>
  </si>
  <si>
    <t xml:space="preserve">BOBINA DE ENCENDIDO FORD ECOSPORT FOCUS 2.0 RANGER 2.3  MAZDA 3 MAZDA 6  (4M5G-12A366-BC) SIN ETIQUETA                  </t>
  </si>
  <si>
    <t xml:space="preserve">MOTORCRAFT                                                  </t>
  </si>
  <si>
    <t xml:space="preserve">3L3Z-12029-BA                 </t>
  </si>
  <si>
    <t xml:space="preserve">BOBINA DE ENCENDIDO FORD EXPLORER EDDIE BAUER 06-10 F-150 F350 FX4 SPORT TRAC MUSTANG EXPEDITION 4.6 5.                 </t>
  </si>
  <si>
    <t xml:space="preserve">BS67-18-100HCC                </t>
  </si>
  <si>
    <t xml:space="preserve">BOBINA DE ENCENDIDO FORD FESTIVA/MAZDA 323/MAZDA BTS50 2.2/2.6 HITECH                                                   </t>
  </si>
  <si>
    <t xml:space="preserve">988F-112029AC                 </t>
  </si>
  <si>
    <t xml:space="preserve">BOBINA DE ENCENDIDO FORD FIESTA POWER MAX MOVE KA 1.6 ECOSPORT 1.6 2.0 FOCUS 2.0 RANGER 2.3 MOTORCRAFT                  </t>
  </si>
  <si>
    <t xml:space="preserve">27301-22600HCC                </t>
  </si>
  <si>
    <t xml:space="preserve">BOBINA DE ENCENDIDO GETZ 1.3 HITECH                                                                                     </t>
  </si>
  <si>
    <t xml:space="preserve">27301-26600                   </t>
  </si>
  <si>
    <t xml:space="preserve">BOBINA DE ENCENDIDO HYUNDAI GETZ ELANTRA 1.6                                                                            </t>
  </si>
  <si>
    <t xml:space="preserve">FP85-18-100OO                 </t>
  </si>
  <si>
    <t xml:space="preserve">BOBINA DE ENCENDIDO MAZDA ALLEGRO SIN ETIQUETA                                                                          </t>
  </si>
  <si>
    <t xml:space="preserve">MD361710HCC                   </t>
  </si>
  <si>
    <t xml:space="preserve">BOBINA DE ENCENDIDO MITSUBISHI LANCER SIGNO 1.6 HITECH                                                                  </t>
  </si>
  <si>
    <t xml:space="preserve">MD362907HCC                   </t>
  </si>
  <si>
    <t xml:space="preserve">BOBINA DE ENCENDIDO MITSUBISHI LANCER TOURING/SIGNO 1.8/2.0 HITECH                                                      </t>
  </si>
  <si>
    <t xml:space="preserve">22448-4M500HCC                </t>
  </si>
  <si>
    <t xml:space="preserve">BOBINA DE ENCENDIDO NISSAN SENTRA B15/ALMERA 1.5 1.6 HITECH                                                             </t>
  </si>
  <si>
    <t xml:space="preserve">A11-3705110EACC               </t>
  </si>
  <si>
    <t xml:space="preserve">BOBINA DE ENCENDIDO ORINOCO ARAUCA CHERY (D8510-VK90A)                                                                  </t>
  </si>
  <si>
    <t xml:space="preserve">90919-02248                   </t>
  </si>
  <si>
    <t xml:space="preserve">BOBINA DE ENCENDIDO TOYORA FORTUNER 4RUNNER HILUX FJ KAVAK PREVIA                                                       </t>
  </si>
  <si>
    <t xml:space="preserve">90919-02258                   </t>
  </si>
  <si>
    <t xml:space="preserve">BOBINA DE ENCENDIDO TOYOTA COROLLA 2009-2020                                                                            </t>
  </si>
  <si>
    <t xml:space="preserve">90919-02164                   </t>
  </si>
  <si>
    <t xml:space="preserve">BOBINA DE ENCENDIDO TOYOTA COROLLA ARAYA BABY CAMRY SKY 92-02 STARLET AVILA MERU                                        </t>
  </si>
  <si>
    <t xml:space="preserve">90919-02248CC                 </t>
  </si>
  <si>
    <t xml:space="preserve">BOBINA DE ENCENDIDO TOYOTA FORTUNER / 4RUNNER / HILUX / KAVAK / PREVIA. HITECH                                          </t>
  </si>
  <si>
    <t xml:space="preserve">19070-B1011                   </t>
  </si>
  <si>
    <t xml:space="preserve">BOBINA DE ENCENDIDO TOYOTA TERIOS BEGO 1.5 PRESENTACION DAIHATSU                                                        </t>
  </si>
  <si>
    <t xml:space="preserve">90048-52130                   </t>
  </si>
  <si>
    <t xml:space="preserve">BOBINA DE ENCENDIDO TOYOTA TERIOS COOL 1.3  02-07                                                                       </t>
  </si>
  <si>
    <t xml:space="preserve">90919-02240                   </t>
  </si>
  <si>
    <t xml:space="preserve">BOBINA DE ENCENDIDO TOYOTA YARIS                                                                                        </t>
  </si>
  <si>
    <t xml:space="preserve">032905106B                    </t>
  </si>
  <si>
    <t xml:space="preserve">BOBINA DE ENCENDIDO VW FOX SPACEFOX CROSSFOX POLO BORA 1.6 SEAT IBIZA 1.6 BOSCH                                         </t>
  </si>
  <si>
    <t xml:space="preserve">BOBINA DE ENCENDIO AVEO OPTRA LIMITED SPARK 3 PINES GM                                                                  </t>
  </si>
  <si>
    <t xml:space="preserve">BOBINA DE ENCENDIO CHEVROLET EPICA                                                                                      </t>
  </si>
  <si>
    <t xml:space="preserve">RENAULT                                                     </t>
  </si>
  <si>
    <t xml:space="preserve">12611424OO                    </t>
  </si>
  <si>
    <t xml:space="preserve">BOBINA ENCENDIDO CHEVROLET SILVERADO GM                                                                                 </t>
  </si>
  <si>
    <t xml:space="preserve">30520-PNA-007OO               </t>
  </si>
  <si>
    <t xml:space="preserve">BOBINA ENCENDIDO HONDA ACCORD CR-V ACURA                                                                                </t>
  </si>
  <si>
    <t xml:space="preserve">30520-PWA-003OO               </t>
  </si>
  <si>
    <t xml:space="preserve">BOBINA ENCENDIDO HONDA FIT  (03-08)                                                                                     </t>
  </si>
  <si>
    <t xml:space="preserve">30521-PWA-003OO               </t>
  </si>
  <si>
    <t xml:space="preserve">BOBINA ENCENDIDO HONDA FIT (03-08)                                                                                      </t>
  </si>
  <si>
    <t xml:space="preserve">05149199AA                    </t>
  </si>
  <si>
    <t xml:space="preserve">BOBINA ENCENDIDO JEEP CHEROKEE KK 3.7 2008 AL 2014 / GRAN CHEROKEE WK 4.7 2008-2010                                     </t>
  </si>
  <si>
    <t xml:space="preserve">MOPAR                                                       </t>
  </si>
  <si>
    <t xml:space="preserve">7700875000MM                  </t>
  </si>
  <si>
    <t xml:space="preserve">BOBINA ENCENDIDO RENAULT CLIO LOGAN MEGANE SCENIC SYMBOL KANGOO 16V                                                     </t>
  </si>
  <si>
    <t xml:space="preserve">AL3Z-12029-BOO                </t>
  </si>
  <si>
    <t xml:space="preserve">BOBINA ENCENDIDO SUPER DUTY 6.2 LH                                                                                      </t>
  </si>
  <si>
    <t xml:space="preserve">AL3Z-12029-AOO                </t>
  </si>
  <si>
    <t xml:space="preserve">BOBINA ENCENDIDO SUPER DUTY 6.2 RH MOTORCRAFT                                                                           </t>
  </si>
  <si>
    <t xml:space="preserve">ZL01-18-100                   </t>
  </si>
  <si>
    <t xml:space="preserve">BOBINA ENCENDIO FORD LASER MAZDA ALLEGRO 1.6  1.8 FORD                                                                  </t>
  </si>
  <si>
    <t xml:space="preserve">87268-97401OO                 </t>
  </si>
  <si>
    <t xml:space="preserve">CHUPON DE BOBINA TOYOTA TERIOS COOL 1.3 02-07 JUEGO DE 4 UND                                                            </t>
  </si>
  <si>
    <t xml:space="preserve">BOMBA DE FRENO                                              </t>
  </si>
  <si>
    <t xml:space="preserve">47201-3D380OO                 </t>
  </si>
  <si>
    <t xml:space="preserve">BOMBA DE FRENO 4RUNNER 1998-2002 3.4 5VZ TOYOTA                                                                         </t>
  </si>
  <si>
    <t xml:space="preserve">AISIN TOYOTA                                                </t>
  </si>
  <si>
    <t xml:space="preserve">47028-60010CC                 </t>
  </si>
  <si>
    <t xml:space="preserve">BOMBA DE FRENO 4RUNNER 2003-2008 4.0 HITECH                                                                             </t>
  </si>
  <si>
    <t xml:space="preserve">47028-60010OO                 </t>
  </si>
  <si>
    <t xml:space="preserve">BOMBA DE FRENO 4RUNNER 2003-2008 4.0 TOYOTA                                                                             </t>
  </si>
  <si>
    <t xml:space="preserve">ACDELCO                                                     </t>
  </si>
  <si>
    <t xml:space="preserve">47201-3D350CC                 </t>
  </si>
  <si>
    <t xml:space="preserve">BOMBA DE FRENO 4RUNNER 95-02 HITECH                                                                                     </t>
  </si>
  <si>
    <t xml:space="preserve">47201-60832OO                 </t>
  </si>
  <si>
    <t xml:space="preserve">BOMBA DE FRENO AUTANA MACHITO BURBUJA 4.5  2 HUECOS  TOYOTA                                                             </t>
  </si>
  <si>
    <t xml:space="preserve">S12-3505010CC                 </t>
  </si>
  <si>
    <t xml:space="preserve">BOMBA DE FRENO CHERY ARAUCA X1 QQ6  HITECH                                                                              </t>
  </si>
  <si>
    <t xml:space="preserve">96534602-4TCC                 </t>
  </si>
  <si>
    <t xml:space="preserve">BOMBA DE FRENO CHEVROLET AVEO OPTRA 4 TUBOS  GM                                                                         </t>
  </si>
  <si>
    <t xml:space="preserve">51100-65D80CC                 </t>
  </si>
  <si>
    <t xml:space="preserve">BOMBA DE FRENO CHEVROLET GRAN VITARA 2.0 HITECH                                                                         </t>
  </si>
  <si>
    <t xml:space="preserve">20845345CC                    </t>
  </si>
  <si>
    <t xml:space="preserve">BOMBA DE FRENO CHEVROLET SILVERADO TAHOE AVALANCHE 5.3  HITECH                                                          </t>
  </si>
  <si>
    <t xml:space="preserve">96316435OO                    </t>
  </si>
  <si>
    <t xml:space="preserve">BOMBA DE FRENO CHEVROLET SPARK GM                                                                                       </t>
  </si>
  <si>
    <t xml:space="preserve">M1S55214AACC                  </t>
  </si>
  <si>
    <t xml:space="preserve">BOMBA DE FRENO CON ENVASE KA HITECH                                                                                     </t>
  </si>
  <si>
    <t xml:space="preserve">47201-09680OO                 </t>
  </si>
  <si>
    <t xml:space="preserve">BOMBA DE FRENO COROLLA 2009-2014 4H TOYOTA                                                                              </t>
  </si>
  <si>
    <t xml:space="preserve">47201-37020OO                 </t>
  </si>
  <si>
    <t xml:space="preserve">BOMBA DE FRENO DYNA 14 B COASTER 15B SIN TURBO AISIN                                                                    </t>
  </si>
  <si>
    <t xml:space="preserve">2S65-2140-CACC                </t>
  </si>
  <si>
    <t xml:space="preserve">BOMBA DE FRENO FIESTA POWER HITECH                                                                                      </t>
  </si>
  <si>
    <t xml:space="preserve">2S65-2140-CAOO                </t>
  </si>
  <si>
    <t xml:space="preserve">BOMBA DE FRENO FIESTA POWER MAX MOVE ECOSPORT 1.6 FORD                                                                  </t>
  </si>
  <si>
    <t xml:space="preserve">1S55-2140-AAOO                </t>
  </si>
  <si>
    <t xml:space="preserve">BOMBA DE FRENO FORD KA 1.6                                                                                              </t>
  </si>
  <si>
    <t xml:space="preserve">58510-1C000OO                 </t>
  </si>
  <si>
    <t xml:space="preserve">BOMBA DE FRENO GETZ ELANTRA 1.6 4H  HYUNDAI                                                                             </t>
  </si>
  <si>
    <t xml:space="preserve">GENERICO                                                    </t>
  </si>
  <si>
    <t xml:space="preserve">51100-65D80OO                 </t>
  </si>
  <si>
    <t xml:space="preserve">BOMBA DE FRENO GRAND VITARA V4 2.0  SUZUKI                                                                              </t>
  </si>
  <si>
    <t xml:space="preserve">58510-2E100OO                 </t>
  </si>
  <si>
    <t xml:space="preserve">BOMBA DE FRENO HYUNDAI TUCSON KIA SPORTAGE 2.0  HYUNDAI                                                                 </t>
  </si>
  <si>
    <t xml:space="preserve">58520-FD300OO                 </t>
  </si>
  <si>
    <t xml:space="preserve">BOMBA DE FRENO KIA RIO STYLUS 1.5 MOBIS                                                                                 </t>
  </si>
  <si>
    <t xml:space="preserve">8-97354050-1OO                </t>
  </si>
  <si>
    <t xml:space="preserve">BOMBA DE FRENO LUV DMAX 3.5 IZUSU                                                                                       </t>
  </si>
  <si>
    <t xml:space="preserve">A3-M11-3505010CC              </t>
  </si>
  <si>
    <t xml:space="preserve">BOMBA DE FRENO ORINOCO CHERY                                                                                            </t>
  </si>
  <si>
    <t xml:space="preserve">93289332CC                    </t>
  </si>
  <si>
    <t xml:space="preserve">BOMBA DE FRENO PISTON LARGO CORSA PRESENTACION GM (90289512)                                                            </t>
  </si>
  <si>
    <t xml:space="preserve">47201-16180CC                 </t>
  </si>
  <si>
    <t xml:space="preserve">BOMBA DE FRENO STARLET TOYOTA                                                                                           </t>
  </si>
  <si>
    <t xml:space="preserve">47201-87407CC                 </t>
  </si>
  <si>
    <t xml:space="preserve">BOMBA DE FRENO TERIOS (02-07) TOYOTA                                                                                    </t>
  </si>
  <si>
    <t xml:space="preserve">T11-3505010CC                 </t>
  </si>
  <si>
    <t xml:space="preserve">BOMBA DE FRENO TIGGO 2.0 / 2.4 CHERY                                                                                    </t>
  </si>
  <si>
    <t xml:space="preserve">47201-16280CC                 </t>
  </si>
  <si>
    <t xml:space="preserve">BOMBA DE FRENO TOYOTA AVILA HITECH                                                                                      </t>
  </si>
  <si>
    <t xml:space="preserve">47201-1A340OO                 </t>
  </si>
  <si>
    <t xml:space="preserve">BOMBA DE FRENO TOYOTA COROLLA SENSACION 2003-2008 SINCRONICO TOYOTA                                                     </t>
  </si>
  <si>
    <t xml:space="preserve">47201-0K020OO                 </t>
  </si>
  <si>
    <t xml:space="preserve">BOMBA DE FRENO TOYOTA HILUX 2.7 2TR SINCRONICA TOYOTA                                                                   </t>
  </si>
  <si>
    <t xml:space="preserve">47201-3D470OO                 </t>
  </si>
  <si>
    <t xml:space="preserve">BOMBA DE FRENO TOYOTA MERU PRADO HILUX MACHITO BURBUJA CAMRY 97-02   2 HUECOS                                           </t>
  </si>
  <si>
    <t xml:space="preserve">47201-52330CC                 </t>
  </si>
  <si>
    <t xml:space="preserve">BOMBA DE FRENO TOYOTA YARIS SPORT 1.3 BELTA 1.5 2006-2009  HITECH                                                       </t>
  </si>
  <si>
    <t xml:space="preserve">47201-52320OO                 </t>
  </si>
  <si>
    <t xml:space="preserve">BOMBA DE FRENO YARIS SPORT BELTA 1.3 1.5 AUTOMATICO PRESENTACION TOYOTA                                                 </t>
  </si>
  <si>
    <t xml:space="preserve">90311-38051OO                 </t>
  </si>
  <si>
    <t xml:space="preserve">ESTOPERA ARBOL DE LEVA TOYOTA PRADO / 4RUNNER 5VZFE                                                                     </t>
  </si>
  <si>
    <t xml:space="preserve">BOMBA DE GASOLINA                                           </t>
  </si>
  <si>
    <t xml:space="preserve">31110-2E001OO                 </t>
  </si>
  <si>
    <t xml:space="preserve">BOMBA CONJUNTO COMPLETO GASOLINA HYUNDAI TUCSON SPORTAGE (31110-2E000)                                                  </t>
  </si>
  <si>
    <t xml:space="preserve">SET   </t>
  </si>
  <si>
    <t xml:space="preserve">77020-35072OO                 </t>
  </si>
  <si>
    <t xml:space="preserve">BOMBA CONJUNTO COMPLETO GASOLINA TOYOTA 4RUNNER FJ 4.0 2003-2008 TOYOTA                                                 </t>
  </si>
  <si>
    <t xml:space="preserve">S12-1106610CC                 </t>
  </si>
  <si>
    <t xml:space="preserve">BOMBA DE GASOLINA ARAUCA X1 QQ6  COMPLETA CHERY (S12-1106000)                                                           </t>
  </si>
  <si>
    <t xml:space="preserve">10366MOO                      </t>
  </si>
  <si>
    <t xml:space="preserve">BOMBA DE GASOLINA COMPLETA  PEUGEOT 207 307 407 1.4 1.6 2.0 VDO                                                         </t>
  </si>
  <si>
    <t xml:space="preserve">VDO                                                         </t>
  </si>
  <si>
    <t xml:space="preserve">77020-02190OO                 </t>
  </si>
  <si>
    <t xml:space="preserve">BOMBA DE GASOLINA COMPLETA TOYOTA COROLLA SENSACION 2003-2008 TOYOTA                                                    </t>
  </si>
  <si>
    <t xml:space="preserve">23100-19195CC                 </t>
  </si>
  <si>
    <t xml:space="preserve">BOMBA DE GASOLINA COROLLA AVILA TOYOTA                                                                                  </t>
  </si>
  <si>
    <t xml:space="preserve">M11-1106610DACC               </t>
  </si>
  <si>
    <t xml:space="preserve">BOMBA DE GASOLINA ORINOCO (COMPLETA) CHERY                                                                              </t>
  </si>
  <si>
    <t xml:space="preserve">T11-1106610DACC               </t>
  </si>
  <si>
    <t xml:space="preserve">BOMBA DE GASOLINA TIGGO (2 PICOS) (COMPLETA) CHERY                                                                      </t>
  </si>
  <si>
    <t xml:space="preserve">77020-OK080CC                 </t>
  </si>
  <si>
    <t xml:space="preserve">BOMBA DE GASOLINA TOYOTA HILUX 2.7 KAVAK FORTUNER 4.0 1GR                                                               </t>
  </si>
  <si>
    <t xml:space="preserve">23210-87403OO                 </t>
  </si>
  <si>
    <t xml:space="preserve">BOMBA MODULO GASOLINA COMPLETA TERIOS 1.3 TOYOTA                                                                        </t>
  </si>
  <si>
    <t xml:space="preserve">BOMBAS DE ACEITE                                            </t>
  </si>
  <si>
    <t xml:space="preserve">5L3Z-6600-ACC                 </t>
  </si>
  <si>
    <t xml:space="preserve">BOMBA DE ACEITE (5LBB2-660-A)  FORD TRITON F350 EXPLORER FORTALEZA F150 5.4 4.6 2V FORD                                 </t>
  </si>
  <si>
    <t xml:space="preserve">473H-1011030CC                </t>
  </si>
  <si>
    <t xml:space="preserve">BOMBA DE ACEITE ARAUCA X1 CHERY                                                                                         </t>
  </si>
  <si>
    <t xml:space="preserve">96386934OO                    </t>
  </si>
  <si>
    <t xml:space="preserve">BOMBA DE ACEITE AVEO 1.6 GM                                                                                             </t>
  </si>
  <si>
    <t xml:space="preserve">25182606OO                    </t>
  </si>
  <si>
    <t xml:space="preserve">BOMBA DE ACEITE AVEO OPTRA DESING ADVANCE GM                                                                            </t>
  </si>
  <si>
    <t xml:space="preserve">16100-73001CC                 </t>
  </si>
  <si>
    <t xml:space="preserve">BOMBA DE ACEITE CHANA SAIC WULING QQ 8V SUPER CARRY HAFEI (465Q QQ8V) (A11-3614011) ETIQUETA GM                         </t>
  </si>
  <si>
    <t xml:space="preserve">481H-1011030CC                </t>
  </si>
  <si>
    <t xml:space="preserve">BOMBA DE ACEITE CHERY ORINOCO 1.8 TIGGO 2.0 A520 TIUNA GRAND TIGGO H5 (484FC-1011030) CHERY                             </t>
  </si>
  <si>
    <t xml:space="preserve">12640448CC                    </t>
  </si>
  <si>
    <t xml:space="preserve">BOMBA DE ACEITE CHEVROLET CAPTIVA GM (90295324)                                                                         </t>
  </si>
  <si>
    <t xml:space="preserve">12606580CC                    </t>
  </si>
  <si>
    <t xml:space="preserve">BOMBA DE ACEITE CHEVROLET ORLANDO 2.4 ASTRA 2.2 (12606585)                                                              </t>
  </si>
  <si>
    <t xml:space="preserve">94580158OO                    </t>
  </si>
  <si>
    <t xml:space="preserve">BOMBA DE ACEITE CHEVROLET SPARK MATIZ TICO DAMAS PRESENTACION GM                                                        </t>
  </si>
  <si>
    <t xml:space="preserve">96350159CC                    </t>
  </si>
  <si>
    <t xml:space="preserve">BOMBA DE ACEITE CON CUÑA CHEVROLET AVEO OPTRA DESIGN DAEWOO CIELO RACER LANOS NUBIRA GM CAJAS DEFECTUOSAS               </t>
  </si>
  <si>
    <t xml:space="preserve">96852440OO                    </t>
  </si>
  <si>
    <t xml:space="preserve">BOMBA DE ACEITE EPICA GM                                                                                                </t>
  </si>
  <si>
    <t xml:space="preserve">21310-26802OO                 </t>
  </si>
  <si>
    <t xml:space="preserve">BOMBA DE ACEITE GETZ ELANTRA 1.6 KIA RIO CVVT HYUNDAI                                                                   </t>
  </si>
  <si>
    <t xml:space="preserve">93293030OO                    </t>
  </si>
  <si>
    <t xml:space="preserve">BOMBA DE ACEITE HERXAGONAL CORSA 1.3 1.4 1.6  GM                                                                        </t>
  </si>
  <si>
    <t xml:space="preserve">21310-26802CC                 </t>
  </si>
  <si>
    <t xml:space="preserve">BOMBA DE ACEITE HYUNDAI GETZ ELANTRA ACCENT 1.6 KIA RIO 1.6 CVVT HYUNDAI                                                </t>
  </si>
  <si>
    <t xml:space="preserve">21310-23001OO                 </t>
  </si>
  <si>
    <t xml:space="preserve">BOMBA DE ACEITE HYUNDAI TUCSON / SPORTAGE 2.0 HYUNDAI                                                                   </t>
  </si>
  <si>
    <t xml:space="preserve">21310-02550CC                 </t>
  </si>
  <si>
    <t xml:space="preserve">BOMBA DE ACEITE KIA PICANTO 1.1 HYUNDAI ATOS HYUNDAI                                                                    </t>
  </si>
  <si>
    <t xml:space="preserve">OK30F14100DCC                 </t>
  </si>
  <si>
    <t xml:space="preserve">BOMBA DE ACEITE KIA RIO STYLUS 1.5 HYUNDAI                                                                              </t>
  </si>
  <si>
    <t xml:space="preserve">MD332352CC                    </t>
  </si>
  <si>
    <t xml:space="preserve">BOMBA DE ACEITE LANCER GLX CVT CS3 1.6 SIGNO 1.3 1.5 CK1 CK2   SIN ETIQUETA                                             </t>
  </si>
  <si>
    <t xml:space="preserve">MD170852OO                    </t>
  </si>
  <si>
    <t xml:space="preserve">BOMBA DE ACEITE MITSUBISHI L300 INYECCION  MITSUBISHI                                                                   </t>
  </si>
  <si>
    <t xml:space="preserve">MD154258OO                    </t>
  </si>
  <si>
    <t xml:space="preserve">BOMBA DE ACEITE MITSUBISHI MONTERO DAKAR MITSUBISHI                                                                     </t>
  </si>
  <si>
    <t xml:space="preserve">15100-35020OO                 </t>
  </si>
  <si>
    <t xml:space="preserve">BOMBA DE ACEITE MOTOR (OPT-G54) HILUX 2.4 22R CARBURADA AISIN                                                           </t>
  </si>
  <si>
    <t xml:space="preserve">DS7Z-6600-BOO                 </t>
  </si>
  <si>
    <t xml:space="preserve">BOMBA DE ACEITE MOTOR ECOSPORT FOCUS 2.0 RANGER 2.3 MAZDA 3 MAZDA 6  FORD                                               </t>
  </si>
  <si>
    <t xml:space="preserve">DS7Z-6600-BCC                 </t>
  </si>
  <si>
    <t xml:space="preserve">BOMBA DE ACEITE MOTOR FORD ECOSPORT FOCUS 2.0 RANGER 2.3 MAZDA 3 MAZDA 6                                                </t>
  </si>
  <si>
    <t xml:space="preserve">8-97136463-0OO                </t>
  </si>
  <si>
    <t xml:space="preserve">BOMBA DE ACEITE MOTOR LUV DMAX 3.5 ISUZU                                                                                </t>
  </si>
  <si>
    <t xml:space="preserve">90570925CC                    </t>
  </si>
  <si>
    <t xml:space="preserve">BOMBA DE ACEITE OPTRA LIMITED TACUMA GM                                                                                 </t>
  </si>
  <si>
    <t xml:space="preserve">MD332354CC                    </t>
  </si>
  <si>
    <t xml:space="preserve">BOMBA DE ACEITE SIGNO LANCER 1.3 1.5 CARBURADO 30 MM  HUECO PEQUEÑO SIN ETIQUETA                                        </t>
  </si>
  <si>
    <t xml:space="preserve">15100-11050CC                 </t>
  </si>
  <si>
    <t xml:space="preserve">BOMBA DE ACEITE STARLET TOYOTA                                                                                          </t>
  </si>
  <si>
    <t xml:space="preserve">15100-97401CC                 </t>
  </si>
  <si>
    <t xml:space="preserve">BOMBA DE ACEITE TERIOS TOYOTA                                                                                           </t>
  </si>
  <si>
    <t xml:space="preserve">15100-22041OO                 </t>
  </si>
  <si>
    <t xml:space="preserve">BOMBA DE ACEITE TOYOTA COROLLA  1.6 1.8 2003-2014   TOYOTA                                                              </t>
  </si>
  <si>
    <t xml:space="preserve">15115-31050CC                 </t>
  </si>
  <si>
    <t xml:space="preserve">BOMBA DE ACEITE TOYOTA KAVAK FORTUNER 4RUNNER FJ 4.0 1GR                                                                </t>
  </si>
  <si>
    <t xml:space="preserve">15103-0C020OO                 </t>
  </si>
  <si>
    <t xml:space="preserve">ROTOR BOMBA DE ACEITE MOTOR HILUX 2.7 VVTI 2TR AISIN                                                                    </t>
  </si>
  <si>
    <t xml:space="preserve">BOMBAS DE AGUA                                              </t>
  </si>
  <si>
    <t xml:space="preserve">PW423CC                       </t>
  </si>
  <si>
    <t xml:space="preserve">BOMBA DE AGUA (3L3Z) FORD EXPLORER TRITON SPORT TRAC FORTALEZA F150 FX4 4.6 5.4 2V 3V  MOTORCRAFT ROSCA FINA            </t>
  </si>
  <si>
    <t xml:space="preserve">SIN MARCA                                                   </t>
  </si>
  <si>
    <t xml:space="preserve">16100-19225OO                 </t>
  </si>
  <si>
    <t xml:space="preserve">BOMBA DE AGUA (CON DAMPER) TOYOTA STARLET 1.3 AISIN                                                                     </t>
  </si>
  <si>
    <t xml:space="preserve">96563958CC                    </t>
  </si>
  <si>
    <t xml:space="preserve">BOMBA DE AGUA - SPARK/MATIZ - GM                                                                                        </t>
  </si>
  <si>
    <t xml:space="preserve">473H-1307010                  </t>
  </si>
  <si>
    <t xml:space="preserve">BOMBA DE AGUA CHERY ARAUCA X1 QQ6                                                                                       </t>
  </si>
  <si>
    <t xml:space="preserve">484-FC1307010CC               </t>
  </si>
  <si>
    <t xml:space="preserve">BOMBA DE AGUA CHERY ORINOCO 1.8 TIGGO 2.0 A520 TIUNA H5 CHERY                                                           </t>
  </si>
  <si>
    <t xml:space="preserve">465-1307010CC                 </t>
  </si>
  <si>
    <t xml:space="preserve">BOMBA DE AGUA CHERY QQ3 8V SUPER CARRY WULING SAIC CHANA 8V  CHERY SIN ETIQUETA                                         </t>
  </si>
  <si>
    <t xml:space="preserve">BOMBA DE AGUA CHEVROLET AVEO 1.6 ACDELCO                                                                                </t>
  </si>
  <si>
    <t xml:space="preserve">92226211OO                    </t>
  </si>
  <si>
    <t xml:space="preserve">BOMBA DE AGUA CHEVROLET OPTRA LIMITED ACDELCO                                                                           </t>
  </si>
  <si>
    <t xml:space="preserve">96353151CC                    </t>
  </si>
  <si>
    <t xml:space="preserve">BOMBA DE AGUA CHEVROLET OPTRA LIMITED GM                                                                                </t>
  </si>
  <si>
    <t xml:space="preserve">12458935OO                    </t>
  </si>
  <si>
    <t xml:space="preserve">BOMBA DE AGUA CHEVROLET SILVERADO AVALANCHE TAHOE 5.3 2007-2015 GM                                                      </t>
  </si>
  <si>
    <t xml:space="preserve">BOMBA DE AGUA CORSA ACDELCO                                                                                             </t>
  </si>
  <si>
    <t xml:space="preserve">4S4Z-8501-AA                  </t>
  </si>
  <si>
    <t xml:space="preserve">BOMBA DE AGUA FORD ECOSPORT 2.0 RANGER 2.3 MAZDA 3 Y 6 MOTORCRAFT                                                       </t>
  </si>
  <si>
    <t xml:space="preserve">2S658591AA                    </t>
  </si>
  <si>
    <t xml:space="preserve">BOMBA DE AGUA FORD FIESTA POWER MAX MOVE BALITA KA ECOSPORT 1.6                                                         </t>
  </si>
  <si>
    <t xml:space="preserve">16100-79445CC                 </t>
  </si>
  <si>
    <t xml:space="preserve">BOMBA DE AGUA HILUX HIACE MERU 2.7 ZNA TOYOTA                                                                           </t>
  </si>
  <si>
    <t xml:space="preserve">19200-PNA-003OO               </t>
  </si>
  <si>
    <t xml:space="preserve">BOMBA DE AGUA HONDA CRV 2.4V (07-11)                                                                                    </t>
  </si>
  <si>
    <t xml:space="preserve">25100-26902                   </t>
  </si>
  <si>
    <t xml:space="preserve">BOMBA DE AGUA HYNDAI GETZ ELANTRA ACCENT 1.6 KIA RIO 1.6 (25100-26550)                                                  </t>
  </si>
  <si>
    <t xml:space="preserve">25100-23010                   </t>
  </si>
  <si>
    <t xml:space="preserve">BOMBA DE AGUA HYUNDAI TUCSON ELANTRA KIA SPORTAGE 2.0                                                                   </t>
  </si>
  <si>
    <t xml:space="preserve">5302-2189AG-001               </t>
  </si>
  <si>
    <t xml:space="preserve">BOMBA DE AGUA JEEP GRAND CHEROKEE WJ EK 4.7 / CHEROKEE KK KJ 3,7 DAKOTA                                                 </t>
  </si>
  <si>
    <t xml:space="preserve">JEEP                                                        </t>
  </si>
  <si>
    <t xml:space="preserve">MD309756CC                    </t>
  </si>
  <si>
    <t xml:space="preserve">BOMBA DE AGUA LANCER TOURING CS6 2.0 LANCER 1.6 1.8 CK4 CK5 MITSUBISHI                                                  </t>
  </si>
  <si>
    <t xml:space="preserve">AW9365CC                      </t>
  </si>
  <si>
    <t xml:space="preserve">BOMBA DE AGUA LUV DMAX 3.5 ISUZU  (8-97167554-0)                                                                        </t>
  </si>
  <si>
    <t xml:space="preserve">BOMBA DE AGUA OPTRA DESING ADVANCE                                                                                      </t>
  </si>
  <si>
    <t xml:space="preserve">MD323372CC                    </t>
  </si>
  <si>
    <t xml:space="preserve">BOMBA DE AGUA SIGNO 1.3 1.5 CK1 CK2 LANCER CS3 GLX CVT 1.6 MITSUBISHI                                                   </t>
  </si>
  <si>
    <t xml:space="preserve">BOMBA DE AGUA SPARK ACDELCO                                                                                             </t>
  </si>
  <si>
    <t xml:space="preserve">16100-69415OO                 </t>
  </si>
  <si>
    <t xml:space="preserve">BOMBA DE AGUA TOYOTA AUTANA MACHITO BURBUJA 4.5                                                                         </t>
  </si>
  <si>
    <t xml:space="preserve">16100-39456OO                 </t>
  </si>
  <si>
    <t xml:space="preserve">BOMBA DE AGUA TOYOTA CAMRY 3.5 TOYOTA                                                                                   </t>
  </si>
  <si>
    <t xml:space="preserve">16110-19145                   </t>
  </si>
  <si>
    <t xml:space="preserve">BOMBA DE AGUA TOYOTA COROLLA BABY CAMRY/AVILA/ARAYA/SKY 1.6/1.8                                                         </t>
  </si>
  <si>
    <t xml:space="preserve">16100-29415OO                 </t>
  </si>
  <si>
    <t xml:space="preserve">BOMBA DE AGUA TOYOTA COROLLA SENSACION 2003-2008 AISIN                                                                  </t>
  </si>
  <si>
    <t xml:space="preserve">16100-79445OO                 </t>
  </si>
  <si>
    <t xml:space="preserve">BOMBA DE AGUA TOYOTA HILUX HIACE MERU 2.7 DONGFENG ZNA GMB (16100-79155/16100-79455)                                    </t>
  </si>
  <si>
    <t xml:space="preserve">16100-29155CC                 </t>
  </si>
  <si>
    <t xml:space="preserve">BOMBA DE AGUA YARIS TOYOTA                                                                                              </t>
  </si>
  <si>
    <t xml:space="preserve">BOMBAS DE DIRECCION                                         </t>
  </si>
  <si>
    <t xml:space="preserve">96535224OO                    </t>
  </si>
  <si>
    <t xml:space="preserve">BOMBA DE DIRECCION HIDRAULICA AVEO GM                                                                                   </t>
  </si>
  <si>
    <t xml:space="preserve">93249438OO                    </t>
  </si>
  <si>
    <t xml:space="preserve">BOMBA DE DIRECCION HIDRAULICA CORSA 1.3 1.4 1.6 CHEVY C2 GM                                                             </t>
  </si>
  <si>
    <t xml:space="preserve">96618674OO                    </t>
  </si>
  <si>
    <t xml:space="preserve">BOMBA DE DIRECCION HIDRAULICA DAEWOO MATIZ GM                                                                           </t>
  </si>
  <si>
    <t xml:space="preserve">2S65-3A696-ECOO               </t>
  </si>
  <si>
    <t xml:space="preserve">BOMBA DE DIRECCION HIDRAULICA FIESTA POWER MAX ECOSPORT FORD                                                            </t>
  </si>
  <si>
    <t xml:space="preserve">96451991OO                    </t>
  </si>
  <si>
    <t xml:space="preserve">BOMBA DE DIRECCION HIDRAULICA OPTRA LIMITED 1.8 (04-08) GM                                                              </t>
  </si>
  <si>
    <t xml:space="preserve">6L2Z-3A674-AAOO               </t>
  </si>
  <si>
    <t xml:space="preserve">BOMBA DE DIRECCION HIDRAULICA S/POLEA FORD EXPLORER (06-10)                                                             </t>
  </si>
  <si>
    <t xml:space="preserve">44310-06071OO                 </t>
  </si>
  <si>
    <t xml:space="preserve">BOMBA DE DIRECCION HIDRAULICA TOYOTA CAMRY (02-06)                                                                      </t>
  </si>
  <si>
    <t xml:space="preserve">44310-52020OO                 </t>
  </si>
  <si>
    <t xml:space="preserve">BOMBA DE DIRECCION HIDRAULICA TOYOTA YARIS (07-09)                                                                      </t>
  </si>
  <si>
    <t xml:space="preserve">57100-2E000OO                 </t>
  </si>
  <si>
    <t xml:space="preserve">BOMBA DE DIRECCION HIDRAULICA TUCSON HYUNDAI                                                                            </t>
  </si>
  <si>
    <t xml:space="preserve">44320-60182OO                 </t>
  </si>
  <si>
    <t xml:space="preserve">BOMBA HIDRAULICA AUTANA BURBUJA 4.5 1FZ (1992-2009) FZJ80 TOYOTA                                                        </t>
  </si>
  <si>
    <t xml:space="preserve">44310-02120OO                 </t>
  </si>
  <si>
    <t xml:space="preserve">BOMBA HIDRAULICA COROLLA SENSACION 2003-2008 TOYOTA                                                                     </t>
  </si>
  <si>
    <t xml:space="preserve">44310-35660OO                 </t>
  </si>
  <si>
    <t xml:space="preserve">BOMBA HIDRAULICA FORTUNER HILUX KAVAK 4RUNNER FJ 4.0 1GR TOYOTA                                                         </t>
  </si>
  <si>
    <t xml:space="preserve">DK125598OO                    </t>
  </si>
  <si>
    <t xml:space="preserve">BOMBA HIDRAULICA HILUX MOTOR 2RZ (79155) TOYOTA                                                                         </t>
  </si>
  <si>
    <t xml:space="preserve">44310-87404OO                 </t>
  </si>
  <si>
    <t xml:space="preserve">BOMBA HIDRAULICA TERIOS TOYOTA                                                                                          </t>
  </si>
  <si>
    <t xml:space="preserve">04446-32050OO                 </t>
  </si>
  <si>
    <t xml:space="preserve">KIT BOMBA DE DIRECCION TOYOTA 4RUNNER / FJ TOYOTA                                                                       </t>
  </si>
  <si>
    <t xml:space="preserve">KIT   </t>
  </si>
  <si>
    <t xml:space="preserve">BOMBIN                                                      </t>
  </si>
  <si>
    <t xml:space="preserve">31410-12381CC                 </t>
  </si>
  <si>
    <t xml:space="preserve">BOMBIN (31210) SUPERIOR COROLLA ARAYA SKY BABY CAMRY 90-2002 TOYOTA                                                     </t>
  </si>
  <si>
    <t xml:space="preserve">31470-12140OO                 </t>
  </si>
  <si>
    <t xml:space="preserve">BOMBIN CLUTCH INFERIOR TOYOTA  COROLLA SENSACION 2003-2008 TOYOTA                                                       </t>
  </si>
  <si>
    <t xml:space="preserve">31470-0K030OO                 </t>
  </si>
  <si>
    <t xml:space="preserve">BOMBIN CLUTCH INFERIOR TOYOTA HILUX HIACE 2.7 (2TR) TOYOTA                                                              </t>
  </si>
  <si>
    <t xml:space="preserve">F57Z7A543AOO                  </t>
  </si>
  <si>
    <t xml:space="preserve">BOMBIN CLUTCH SUPERIOR EXPLORER 4.0 RANGER 2.3 FORD                                                                     </t>
  </si>
  <si>
    <t xml:space="preserve">XS61-7A453-ADOO               </t>
  </si>
  <si>
    <t xml:space="preserve">BOMBIN CLUTCH SUPERIOR FIESTA BALITA / KA FORD                                                                          </t>
  </si>
  <si>
    <t xml:space="preserve">31420-20070OO                 </t>
  </si>
  <si>
    <t xml:space="preserve">BOMBIN CLUTCH SUPERIOR TOYOTA COROLLA 03-14 1ZZ 3Z TOYOTA                                                               </t>
  </si>
  <si>
    <t xml:space="preserve">41610-2007OO                  </t>
  </si>
  <si>
    <t xml:space="preserve">BOMBIN CROCHE SUPERIOR HYUNDAI  TUCSON SPORTAGE ELANTRA 2.0 MOBIS                                                       </t>
  </si>
  <si>
    <t xml:space="preserve">8-97941519-0OO                </t>
  </si>
  <si>
    <t xml:space="preserve">BOMBIN EMBRAGUE SUPERIOR LUV DMAX 3.0 DIESEL ISUZU                                                                      </t>
  </si>
  <si>
    <t xml:space="preserve">25183025CC                    </t>
  </si>
  <si>
    <t xml:space="preserve">BOMBIN INFERIOR AVEO OPTRA CIELO LANOS RACER GM                                                                         </t>
  </si>
  <si>
    <t xml:space="preserve">96159109CC                    </t>
  </si>
  <si>
    <t xml:space="preserve">BOMBIN INFERIOR CIELO/RACER HITECH                                                                                      </t>
  </si>
  <si>
    <t xml:space="preserve">B11-1602070BACC               </t>
  </si>
  <si>
    <t xml:space="preserve">BOMBIN INFERIOR CLUTCH CROCHE EMBRAGUE CHERY TIGGO 2.4 / 2.0 CHERY                                                      </t>
  </si>
  <si>
    <t xml:space="preserve">31470-60180OO                 </t>
  </si>
  <si>
    <t xml:space="preserve">BOMBIN INFERIOR CLUTCH TOYOTA MACHITO BURBUJA AUTANA 1FZ 4.5 TOYOTA                                                     </t>
  </si>
  <si>
    <t xml:space="preserve">41710-22660CC                 </t>
  </si>
  <si>
    <t xml:space="preserve">BOMBIN INFERIOR DE CROCHE ACCENT GETZ 1.3 1.5  MOBIS                                                                    </t>
  </si>
  <si>
    <t xml:space="preserve">31470-12041CC                 </t>
  </si>
  <si>
    <t xml:space="preserve">BOMBIN INFERIOR DE CROCHE COROLLA BABY CAMRY ARAYA SKY  TOYOTA                                                          </t>
  </si>
  <si>
    <t xml:space="preserve">23820-65D00CC                 </t>
  </si>
  <si>
    <t xml:space="preserve">BOMBIN INFERIOR DE CROCHE GRAND VITARA  SUZUKI (96414577)                                                               </t>
  </si>
  <si>
    <t xml:space="preserve">MD770676CC                    </t>
  </si>
  <si>
    <t xml:space="preserve">BOMBIN INFERIOR MITSUBISHI SIGNO 1.3 1.5 LANCER CS3 GLX 1.6 TOURING CS6 2.0 ZOTIE NOMADA ETIQ. GENERICO                 </t>
  </si>
  <si>
    <t xml:space="preserve">519MHA-1602503CC              </t>
  </si>
  <si>
    <t xml:space="preserve">BOMBIN INFERIOR ORINOCO CHERY                                                                                           </t>
  </si>
  <si>
    <t xml:space="preserve">31470-87401CC                 </t>
  </si>
  <si>
    <t xml:space="preserve">BOMBIN INFERIOR TOYOTA TERIOS COOL 1.3 BEGO 1.5  TOYOTA                                                                 </t>
  </si>
  <si>
    <t xml:space="preserve">41610-22060-HCC               </t>
  </si>
  <si>
    <t xml:space="preserve">BOMBIN SUPERIOR ACCENT HITECH                                                                                           </t>
  </si>
  <si>
    <t xml:space="preserve">25009-C1981CC                 </t>
  </si>
  <si>
    <t xml:space="preserve">BOMBIN SUPERIOR CHEVROLET GRAN VITARA GM                                                                                </t>
  </si>
  <si>
    <t xml:space="preserve">T11-1602020CC                 </t>
  </si>
  <si>
    <t xml:space="preserve">BOMBIN SUPERIOR CROCHE CHERY TIGGO 2.4 5/8 CHERY                                                                        </t>
  </si>
  <si>
    <t xml:space="preserve">8-97943408-0CC                </t>
  </si>
  <si>
    <t xml:space="preserve">BOMBIN SUPERIOR CROCHE LUV DMAX 3.5 ISUZU                                                                               </t>
  </si>
  <si>
    <t xml:space="preserve">F57Z7A543ACC                  </t>
  </si>
  <si>
    <t xml:space="preserve">BOMBIN SUPERIOR DE CROCHE  EXPLORER 4,0/RANGER 2,3  HITECH                                                              </t>
  </si>
  <si>
    <t xml:space="preserve">31410-35250CC                 </t>
  </si>
  <si>
    <t xml:space="preserve">BOMBIN SUPERIOR DE CROCHE  TOYOTA HYLUX 22R  TOYOTA                                                                     </t>
  </si>
  <si>
    <t xml:space="preserve">F81Z7A543FACC                 </t>
  </si>
  <si>
    <t xml:space="preserve">BOMBIN SUPERIOR DE CROCHE  TRITON/ SUPER DUTTY  FORD (XS6E-6594-A2B)                                                    </t>
  </si>
  <si>
    <t xml:space="preserve">511035310CC                   </t>
  </si>
  <si>
    <t xml:space="preserve">BOMBIN SUPERIOR FORD FIESTA MAX POWER MOVE 1.6 ECOSPORT 1.6 2.0  (2S61-7A543-AB)                                        </t>
  </si>
  <si>
    <t xml:space="preserve">41600-4A000CC                 </t>
  </si>
  <si>
    <t xml:space="preserve">BOMBIN SUPERIOR H100 HASTA 2008 MOBIS HITECH                                                                            </t>
  </si>
  <si>
    <t xml:space="preserve">41610-2E005CC                 </t>
  </si>
  <si>
    <t xml:space="preserve">BOMBIN SUPERIOR HYUNDAI  TUCSON 2.0 KIA SPORTAGE 2.0 HYUNDAI                                                            </t>
  </si>
  <si>
    <t xml:space="preserve">MR491945CC                    </t>
  </si>
  <si>
    <t xml:space="preserve">BOMBIN SUPERIOR MITSUBISHI LANCER GLX CS3 1.6 TOURING CS6 2.0                                                           </t>
  </si>
  <si>
    <t xml:space="preserve">96486385CC                    </t>
  </si>
  <si>
    <t xml:space="preserve">BOMBIN SUPERIOR OPTRA LIMITED NUBIRA LENGANZA HITECH                                                                    </t>
  </si>
  <si>
    <t xml:space="preserve">31410-60350CC                 </t>
  </si>
  <si>
    <t xml:space="preserve">BOMBIN SUPERIOR TOYOTA AUTANA MACHITO BURBUJA 4.5 TOYOTA                                                                </t>
  </si>
  <si>
    <t xml:space="preserve">31470-10040OO                 </t>
  </si>
  <si>
    <t xml:space="preserve">BOMBiN CLUTCH INFERIOR STARLET 1.3 TOYOTA                                                                               </t>
  </si>
  <si>
    <t xml:space="preserve">31470-52011OO                 </t>
  </si>
  <si>
    <t xml:space="preserve">BOMBiN CLUTCH INFERIOR YARIS 1.3 BELTA 1.5 (1NZ-2NZ)                                                                    </t>
  </si>
  <si>
    <t xml:space="preserve">31470-12093OO                 </t>
  </si>
  <si>
    <t xml:space="preserve">BOMBÍN CLUTCH INFERIOR COROLLA BABY CAMRY 1.8 (98-02) TOYOTA                                                            </t>
  </si>
  <si>
    <t xml:space="preserve">OS093-4107OO                  </t>
  </si>
  <si>
    <t xml:space="preserve">BOMBÍN CLUTCH INFERIOR KIA PREGIO 3.0  HYUNDAI MOBIS                                                                    </t>
  </si>
  <si>
    <t xml:space="preserve">31420-0K013OO                 </t>
  </si>
  <si>
    <t xml:space="preserve">BOMBÍN CLUTCH SUPERIOR  HILUX HIACE 2.7 (2TR)                                                                           </t>
  </si>
  <si>
    <t xml:space="preserve">AS65-7A543-AAOO               </t>
  </si>
  <si>
    <t xml:space="preserve">BOMBÍN CLUTCH SUPERIOR FIESTA ECOSPORT 1.6 - 2.0 FORD                                                                   </t>
  </si>
  <si>
    <t xml:space="preserve">S089-41-990OO                 </t>
  </si>
  <si>
    <t xml:space="preserve">BOMBÍN CLUTCH SUPERIOR KIA PREGIO 3.0 HYUNDAI MOBIS                                                                     </t>
  </si>
  <si>
    <t xml:space="preserve">F81Z-7A543-FAOO               </t>
  </si>
  <si>
    <t xml:space="preserve">BOMBÍN CLUTCH SUPERIOR TRITON / F-150 / SUPER DUTY FORD                                                                 </t>
  </si>
  <si>
    <t xml:space="preserve">LUK                                                         </t>
  </si>
  <si>
    <t xml:space="preserve">BRAZOS DE BIELA                                             </t>
  </si>
  <si>
    <t xml:space="preserve">23510-26040CC                 </t>
  </si>
  <si>
    <t xml:space="preserve">BRAZO DE BIELA ACCENT 1.3 1.5 GETZ ELANTRA 1.6 HYUNDAI                                                                  </t>
  </si>
  <si>
    <t xml:space="preserve">94580740CC                    </t>
  </si>
  <si>
    <t xml:space="preserve">BRAZO DE BIELA AVEO MAHLE                                                                                               </t>
  </si>
  <si>
    <t xml:space="preserve">473H-1004110CC                </t>
  </si>
  <si>
    <t xml:space="preserve">BRAZO DE BIELA CHERY ARAUCA/X1/QQ6 (92028817) (465)                                                                     </t>
  </si>
  <si>
    <t xml:space="preserve">55566598CC                    </t>
  </si>
  <si>
    <t xml:space="preserve">BRAZO DE BIELA CHEVROLET CRUZE MAHLE                                                                                    </t>
  </si>
  <si>
    <t xml:space="preserve">BRAZO DE BIELA CHEVROLET OPTRA DESING AVEO CORSA                                                                        </t>
  </si>
  <si>
    <t xml:space="preserve">13201-19135OO                 </t>
  </si>
  <si>
    <t xml:space="preserve">BRAZO DE BIELA COROLLA BABY CAMRY 1.8 (98-02) TOYOTA                                                                    </t>
  </si>
  <si>
    <t xml:space="preserve">55566598OO                    </t>
  </si>
  <si>
    <t xml:space="preserve">BRAZO DE BIELA CRUZE 1.8  GM                                                                                            </t>
  </si>
  <si>
    <t xml:space="preserve">1320179615OO                  </t>
  </si>
  <si>
    <t xml:space="preserve">BRAZO DE BIELA HILUX  HIACE 2.7 (2TR)                                                                                   </t>
  </si>
  <si>
    <t xml:space="preserve">92068153CC                    </t>
  </si>
  <si>
    <t xml:space="preserve">BRAZO DE BIELA OPTRA LIMITED TACUMA GM                                                                                  </t>
  </si>
  <si>
    <t xml:space="preserve">12654958CC                    </t>
  </si>
  <si>
    <t xml:space="preserve">BRAZO DE BIELA ORLANDO MAHLE                                                                                            </t>
  </si>
  <si>
    <t xml:space="preserve">BRAZO DE BIELA SPARK GM                                                                                                 </t>
  </si>
  <si>
    <t xml:space="preserve">96325198CC                    </t>
  </si>
  <si>
    <t xml:space="preserve">BRAZO DE BIELA SPARK GM (90295324)                                                                                      </t>
  </si>
  <si>
    <t xml:space="preserve">SMD193027CC                   </t>
  </si>
  <si>
    <t xml:space="preserve">BRAZO DE BIELA TIGGO 2.4 MAHLE                                                                                          </t>
  </si>
  <si>
    <t xml:space="preserve">13201-39235OO                 </t>
  </si>
  <si>
    <t xml:space="preserve">BRAZO DE BIELA TOYOTA 4RUNNER / FORTUNER / KAVAK (1GR) TOYOTA                                                           </t>
  </si>
  <si>
    <t xml:space="preserve">13201-29176OO                 </t>
  </si>
  <si>
    <t xml:space="preserve">BRAZO DE BIELA TOYOTA COROLLA 03-14 1ZZ-FE TOYOTA                                                                       </t>
  </si>
  <si>
    <t xml:space="preserve">13201-29465CC                 </t>
  </si>
  <si>
    <t xml:space="preserve">BRAZO DE BIELA TOYOTA COROLLA SENSACION 1.6 (29645)                                                                     </t>
  </si>
  <si>
    <t xml:space="preserve">13201-79615OO                 </t>
  </si>
  <si>
    <t xml:space="preserve">BRAZO DE BIELA TOYOTA HILUX / HIACE 2.7 (2TR)                                                                           </t>
  </si>
  <si>
    <t xml:space="preserve">13201-97401CC                 </t>
  </si>
  <si>
    <t xml:space="preserve">BRAZO DE BIELA TOYOTA TERIOS 1.3                                                                                        </t>
  </si>
  <si>
    <t xml:space="preserve">13015-97401OO                 </t>
  </si>
  <si>
    <t xml:space="preserve">BRAZO DE BIELA TOYOTA TERIOS 1.3 (02-07)                                                                                </t>
  </si>
  <si>
    <t xml:space="preserve">13201-B1021CC                 </t>
  </si>
  <si>
    <t xml:space="preserve">BRAZO DE BIELA TOYOTA TERIOS BEGO 1.5 MAHLE                                                                             </t>
  </si>
  <si>
    <t xml:space="preserve">13201-29115CC                 </t>
  </si>
  <si>
    <t xml:space="preserve">BRAZO DE BIELA TOYOTA YARIS 1.3 MAHLE                                                                                   </t>
  </si>
  <si>
    <t xml:space="preserve">23510-23700OO                 </t>
  </si>
  <si>
    <t xml:space="preserve">BRAZO DE BIELA TUCSON ELANTRA KIA SPORTAGE 2.0 HYUNDAI                                                                  </t>
  </si>
  <si>
    <t xml:space="preserve">13201-29095OO                 </t>
  </si>
  <si>
    <t xml:space="preserve">BRAZO DE BIELA YARIS BELTA 1.5 TOYOTA                                                                                   </t>
  </si>
  <si>
    <t xml:space="preserve">13201-39235CC                 </t>
  </si>
  <si>
    <t xml:space="preserve">BRAZO DE BIELA(13201-39225)TOYOTA FORTUNER KAVAK 4RUNNER HILUX FJ 4.0 1GR MAHLE                                         </t>
  </si>
  <si>
    <t xml:space="preserve">BUJES                                                       </t>
  </si>
  <si>
    <t xml:space="preserve">S21-2906015CC                 </t>
  </si>
  <si>
    <t xml:space="preserve">BUJE DE BARRA ESTABILIZADORA PAQ 2 ARAUCA X1 HITECH                                                                     </t>
  </si>
  <si>
    <t xml:space="preserve">PAR   </t>
  </si>
  <si>
    <t xml:space="preserve">96653351CC                    </t>
  </si>
  <si>
    <t xml:space="preserve">BUJE DE BARRA GOMA ESTABILIZADORA PAQ 2 AVEO HITECH                                                                     </t>
  </si>
  <si>
    <t xml:space="preserve">K200222CC                     </t>
  </si>
  <si>
    <t xml:space="preserve">BUJE DE BARRA GOMA ESTABILIZADORA PAQ 2 SILVERADO TAHOE AVALANCHE 5.3 HITECH                                            </t>
  </si>
  <si>
    <t xml:space="preserve">96322618CC                    </t>
  </si>
  <si>
    <t xml:space="preserve">BUJE DE BARRA GOMA ESTABILIZADORA PAQ 2 SPARK MATIZ HITECH                                                              </t>
  </si>
  <si>
    <t xml:space="preserve">M11-2906013CC                 </t>
  </si>
  <si>
    <t xml:space="preserve">BUJE DE GOMA DE BARRA ESTABILIZADORA CHERY ORINOCO  PAQ DE 2 UND HITECH                                                 </t>
  </si>
  <si>
    <t xml:space="preserve">90235040CC                    </t>
  </si>
  <si>
    <t xml:space="preserve">BUJE DE MESETA (GRANDE) CIELO RACER LANOS ESPERO HITECH                                                                 </t>
  </si>
  <si>
    <t xml:space="preserve">48655-12170CC                 </t>
  </si>
  <si>
    <t xml:space="preserve">BUJE DE MESETA (GRANDE) COROLLA SENSACION 2003-2008 COROLLA 09-14 HITECH                                                </t>
  </si>
  <si>
    <t xml:space="preserve">48655-87401CC                 </t>
  </si>
  <si>
    <t xml:space="preserve">BUJE DE MESETA (GRANDE) TERIOS 02-07 HITECH                                                                             </t>
  </si>
  <si>
    <t xml:space="preserve">48655-52010CC                 </t>
  </si>
  <si>
    <t xml:space="preserve">BUJE DE MESETA (GRANDE) YARIS SOL 99-05 HITECH                                                                          </t>
  </si>
  <si>
    <t xml:space="preserve">54551-25000CC                 </t>
  </si>
  <si>
    <t xml:space="preserve">BUJE DE MESETA (PEQUEÑO) ACCENT/GETZ HITECH                                                                             </t>
  </si>
  <si>
    <t xml:space="preserve">96445043CC                    </t>
  </si>
  <si>
    <t xml:space="preserve">BUJE DE MESETA (PEQUEÑO) DAEWOO RACER CIELO LANOS HITECH                                                                </t>
  </si>
  <si>
    <t xml:space="preserve">48654-87403CC                 </t>
  </si>
  <si>
    <t xml:space="preserve">BUJE DE MESETA (PEQUEÑO) TERIOS 02-07 HITECH                                                                            </t>
  </si>
  <si>
    <t xml:space="preserve">48654-0D080CC                 </t>
  </si>
  <si>
    <t xml:space="preserve">BUJE DE MESETA (PEQUEÑO) YARIS 2000-2012 HITECH                                                                         </t>
  </si>
  <si>
    <t xml:space="preserve">S21-3301030CC                 </t>
  </si>
  <si>
    <t xml:space="preserve">BUJE DE MESETA GRANDE  CHERY X1 CHERY                                                                                   </t>
  </si>
  <si>
    <t xml:space="preserve">96535088CC                    </t>
  </si>
  <si>
    <t xml:space="preserve">BUJE DE MESETA GRANDE AVEO HITECH                                                                                       </t>
  </si>
  <si>
    <t xml:space="preserve">54584-17000CC                 </t>
  </si>
  <si>
    <t xml:space="preserve">BUJE DE MESETA GRANDE ELANTRA 2.0  MOBIS                                                                                </t>
  </si>
  <si>
    <t xml:space="preserve">2S65-3C268-AACC               </t>
  </si>
  <si>
    <t xml:space="preserve">BUJE DE MESETA GRANDE FIESTA POWER/KA/ECO SPORT 1,6 HITECH                                                              </t>
  </si>
  <si>
    <t xml:space="preserve">54584-1C300CC                 </t>
  </si>
  <si>
    <t xml:space="preserve">BUJE DE MESETA GRANDE GETZ ELANTRA 1.6                                                                                  </t>
  </si>
  <si>
    <t xml:space="preserve">54584-2E000CC                 </t>
  </si>
  <si>
    <t xml:space="preserve">BUJE DE MESETA GRANDE TUCSON HITECH                                                                                     </t>
  </si>
  <si>
    <t xml:space="preserve">8-94171-274-1CC               </t>
  </si>
  <si>
    <t xml:space="preserve">BUJE DE MESETA INFERIOR LUV DMAX 3.5 4x2 4x4 HITECH                                                                     </t>
  </si>
  <si>
    <t xml:space="preserve">54555-22000LCC                </t>
  </si>
  <si>
    <t xml:space="preserve">BUJE DE MESETA LH (GRANDE) ACCENT HITECH                                                                                </t>
  </si>
  <si>
    <t xml:space="preserve">96535087CC                    </t>
  </si>
  <si>
    <t xml:space="preserve">BUJE DE MESETA PEQUEÑO AVEO HITECH                                                                                      </t>
  </si>
  <si>
    <t xml:space="preserve">M11-2909050CC                 </t>
  </si>
  <si>
    <t xml:space="preserve">BUJE DE MESETA PEQUEÑO DELANTERA CHERY ORINOCO CHERY                                                                    </t>
  </si>
  <si>
    <t xml:space="preserve">2S65-3063-ABCC                </t>
  </si>
  <si>
    <t xml:space="preserve">BUJE DE MESETA PEQUEÑO FIESTA POWER MAX MOVE 2004-2013 HITECH                                                           </t>
  </si>
  <si>
    <t xml:space="preserve">54556-22000RCC                </t>
  </si>
  <si>
    <t xml:space="preserve">BUJE DE MESETA RH (GRANDE) ACCENT HITECH                                                                                </t>
  </si>
  <si>
    <t xml:space="preserve">96380586CC                    </t>
  </si>
  <si>
    <t xml:space="preserve">BUJE DE MESETA TIPO HONGO PAQ 4 SPARK MATIZ HITECH PAQ 2                                                                </t>
  </si>
  <si>
    <t xml:space="preserve">PAQ   </t>
  </si>
  <si>
    <t xml:space="preserve">BUJIAS                                                      </t>
  </si>
  <si>
    <t xml:space="preserve">90919-01192N                  </t>
  </si>
  <si>
    <t xml:space="preserve">BUJIA 2 CHISPAS (PAQ 10) OPTRA DESIGN/ ORINOCO                                                                          </t>
  </si>
  <si>
    <t xml:space="preserve">96307729N                     </t>
  </si>
  <si>
    <t xml:space="preserve">BUJIA 3 CHISPAS AVEO OPTRA DESIGN ADVANCE LIMITED COROLLA ARAUCA X1 BORA 1.3 CROSSFOX                                   </t>
  </si>
  <si>
    <t xml:space="preserve">90919-01164K10                </t>
  </si>
  <si>
    <t xml:space="preserve">BUJIA 5/8 (K20PR-U11) AVEO OPTRA GETZ GRAN VITARA LOGAN CRUZE ARAUCA ORINOCO LUV DMAX 3.5 NEON COROLLA YARIS PAQ 10     </t>
  </si>
  <si>
    <t xml:space="preserve">90919-01192T                  </t>
  </si>
  <si>
    <t xml:space="preserve">BUJIA 5/8 2 ELECTRODO AVEO OPTRA GETZ GRAN VITARA LOGAN CRUZE ARAUCA ORINOCO LUV DMAX V6 3.5 NEON GRAN CHEROKEE C       </t>
  </si>
  <si>
    <t xml:space="preserve">90080-91180S                  </t>
  </si>
  <si>
    <t xml:space="preserve">BUJIA 5/8 AVEO IRIDIUM OPTRA GETZ GRAN VITARA LOGAN CRUZE ARAUCA ORINOCO LUV DMAX 3.5 NEON GRAN CHEROKEE COROLLA YARIS  </t>
  </si>
  <si>
    <t xml:space="preserve">90919-01164K                  </t>
  </si>
  <si>
    <t>BUJIA 5/8 AVEO OPTRA GETZ GRAN VITARA LOGAN CRUZE ARAUCA ORINOCO LUV DMAX V6 3.5 NEON GRAN CHEROKEE COROLLA YARIS TERIOS</t>
  </si>
  <si>
    <t xml:space="preserve">90919-01164N                  </t>
  </si>
  <si>
    <t xml:space="preserve">BUJIA 5/8 GM IRIDIUM AVEO ACCENT NUBIRA OPTRA DESIGN ADVANCE LIMITED CRUZE ORINOCO ARAUCA X1 BORA                       </t>
  </si>
  <si>
    <t xml:space="preserve">BUJIA 5/8 GM PUNTA DE CARBON AVEO ACCENT OPTRA DESIGN ADVANCE LIMITED CRUEZE ORINOCO  ARAUCA X1 BORA 1.3                </t>
  </si>
  <si>
    <t xml:space="preserve">96130723GP                    </t>
  </si>
  <si>
    <t xml:space="preserve">BUJIA 5/8 PUNTA IRIDIUM 5/8 AVEO ACCENT NUBIRA OPTRA DESIGN ADVANCE LIMITED CRUEZE ORINOCO  ARAUCA X1 BORA 1.3          </t>
  </si>
  <si>
    <t xml:space="preserve">2756CC                        </t>
  </si>
  <si>
    <t xml:space="preserve">BUJIA 5/8 PUNTA PLATINO AVEO OPTRA GETZ ELANTRA PAQ.10 (PRECIO X UND)                                                   </t>
  </si>
  <si>
    <t xml:space="preserve">96130723EIX                   </t>
  </si>
  <si>
    <t xml:space="preserve">BUJIA 5/8 PUNTA PLATINUM (BKR6EIX) AVEO ACCENT NUBIRA OPTRA DESIGN ADVANCE LIMITED CRUEZE ORINOCO  ARAUCA X1 BORA 1.3   </t>
  </si>
  <si>
    <t xml:space="preserve">90919-01192                   </t>
  </si>
  <si>
    <t>BUJIA 5/8 TOYOTA 2 ELECTRODO AVEO OPTRA GETZ GRAN VITARA LOGAN CRUZE ARAUCA ORINOCO LUV DMAX V6 3.5 NEON GRAN CHEROKEE C</t>
  </si>
  <si>
    <t xml:space="preserve">90919-01164                   </t>
  </si>
  <si>
    <t xml:space="preserve">BUJIA 5/8 TOYOTA COROLLA YARIS TERIOS AVEO OPTRA GETZ GRAN VITARA LOGAN CRUZE ARAUCA ORINOCO LUV DMAX 3.5 NEON CHEROKEE </t>
  </si>
  <si>
    <t xml:space="preserve">90080-91180                   </t>
  </si>
  <si>
    <t xml:space="preserve">BUJIA 5/8 TOYOTA IRIDIUM AVEO OPTRA GETZ GRAN VITARA LOGAN CRUZE ARAUCA ORINOCO LUV DMAX 3.5 NEON GRAN CHEROKEE COROLLA </t>
  </si>
  <si>
    <t xml:space="preserve">41-602                        </t>
  </si>
  <si>
    <t xml:space="preserve">BUJIA ACDELCO AVEO SPARK OPTRA LUV DMAX EPICA STEEM SWIFT  PUNTA CARBON                                                 </t>
  </si>
  <si>
    <t xml:space="preserve">CR45TS                        </t>
  </si>
  <si>
    <t xml:space="preserve">BUJIA ACDELCO BL15 350 262 305 CAPRICE MALIBU BLAZER MONTE CARLO MONZA CHEVETTE CENTURY CHEYENNE                        </t>
  </si>
  <si>
    <t xml:space="preserve">R42XLS                        </t>
  </si>
  <si>
    <t xml:space="preserve">BUJIA ACDELCO CORSA 1.3 1.4 1.6 CHEVY SPARK MATIZ LUV DMAX 2.3 2.6 97-00 TPX MERIVA MONTANA CIELO LANOS SWIFT           </t>
  </si>
  <si>
    <t xml:space="preserve">R42XLSSIX                     </t>
  </si>
  <si>
    <t xml:space="preserve">BUJIA ACDELCO IRIDIUM (R42XLSIX) CORSA LANOS CIELO SPARK LASER MONTANA MERIVA PALIO DAMAS TICO STEEM VITARA             </t>
  </si>
  <si>
    <t xml:space="preserve">41-11012621258                </t>
  </si>
  <si>
    <t xml:space="preserve">BUJIA ACDELCO IRIDIUM 41-110 TAHOE SILVERADO AVALANCHE CHEYENE 5.3 TRAILBLAZER IMPALA REY CAMION BLAZER 262             </t>
  </si>
  <si>
    <t xml:space="preserve">12568387CC                    </t>
  </si>
  <si>
    <t xml:space="preserve">BUJIA ACEDELCO SILVERADO TAHOE AVALANCHE  41-101  PUNTA IRIDIUM PAQ 8 (PRECIO POR UNIDAD)                               </t>
  </si>
  <si>
    <t xml:space="preserve">BL15X                         </t>
  </si>
  <si>
    <t xml:space="preserve">BUJIA CHAMPION BL15 CAPRICE, MALIBU, BLAZER, MONTE CARLO, CHEYENNE MOTORES 262,305,350 PUNTA CARBON PAQ 10 UNIDADES     </t>
  </si>
  <si>
    <t xml:space="preserve">CHAMPION                                                    </t>
  </si>
  <si>
    <t xml:space="preserve">F14YCX                        </t>
  </si>
  <si>
    <t xml:space="preserve">BUJIA CHAMPION FORD 200-300 F150 F350 BRONCO MAVERICK LTD ZEPHYR FAIRLANE PAQ 10 UNID                                   </t>
  </si>
  <si>
    <t xml:space="preserve">94535748CC                    </t>
  </si>
  <si>
    <t xml:space="preserve">BUJIA CORSA CIELO SPARK RACER (BPR5EY-11)  PAQ 10 UND                                                                   </t>
  </si>
  <si>
    <t xml:space="preserve">SP-515                        </t>
  </si>
  <si>
    <t xml:space="preserve">BUJIA MOTOCRAFT IRIDIUM EXPLORER 06-10 4.6 3V EDDIE BAUER FX4 EXPEDITION MUSTANG SPORTRAC TRITON F150                   </t>
  </si>
  <si>
    <t xml:space="preserve">SP-420                        </t>
  </si>
  <si>
    <t xml:space="preserve">BUJIA MOTORCRAFT F14YC FORD 200 250 300 400 BRONCO MAVERICK LTD ZEPHYR DART FAIRLANE DODGE 318                          </t>
  </si>
  <si>
    <t xml:space="preserve">SP-500AGSF22FM                </t>
  </si>
  <si>
    <t xml:space="preserve">BUJIA MOTORCRAFT IRIDIUM ECOSPORT FOCUS TRITON EXPLORER FORTALEZA FX4 F150 F250 RANGER FUSION ESCAPE MAZDA 3            </t>
  </si>
  <si>
    <t xml:space="preserve">SP-411AYFS22FM                </t>
  </si>
  <si>
    <t xml:space="preserve">BUJIA MOTORCRAFT IRIDIUM FIESTA POWER MAX MOVE KA ECOSPORT SUPER DUTY                                                   </t>
  </si>
  <si>
    <t xml:space="preserve">SP-509HJFS-24-FP              </t>
  </si>
  <si>
    <t xml:space="preserve">BUJIA MOTORCRAFT IRIDIUM FORD EXPLORER EDDIE BAUER EXPERDITION FX4 SUPER DUTY MUSTANG SPORT TRAC                        </t>
  </si>
  <si>
    <t xml:space="preserve">LZKR6AGP-ECC                  </t>
  </si>
  <si>
    <t xml:space="preserve">BUJIA PUNTA PLATINO CHERY ARAUCA S15 3CIL 2018-2021 PAQ 4                                                               </t>
  </si>
  <si>
    <t xml:space="preserve">90048-51196T                  </t>
  </si>
  <si>
    <t xml:space="preserve">BUJIA ROSCA FINA IRIDIUM TOYOTA TERIOS BEGO 1,5 WAGON R FIAT PALIO SIENA FIORINO 1.3 16V PRES TOYOTA PAQ 10 UND         </t>
  </si>
  <si>
    <t xml:space="preserve">90048-51196IX                 </t>
  </si>
  <si>
    <t xml:space="preserve">BUJIA ROSCA FINA PUNTA IRIDIM TOYOTA TERIOS BEGO 1,5 WAGON R FIAT PALIO SIENA FIORINO 1.3 16V  PAQ 4 UND                </t>
  </si>
  <si>
    <t xml:space="preserve">3312CC                        </t>
  </si>
  <si>
    <t xml:space="preserve">BUJIA ROSCA FINA TERIOS BEGO 1,5 WAGON R FIAT PALIO SIENA FIORINO 1.3 16V PUNTA CARBON                                  </t>
  </si>
  <si>
    <t xml:space="preserve">90919-01064OO                 </t>
  </si>
  <si>
    <t xml:space="preserve">BUJIA TOYOTA COROLLA AVILA (84-88)                                                                                      </t>
  </si>
  <si>
    <t xml:space="preserve">90919-01247FK20HR11           </t>
  </si>
  <si>
    <t xml:space="preserve">BUJIA TOYOTA IRIDIUM FK20HR11 4RUNNER FORTUNER HILUX KAVAK FJ  MACHITO TACOMA TUNDRA HILUX HIACE 2.7                    </t>
  </si>
  <si>
    <t xml:space="preserve">90919-01083OO                 </t>
  </si>
  <si>
    <t xml:space="preserve">BUJIA TOYOTA MACHITO 2F 3F SAMURAI STARLET 1.3 W20EX-U 13/16                                                            </t>
  </si>
  <si>
    <t xml:space="preserve">K20HR-U1190915                </t>
  </si>
  <si>
    <t xml:space="preserve">BUJIA TOYOTA PUNTA CARBON FORTUNER FJ 4RUNNER HILUX KAVAK MACHITO TACOMA TUNDRA HILUX HIACE 2.7 90919-01235             </t>
  </si>
  <si>
    <t xml:space="preserve">90919-01191CC                 </t>
  </si>
  <si>
    <t xml:space="preserve">BUJIA TOYOTA PUNTA PLATINO FORTUNER 4RUNNER KAVAK TUNDRA TACOMA SEQUOIA PAQ DE 10UND                                    </t>
  </si>
  <si>
    <t xml:space="preserve">90919-01159OO                 </t>
  </si>
  <si>
    <t xml:space="preserve">BUJIA TOYOTA YARIS BABY CAMRY ARAYA COROLLA (01-02) Q16-U11                                                             </t>
  </si>
  <si>
    <t xml:space="preserve">CABLES DE BUJIAS                                            </t>
  </si>
  <si>
    <t xml:space="preserve">CABLE (89012056) BUJIA CHEVROLET SILVERADO AVALANCHE TAHOE 5.3                                                          </t>
  </si>
  <si>
    <t xml:space="preserve">S12-3707130BA                 </t>
  </si>
  <si>
    <t xml:space="preserve">CABLE BUJIA CHERY ARAUCA X1                                                                                             </t>
  </si>
  <si>
    <t xml:space="preserve">S12-3707130BACC               </t>
  </si>
  <si>
    <t xml:space="preserve">CABLE BUJIA CHERY ARAUCA X1 QQ6                                                                                         </t>
  </si>
  <si>
    <t xml:space="preserve">90919-22211CC                 </t>
  </si>
  <si>
    <t xml:space="preserve">CABLE BUJIA COROLLA AVILA ARAYA SKY BABY CAMRY 1.6 CARBURADO  TOYOTA                                                    </t>
  </si>
  <si>
    <t xml:space="preserve">96256433CC                    </t>
  </si>
  <si>
    <t xml:space="preserve">CABLE DE BUJIA  DAEWOO MATIZ HITECH                                                                                     </t>
  </si>
  <si>
    <t xml:space="preserve">BE8Z-12259-CACC               </t>
  </si>
  <si>
    <t xml:space="preserve">CABLE DE BUJIA  FIESTA TITANIUM 1.6 FORD                                                                                </t>
  </si>
  <si>
    <t xml:space="preserve">90919-21327CC                 </t>
  </si>
  <si>
    <t xml:space="preserve">CABLE DE BUJIA AVILA HITECH                                                                                             </t>
  </si>
  <si>
    <t xml:space="preserve">12173579CC                    </t>
  </si>
  <si>
    <t xml:space="preserve">CABLE DE BUJIA BLAZER  6 CILIN VORTEC(90235422)                                                                         </t>
  </si>
  <si>
    <t xml:space="preserve">5967K4CC                      </t>
  </si>
  <si>
    <t xml:space="preserve">CABLE DE BUJIA CENTAURO 1.8 HITECH                                                                                      </t>
  </si>
  <si>
    <t xml:space="preserve">SMW-250283CC                  </t>
  </si>
  <si>
    <t xml:space="preserve">CABLE DE BUJIA CHERY TIGGO 2.4 SINCRONICA CHERY                                                                         </t>
  </si>
  <si>
    <t xml:space="preserve">CABLE DE BUJIA CHEVROLET BLAZER SILVERADO 4.3 VORTEC 6 CILINDROS                                                        </t>
  </si>
  <si>
    <t xml:space="preserve">CABLE DE BUJIA CHEVROLET OPTRA LIMITED 1.8 GM                                                                           </t>
  </si>
  <si>
    <t xml:space="preserve">CABLE DE BUJIA CHEVROLET SPARK                                                                                          </t>
  </si>
  <si>
    <t xml:space="preserve">33705-71C11                   </t>
  </si>
  <si>
    <t xml:space="preserve">CABLE DE BUJIA CHEVROLET VITARA SWIFT ESTEEM 1.6                                                                        </t>
  </si>
  <si>
    <t xml:space="preserve">90919-22211                   </t>
  </si>
  <si>
    <t xml:space="preserve">CABLE DE BUJIA COROLLA AVILA ARAYA SKY BABY CAMRY 1.6 CARBURADO SEIWA TOYOTA                                            </t>
  </si>
  <si>
    <t xml:space="preserve">8BBE-18-140                   </t>
  </si>
  <si>
    <t xml:space="preserve">CABLE DE BUJIA FORD FESTIVA TURPIAL MAZDA BT50 2.2 MAZDA 323 KIA DEMIO                                                  </t>
  </si>
  <si>
    <t xml:space="preserve">XS6F-12283B3C                 </t>
  </si>
  <si>
    <t xml:space="preserve">CABLE DE BUJIA FORD FIESTA MAX MOVE POWER CHUPON METALICO 1.6  PRESENTACION MOTORCRAFT                                  </t>
  </si>
  <si>
    <t xml:space="preserve">27501-22B10                   </t>
  </si>
  <si>
    <t xml:space="preserve">CABLE DE BUJIA HYUNDAI GETZ 1.3 ACCENT 1.3 1.5                                                                          </t>
  </si>
  <si>
    <t xml:space="preserve">27501-37A00                   </t>
  </si>
  <si>
    <t xml:space="preserve">CABLE DE BUJIA KIA SPORTAGE 2.7 SANTA FE 2.7                                                                            </t>
  </si>
  <si>
    <t xml:space="preserve">KIA                                                         </t>
  </si>
  <si>
    <t xml:space="preserve">ZL01-18-140ACC                </t>
  </si>
  <si>
    <t xml:space="preserve">CABLE DE BUJIA LASER 1.6 HITECH Z101-18-140A                                                                            </t>
  </si>
  <si>
    <t xml:space="preserve">MD332343                      </t>
  </si>
  <si>
    <t xml:space="preserve">CABLE DE BUJIA MITSUBISHI LANCER SIGNO 1.3 / 1.5                                                                        </t>
  </si>
  <si>
    <t xml:space="preserve">S11-3707020CC                 </t>
  </si>
  <si>
    <t xml:space="preserve">CABLE DE BUJIA QQ 8V CHERY                                                                                              </t>
  </si>
  <si>
    <t xml:space="preserve">AL3Z-12286-ACC                </t>
  </si>
  <si>
    <t xml:space="preserve">CABLE DE BUJIA SUPER DUTY 6.2 (8 CABLES) HITECH A13Z-12286-A                                                            </t>
  </si>
  <si>
    <t xml:space="preserve">90919-22329CC                 </t>
  </si>
  <si>
    <t xml:space="preserve">CABLE DE BUJIA TOYOTA STARLET 1.3                                                                                       </t>
  </si>
  <si>
    <t xml:space="preserve">90919-22329                   </t>
  </si>
  <si>
    <t xml:space="preserve">CABLE DE BUJIA TOYOTA STARLET 1.3 TOYOTA PRESENTACION SEIWA                                                             </t>
  </si>
  <si>
    <t xml:space="preserve">33705-75F03CCMM               </t>
  </si>
  <si>
    <t xml:space="preserve">CABLE DE BUJIAS CHEVROLET WAGON R GM                                                                                    </t>
  </si>
  <si>
    <t xml:space="preserve">CABLE DE BUJIAS MATIZ GM                                                                                                </t>
  </si>
  <si>
    <t xml:space="preserve">CABLE DE BUJIAS RENAULT LOGAN SYMBOL TWINGO 1.4 1.6L 8V                                                                 </t>
  </si>
  <si>
    <t xml:space="preserve">CABLE DE BUJIAS SILVERADO TAHOE AVALANCHE 5.3 LARGOS 01-05                                                              </t>
  </si>
  <si>
    <t xml:space="preserve">CABLES (96212948) DE BUJIAS AVEO GM CHEVROLET TODOS LOS AÑOS                                                            </t>
  </si>
  <si>
    <t xml:space="preserve">OK30E-18-140                  </t>
  </si>
  <si>
    <t xml:space="preserve">CABLES BUJIA KIA RIO STYLUS 1.5 MOBIS                                                                                   </t>
  </si>
  <si>
    <t xml:space="preserve">MD334043CC                    </t>
  </si>
  <si>
    <t xml:space="preserve">CABLES BUJIAS (2 CABLES)  MITSUBISHI LANCER TOURING 2.0 (HITECH)                                                        </t>
  </si>
  <si>
    <t xml:space="preserve">MD9717948(4G94)CC             </t>
  </si>
  <si>
    <t xml:space="preserve">CABLES BUJIAS CHERY TIGGO 2.4 AUTOMATICO  CHERY (4G64)                                                                  </t>
  </si>
  <si>
    <t xml:space="preserve">4RB2-3707030                  </t>
  </si>
  <si>
    <t xml:space="preserve">CABLES BUJIAS DONGFENG ZNA RICH 4X4 4X2 PICK UP                                                                         </t>
  </si>
  <si>
    <t xml:space="preserve">19037-75010OO                 </t>
  </si>
  <si>
    <t xml:space="preserve">CABLES BUJIAS TOYOTA MERU HILUX 2.7 (00-05) SEIWA (90919-75010)                                                         </t>
  </si>
  <si>
    <t xml:space="preserve">SEIWA                                                       </t>
  </si>
  <si>
    <t xml:space="preserve">0329-054-30K                  </t>
  </si>
  <si>
    <t xml:space="preserve">CABLES BUJIAS VOLKSWAGE FOX SPACEFOX CROSSFOX POLO IBIZA 1.6                                                            </t>
  </si>
  <si>
    <t xml:space="preserve">90919-22327                   </t>
  </si>
  <si>
    <t xml:space="preserve">CABLES DE BUJIA COROLLA INJECTION SAPITO BABY SEIWA TOYOTA                                                              </t>
  </si>
  <si>
    <t xml:space="preserve">BE8Z12259CA                   </t>
  </si>
  <si>
    <t xml:space="preserve">CABLES DE BUJIA ECOSPORT 2.0, FOCUS, FIESTA TITANIUM, MAZDA 3 2.0 RANGEN 2.3                                            </t>
  </si>
  <si>
    <t xml:space="preserve">XS6F-12283-B3CCC              </t>
  </si>
  <si>
    <t xml:space="preserve">CABLES DE BUJIA FORD FIESTA POWER MAX MOVE ECOSPORT 1.6 KA CAJA MOTORCRAFT CHUPON METALICO SIN ETIQUETA                 </t>
  </si>
  <si>
    <t xml:space="preserve">27501-23B70                   </t>
  </si>
  <si>
    <t xml:space="preserve">CABLES DE BUJIA HYUNDAI TUCSON ELANTRA KIA SPORTAGE 2.0                                                                 </t>
  </si>
  <si>
    <t xml:space="preserve">90919-21546                   </t>
  </si>
  <si>
    <t xml:space="preserve">CABLES DE BUJIA TOYOTA AUTANA MACHITO BURBUJA 4.5 SEIWA                                                                 </t>
  </si>
  <si>
    <t xml:space="preserve">27501-26D200                  </t>
  </si>
  <si>
    <t xml:space="preserve">CABLES DE BUJIAS (27501-26D00) HYUNDAI GETZ ELANTRA1.6                                                                  </t>
  </si>
  <si>
    <t xml:space="preserve">A11-3707170HA                 </t>
  </si>
  <si>
    <t xml:space="preserve">CABLES DE BUJIAS CHERY ORINOCO 1.8 CHERY                                                                                </t>
  </si>
  <si>
    <t xml:space="preserve">CABLES DE BUJIAS CORSA 1.3 1.4 1.6 MONTANA MERIIVA SIENA PALIO 1.8 GM                                                   </t>
  </si>
  <si>
    <t xml:space="preserve">8BBE-18-140CC                 </t>
  </si>
  <si>
    <t xml:space="preserve">CABLES DE BUJIAS FORD FESTIVA TURPIAL MAZDA BT50 2.2 MAZDA 323 KIA DEMIO HITECH                                         </t>
  </si>
  <si>
    <t xml:space="preserve">MD334043                      </t>
  </si>
  <si>
    <t xml:space="preserve">CABLES DE BUJIAS LANCER 1.6 1.8 TOURING 2.0 CK4 CK5 CS6                                                                 </t>
  </si>
  <si>
    <t xml:space="preserve">CADENAS                                                     </t>
  </si>
  <si>
    <t xml:space="preserve">24321-26020CC                 </t>
  </si>
  <si>
    <t xml:space="preserve">CADENA DE LEVA GETZ ELANTRA 1.6  MOBIS                                                                                  </t>
  </si>
  <si>
    <t xml:space="preserve">24321-23770CC                 </t>
  </si>
  <si>
    <t xml:space="preserve">CADENA DE MOTOR ELANTRA 2.0 TUCSON MOBIS                                                                                </t>
  </si>
  <si>
    <t xml:space="preserve">CAJETIN DE DIRECCION                                        </t>
  </si>
  <si>
    <t xml:space="preserve">96482901CC                    </t>
  </si>
  <si>
    <t xml:space="preserve">CAJETIN DE DIRECCION (CON ROTULA)  SPARK SIN ETIQUETA                                                                   </t>
  </si>
  <si>
    <t xml:space="preserve">96535298CC                    </t>
  </si>
  <si>
    <t xml:space="preserve">CAJETIN DE DIRECCION C/ROTULA AVEO GM                                                                                   </t>
  </si>
  <si>
    <t xml:space="preserve">S12-3401010BBOO               </t>
  </si>
  <si>
    <t xml:space="preserve">CAJETIN DE DIRECCION CHERY ARAUCA                                                                                       </t>
  </si>
  <si>
    <t xml:space="preserve">M11-3401100BBOO               </t>
  </si>
  <si>
    <t xml:space="preserve">CAJETIN DE DIRECCION CHERY ORINOCO 1.8                                                                                  </t>
  </si>
  <si>
    <t xml:space="preserve">56510-22000CC                 </t>
  </si>
  <si>
    <t xml:space="preserve">CAJETIN DE DIRECCION MECANICO C/ROTULA ACCENT                                                                           </t>
  </si>
  <si>
    <t xml:space="preserve">95918426OO                    </t>
  </si>
  <si>
    <t xml:space="preserve">CAJETIN DIRECCION CHEVROLET AVEO 1.6 2004-2010 GM                                                                       </t>
  </si>
  <si>
    <t xml:space="preserve">45510-02220OO                 </t>
  </si>
  <si>
    <t xml:space="preserve">CAJETIN DIRECCION COROLLA (09-14) TOYOTA                                                                                </t>
  </si>
  <si>
    <t xml:space="preserve">57700-1C000OO                 </t>
  </si>
  <si>
    <t xml:space="preserve">CAJETIN DIRECCION GETZ                                                                                                  </t>
  </si>
  <si>
    <t xml:space="preserve">95209431OO                    </t>
  </si>
  <si>
    <t xml:space="preserve">CAJETIN DIRECCION OPTRA                                                                                                 </t>
  </si>
  <si>
    <t xml:space="preserve">45510-52140OO                 </t>
  </si>
  <si>
    <t xml:space="preserve">CAJETIN DIRECCION TOYOTA YARIS 06-11                                                                                    </t>
  </si>
  <si>
    <t xml:space="preserve">57700-2E800OO                 </t>
  </si>
  <si>
    <t xml:space="preserve">CAJETIN DIRECCION TUCSON                                                                                                </t>
  </si>
  <si>
    <t xml:space="preserve">45510-52020OO                 </t>
  </si>
  <si>
    <t xml:space="preserve">CAJETIN DIRECCION YARIS SOL (2000-2005) TOYOTA                                                                          </t>
  </si>
  <si>
    <t xml:space="preserve">56500-1E700OO                 </t>
  </si>
  <si>
    <t xml:space="preserve">CAJETIN DIRECCIÓN MECANICO HYUNDAI ACCENT (06-11) (137577)                                                              </t>
  </si>
  <si>
    <t xml:space="preserve">CARTER                                                      </t>
  </si>
  <si>
    <t xml:space="preserve">473H-1009010CAOO              </t>
  </si>
  <si>
    <t xml:space="preserve">CARTER ARAUCA CHERY                                                                                                     </t>
  </si>
  <si>
    <t xml:space="preserve">92065755OO                    </t>
  </si>
  <si>
    <t xml:space="preserve">CARTER COMPLETO OPTRA LIMITED 1.8 GM                                                                                    </t>
  </si>
  <si>
    <t xml:space="preserve">481H-1009010CAOO              </t>
  </si>
  <si>
    <t xml:space="preserve">CARTER ORINOCO CHERY                                                                                                    </t>
  </si>
  <si>
    <t xml:space="preserve">CIGUEÑAL                                                    </t>
  </si>
  <si>
    <t xml:space="preserve">13411-15900CC                 </t>
  </si>
  <si>
    <t xml:space="preserve">CIGUEÑAL DE MOTOR  COROLLA 1,6 ARAYA/BABY CAMRY HITECH                                                                  </t>
  </si>
  <si>
    <t xml:space="preserve">MN149763CC                    </t>
  </si>
  <si>
    <t xml:space="preserve">CIGUEÑAL DE MOTOR  MITSUBISHI SIGNO 1,3 4G13 / 1,5 4G15 HITECH                                                          </t>
  </si>
  <si>
    <t xml:space="preserve">13401-31011CC                 </t>
  </si>
  <si>
    <t xml:space="preserve">CIGUEÑAL DE MOTOR 4RUNNER KAVAK FORTUNER FJ 4.0 1GR HITECH                                                              </t>
  </si>
  <si>
    <t xml:space="preserve">473H-1005011CC                </t>
  </si>
  <si>
    <t xml:space="preserve">CIGUEÑAL DE MOTOR ARAUCA X1 HITECH                                                                                      </t>
  </si>
  <si>
    <t xml:space="preserve">93380519CC                    </t>
  </si>
  <si>
    <t xml:space="preserve">CIGUEÑAL DE MOTOR CORSA 1.3-1.4 HITECH                                                                                  </t>
  </si>
  <si>
    <t xml:space="preserve">90467348CC                    </t>
  </si>
  <si>
    <t xml:space="preserve">CIGUEÑAL DE MOTOR CORSA 1.6 HITECH                                                                                      </t>
  </si>
  <si>
    <t xml:space="preserve">96666304CC                    </t>
  </si>
  <si>
    <t xml:space="preserve">CIGUEÑAL DE MOTOR MATIZ HITECH                                                                                          </t>
  </si>
  <si>
    <t xml:space="preserve">13411-11050CC                 </t>
  </si>
  <si>
    <t xml:space="preserve">CIGUEÑAL DE MOTOR STARLET HITECH                                                                                        </t>
  </si>
  <si>
    <t xml:space="preserve">13411-97401CC                 </t>
  </si>
  <si>
    <t xml:space="preserve">CIGUEÑAL DE MOTOR TERIOS 1.3 (02-07) HITECH                                                                             </t>
  </si>
  <si>
    <t xml:space="preserve">4G64CC                        </t>
  </si>
  <si>
    <t xml:space="preserve">CIGUEÑAL DE MOTOR TIGGO 2.4/ GRAND TIGGER 4X4 4G64 HITECH                                                               </t>
  </si>
  <si>
    <t xml:space="preserve">1S7J-6303-AAOO                </t>
  </si>
  <si>
    <t xml:space="preserve">CIGUEÑAL FORD ECOSPORT FOCUS 2.0 DURATEC  FORD                                                                          </t>
  </si>
  <si>
    <t xml:space="preserve">XS6E6303B2AOO                 </t>
  </si>
  <si>
    <t xml:space="preserve">CIGUEÑAL FORD FIESTA MAX MOVE POWER KA ECOSPORT 1.6 FORD                                                                </t>
  </si>
  <si>
    <t xml:space="preserve">13401-0C021OO                 </t>
  </si>
  <si>
    <t xml:space="preserve">CIGUEÑAL HILUX / HIACE 2.7 (2TR)                                                                                        </t>
  </si>
  <si>
    <t xml:space="preserve">23111-26100OO                 </t>
  </si>
  <si>
    <t xml:space="preserve">CIGUEÑAL HYUNDAI ACCENT 1.3 1.5 / GETZ / ELANTRA 1.6                                                                    </t>
  </si>
  <si>
    <t xml:space="preserve">23110-23710CC                 </t>
  </si>
  <si>
    <t xml:space="preserve">CIGUEÑAL HYUNDAI TUCSON ELANTRA KIA SPORTAGE 2.0  MOBIS                                                                 </t>
  </si>
  <si>
    <t xml:space="preserve">96325203CC                    </t>
  </si>
  <si>
    <t xml:space="preserve">CIGUEÑAL SPARK 1.0 STD (ESTANDAR) HITECH                                                                                </t>
  </si>
  <si>
    <t xml:space="preserve">13401-11050OO                 </t>
  </si>
  <si>
    <t xml:space="preserve">CIGUEÑAL STARLET 1.3                                                                                                    </t>
  </si>
  <si>
    <t xml:space="preserve">96496267OO                    </t>
  </si>
  <si>
    <t xml:space="preserve">CIGUEÑAL STD OPTRA DESING ADVANCE                                                                                       </t>
  </si>
  <si>
    <t xml:space="preserve">13401-0C010OO                 </t>
  </si>
  <si>
    <t xml:space="preserve">CIGUEÑAL YARIS 1.3 / BELTA 1.5 (1NZ - 2NZ)                                                                              </t>
  </si>
  <si>
    <t xml:space="preserve">96385403OO                    </t>
  </si>
  <si>
    <t xml:space="preserve">CIGÜEÑAL AVEO 1.6 L                                                                                                     </t>
  </si>
  <si>
    <t xml:space="preserve">92068094CC                    </t>
  </si>
  <si>
    <t xml:space="preserve">CIGÜEÑAL DE MOTOR OPTRA LIMITED HITECH                                                                                  </t>
  </si>
  <si>
    <t xml:space="preserve">23110-23710OO                 </t>
  </si>
  <si>
    <t xml:space="preserve">CIGÜEÑAL HYUNDAI TUCSON / SPORTAGE                                                                                      </t>
  </si>
  <si>
    <t xml:space="preserve">96325203OO                    </t>
  </si>
  <si>
    <t xml:space="preserve">CIGÜEÑAL SPARK                                                                                                          </t>
  </si>
  <si>
    <t xml:space="preserve">13411-97401OO                 </t>
  </si>
  <si>
    <t xml:space="preserve">CIGÜEÑAL TOYOTA TERIOS 1.3 (02-07)                                                                                      </t>
  </si>
  <si>
    <t xml:space="preserve">CILINDROS                                                   </t>
  </si>
  <si>
    <t xml:space="preserve">S11-3502190CC                 </t>
  </si>
  <si>
    <t xml:space="preserve">CILINDRO DE FRENO QQ CHERY                                                                                              </t>
  </si>
  <si>
    <t xml:space="preserve">96518606CC                    </t>
  </si>
  <si>
    <t xml:space="preserve">CILINDRO DE FRENO SPARK MATIZ GM                                                                                        </t>
  </si>
  <si>
    <t xml:space="preserve">S21-3502120OO                 </t>
  </si>
  <si>
    <t xml:space="preserve">CILINDRO DE FRENOS TRASERO CHERY ARAUCA CHERY                                                                           </t>
  </si>
  <si>
    <t xml:space="preserve">90235422H                     </t>
  </si>
  <si>
    <t xml:space="preserve">CILINDRO FRENO AVEO CORSA CIELO RACER LANOS 2 HUECOS                                                                    </t>
  </si>
  <si>
    <t xml:space="preserve">S12-9CN6105PBACC              </t>
  </si>
  <si>
    <t xml:space="preserve">SUICEHERA / KIT DE CERRADURA CON LLAVE CHERY ARAUCA                                                                     </t>
  </si>
  <si>
    <t xml:space="preserve">COLLARIN                                                    </t>
  </si>
  <si>
    <t xml:space="preserve">41421-28000CC                 </t>
  </si>
  <si>
    <t xml:space="preserve">COLLARIN ACCENT GETZ PRESENT. HYUNDAI                                                                                   </t>
  </si>
  <si>
    <t xml:space="preserve">VALEO                                                       </t>
  </si>
  <si>
    <t xml:space="preserve">96286828CC                    </t>
  </si>
  <si>
    <t xml:space="preserve">COLLARIN DE EMBRAGUE  OPTRA (HIDRAULICO)  GM (96518531)                                                                 </t>
  </si>
  <si>
    <t xml:space="preserve">BS10-4-1601910ACC             </t>
  </si>
  <si>
    <t xml:space="preserve">COLLARIN DE EMBRAGUE ARAUCA X1 QQ6 CHERY                                                                                </t>
  </si>
  <si>
    <t xml:space="preserve">90251210CC                    </t>
  </si>
  <si>
    <t xml:space="preserve">COLLARIN DE EMBRAGUE AVEO CIELO LANOS NUBIRA VALEO                                                                      </t>
  </si>
  <si>
    <t xml:space="preserve">PRB-07CC                      </t>
  </si>
  <si>
    <t xml:space="preserve">COLLARIN DE EMBRAGUE DAEWOO DAMAS/SUPER CAMRY HITECH                                                                    </t>
  </si>
  <si>
    <t xml:space="preserve">AN21-7A564-ACCC               </t>
  </si>
  <si>
    <t xml:space="preserve">COLLARIN DE EMBRAGUE FIESTA FORD                                                                                        </t>
  </si>
  <si>
    <t xml:space="preserve">41421-23010CC                 </t>
  </si>
  <si>
    <t xml:space="preserve">COLLARIN DE EMBRAGUE HYUNDAI GETZ VALEO                                                                                 </t>
  </si>
  <si>
    <t xml:space="preserve">41421-39275CC                 </t>
  </si>
  <si>
    <t xml:space="preserve">COLLARIN DE EMBRAGUE HYUNDAI TUCSON SPORTAGE VALEO                                                                      </t>
  </si>
  <si>
    <t xml:space="preserve">96564141CC                    </t>
  </si>
  <si>
    <t xml:space="preserve">COLLARIN DE EMBRAGUE MATIZ TICO DAMA HITECH                                                                             </t>
  </si>
  <si>
    <t xml:space="preserve">24422061CC                    </t>
  </si>
  <si>
    <t xml:space="preserve">COLLARIN DE EMBRAGUE MERIVA MONTANA  CORSA 1.8 ASTRA HITECH                                                             </t>
  </si>
  <si>
    <t xml:space="preserve">ME605584OO                    </t>
  </si>
  <si>
    <t xml:space="preserve">COLLARIN DE EMBRAGUE MITSUBISHI MONTERO DAKAR SPORT GALLOPER CANTER VALEO                                               </t>
  </si>
  <si>
    <t xml:space="preserve">QR523-1602500CC               </t>
  </si>
  <si>
    <t xml:space="preserve">COLLARIN DE EMBRAGUE TIGGO 2.0 2.4 CHERY VALEO                                                                          </t>
  </si>
  <si>
    <t xml:space="preserve">31230-60190CC                 </t>
  </si>
  <si>
    <t xml:space="preserve">COLLARIN DE EMBRAGUE TOYOTA MACHITO 4.5 HEMBRITA LONG VAN 1GR TOYOTA                                                    </t>
  </si>
  <si>
    <t xml:space="preserve">9L5Z-7A508-AOO                </t>
  </si>
  <si>
    <t xml:space="preserve">COLLARIN HIDRAULICO DE EMBRAGUE FORD RANGER 2.3 EXPLORER 4.0 MOTORCARFT                                                 </t>
  </si>
  <si>
    <t xml:space="preserve">AM55-7A564-ABCC               </t>
  </si>
  <si>
    <t xml:space="preserve">COLLARIN HIDRAULICO FIESTA MOVE/MAX/ECO SPORT MOTOCRAFT                                                                 </t>
  </si>
  <si>
    <t xml:space="preserve">CONCHAS                                                     </t>
  </si>
  <si>
    <t xml:space="preserve">21020-22541CC                 </t>
  </si>
  <si>
    <t xml:space="preserve">CONCHA (21020-26040) BANCADA STD ACCENT GETZ ELANTRA 1.6  MOBIS                                                         </t>
  </si>
  <si>
    <t xml:space="preserve">96659184-0.10X                </t>
  </si>
  <si>
    <t xml:space="preserve">CONCHA (96659185) DE BIELA 010 SPARK  MAHLE                                                                             </t>
  </si>
  <si>
    <t xml:space="preserve">NP896-020                     </t>
  </si>
  <si>
    <t xml:space="preserve">CONCHA BANCADA 0,20/0,50 AVEO OPTRA DESIGN CORSA GM                                                                     </t>
  </si>
  <si>
    <t xml:space="preserve">93742288-0750OOMAH            </t>
  </si>
  <si>
    <t xml:space="preserve">CONCHA BANCADA 075 AVEO OPTRA MAHLE                                                                                     </t>
  </si>
  <si>
    <t xml:space="preserve">21020-23340-STDX              </t>
  </si>
  <si>
    <t xml:space="preserve">CONCHA BANCADA HYUNDAI  TUCSON ELANTRA KIA SPORTAGE 2.0 MAHLE                                                           </t>
  </si>
  <si>
    <t xml:space="preserve">L3Y2-11-SHO-0.75OO            </t>
  </si>
  <si>
    <t xml:space="preserve">CONCHA BANCADA MAZDA 3, ESCOSPORT FOCUS 2.0                                                                             </t>
  </si>
  <si>
    <t xml:space="preserve">92028817-050OOMAH             </t>
  </si>
  <si>
    <t xml:space="preserve">CONCHA BIELA 0.50 OPTRA LIMITED MAHLE                                                                                   </t>
  </si>
  <si>
    <t xml:space="preserve">93742277-075OOMAH             </t>
  </si>
  <si>
    <t xml:space="preserve">CONCHA BIELA 075 AVEO OPTRA MAHLE                                                                                       </t>
  </si>
  <si>
    <t xml:space="preserve">SB59537SPA-STDX               </t>
  </si>
  <si>
    <t xml:space="preserve">CONCHA BIELA FIESTA KA ECOSPORT 1.6 CON CUÑA MAHLE                                                                      </t>
  </si>
  <si>
    <t xml:space="preserve">R736A-STDOO                   </t>
  </si>
  <si>
    <t xml:space="preserve">CONCHA BIELA STD 4RUNNER FORTUNER KAVAK 4.0 1GR TAIHO                                                                   </t>
  </si>
  <si>
    <t xml:space="preserve">23060-26040-STDX              </t>
  </si>
  <si>
    <t xml:space="preserve">CONCHA BIELA STD GETZ ELANTRA 1.6 ACCENT 1.3 1.5 MAHLE                                                                  </t>
  </si>
  <si>
    <t xml:space="preserve">4G13/M119A-0.10CC             </t>
  </si>
  <si>
    <t xml:space="preserve">CONCHA DE BANCADA 0,10/0,25  MITSUBISHI LANCER/SIGNO 1.3 TAIHO                                                          </t>
  </si>
  <si>
    <t xml:space="preserve">96659177-0.25CC               </t>
  </si>
  <si>
    <t xml:space="preserve">CONCHA DE BANCADA 0,10/0,25 SPARK/ MATIZ MAHLE                                                                          </t>
  </si>
  <si>
    <t xml:space="preserve">96659178-0,50CC               </t>
  </si>
  <si>
    <t xml:space="preserve">CONCHA DE BANCADA 0,20 (0,50) SPARK MATIZ MAHLE                                                                         </t>
  </si>
  <si>
    <t xml:space="preserve">21020-23901-0.20CC            </t>
  </si>
  <si>
    <t xml:space="preserve">CONCHA DE BANCADA 0,20 TUCSON ELANTRA 2,0 MOBIS                                                                         </t>
  </si>
  <si>
    <t xml:space="preserve">93742705-0.50CC               </t>
  </si>
  <si>
    <t xml:space="preserve">CONCHA DE BANCADA 0,20/0,50 AVEO / OPTRA DESING / CORSA / CIELO / LANOS / CRUZE MAHLE                                   </t>
  </si>
  <si>
    <t xml:space="preserve">4G13/M119A-0.20CC             </t>
  </si>
  <si>
    <t xml:space="preserve">CONCHA DE BANCADA 0,20/0,50 MITSUBISHI LANCER/SIGNO 1.3 TAIHO                                                           </t>
  </si>
  <si>
    <t xml:space="preserve">1ZZ-M715A-0,25CC              </t>
  </si>
  <si>
    <t xml:space="preserve">CONCHA DE BANCADA 0,25 0,10 TOYOTA COROLLA SENSACION 2003-2008 TAIHO                                                    </t>
  </si>
  <si>
    <t xml:space="preserve">96659179-0,75CC               </t>
  </si>
  <si>
    <t xml:space="preserve">CONCHA DE BANCADA 0,30 (0,75) SPARK / MATIZ MAHLE                                                                       </t>
  </si>
  <si>
    <t xml:space="preserve">NP896-030                     </t>
  </si>
  <si>
    <t xml:space="preserve">CONCHA DE BANCADA 0,30/0,75 AVEO OPTRA DESING CORSA GM                                                                  </t>
  </si>
  <si>
    <t xml:space="preserve">97BM-5211AA-0,75CC            </t>
  </si>
  <si>
    <t xml:space="preserve">CONCHA DE BANCADA 0,75 FIESTA / KA / ECO SPORT 1.6 MAHLE                                                                </t>
  </si>
  <si>
    <t xml:space="preserve">SM14452SPA-0.30X              </t>
  </si>
  <si>
    <t xml:space="preserve">CONCHA DE BANCADA 0.30 / 0.75 AVEO/ OPTRA DESIGN                                                                        </t>
  </si>
  <si>
    <t xml:space="preserve">21020-23901-0.30CC            </t>
  </si>
  <si>
    <t xml:space="preserve">CONCHA DE BANCADA 0.30 HYUNDAI TUCSON ELANTRA 2.0 (21020-23091)                                                         </t>
  </si>
  <si>
    <t xml:space="preserve">21020-26040-0.30CC            </t>
  </si>
  <si>
    <t xml:space="preserve">CONCHA DE BANCADA 0.30/0.75 ACCENT/GETZ/ELANTRA 1,6 MOBIS                                                               </t>
  </si>
  <si>
    <t xml:space="preserve">21020-26040-1.00CC            </t>
  </si>
  <si>
    <t xml:space="preserve">CONCHA DE BANCADA 0.40/1.00 ACCENT/GETZ/ELANTRA 1,6 MOBIS                                                               </t>
  </si>
  <si>
    <t xml:space="preserve">SM14452SPA-0.10X              </t>
  </si>
  <si>
    <t xml:space="preserve">CONCHA DE BANCADA 010 AVEO / OPTRA DESING / LANOS / CORSA 1.4 1.6 MAHLE                                                 </t>
  </si>
  <si>
    <t xml:space="preserve">M043A-010X                    </t>
  </si>
  <si>
    <t xml:space="preserve">CONCHA DE BANCADA 010 COROLLA ARAYA PANTALLITA SAPITO SKY BABY CAMRY 4AFE/7AFE TAIHO                                    </t>
  </si>
  <si>
    <t xml:space="preserve">M715A-0.10X                   </t>
  </si>
  <si>
    <t xml:space="preserve">CONCHA DE BANCADA 010 COROLLA NEW SENSATION TAIHO                                                                       </t>
  </si>
  <si>
    <t xml:space="preserve">KKIYO-11-SGO-0.10X            </t>
  </si>
  <si>
    <t xml:space="preserve">CONCHA DE BANCADA 010 FESTIVA TURPIAL KIA RIO 1.3 1.5 MAZDA 323 MAHLE                                                   </t>
  </si>
  <si>
    <t xml:space="preserve">SM25068SPA-0.10X              </t>
  </si>
  <si>
    <t xml:space="preserve">CONCHA DE BANCADA 010 FIAT UNO PALIO SIENA FIRE 1.3 1.4 MAHLE                                                           </t>
  </si>
  <si>
    <t xml:space="preserve">SM25407SPA-0.10X              </t>
  </si>
  <si>
    <t xml:space="preserve">CONCHA DE BANCADA 010 FIAT UNO PALIO SIENA SPAZIO MPI 1.3  MAHLE                                                        </t>
  </si>
  <si>
    <t xml:space="preserve">SM59709SPA-0.10X              </t>
  </si>
  <si>
    <t xml:space="preserve">CONCHA DE BANCADA 010 FIESTA / ECO SPORT 1.6 / KA CUÑA  MAHLE                                                           </t>
  </si>
  <si>
    <t xml:space="preserve">SM52326SPA-0.10X              </t>
  </si>
  <si>
    <t xml:space="preserve">CONCHA DE BANCADA 010 GOL FOX SPACEFOX POLO CROSSFOX PARATI SAVEIRO 1.6 1.8 MAHLE                                       </t>
  </si>
  <si>
    <t xml:space="preserve">7701473149-0.10X              </t>
  </si>
  <si>
    <t xml:space="preserve">CONCHA DE BANCADA 010 LOGAN SCENIC SANDERO KANGOO MEGANE SYMBOL CLIO K4M 1.6 16V  MAHLE                                 </t>
  </si>
  <si>
    <t xml:space="preserve">M043A-020X                    </t>
  </si>
  <si>
    <t xml:space="preserve">CONCHA DE BANCADA 020 COROLLA ARAYA PANTALLITA SAPITO SKY BABY CAMRY 4AFE/7AFE TAIHO                                    </t>
  </si>
  <si>
    <t xml:space="preserve">SM25068SPA-0.20X              </t>
  </si>
  <si>
    <t xml:space="preserve">CONCHA DE BANCADA 020 FIAT UNO PALIO SIENA FIRE 1.3 1.4 MAHLE                                                           </t>
  </si>
  <si>
    <t xml:space="preserve">SM25407SPA-0.20X              </t>
  </si>
  <si>
    <t xml:space="preserve">CONCHA DE BANCADA 020 FIAT UNO PALIO SIENA SPAZIO MPI 1.3  MAHLE                                                        </t>
  </si>
  <si>
    <t xml:space="preserve">SM59709SPA-0.20X              </t>
  </si>
  <si>
    <t xml:space="preserve">CONCHA DE BANCADA 020 FIESTA ECOSPORT 1.6 KA CUÑA  MAHLE                                                                </t>
  </si>
  <si>
    <t xml:space="preserve">L3Y2-11-SG1-0.20X             </t>
  </si>
  <si>
    <t xml:space="preserve">CONCHA DE BANCADA 020 FOCUS DURATEC / ECO SPORT  2.0 / MAZDA 3 2.0  / MAZDA 6 / RANGER 2.3 INCLUYE AXIALES MAHLE        </t>
  </si>
  <si>
    <t xml:space="preserve">7701473149-0.20X              </t>
  </si>
  <si>
    <t xml:space="preserve">CONCHA DE BANCADA 020 LOGAN SCENIC SANDERO KANGOO MEGANE SYMBOL CLIO K4M 1.6 16V  MAHLE                                 </t>
  </si>
  <si>
    <t xml:space="preserve">21020-23340-0.20X             </t>
  </si>
  <si>
    <t xml:space="preserve">CONCHA DE BANCADA 020 TUCSON ELANTRA SPORTAGE CETARO 2.0 MAHLE                                                          </t>
  </si>
  <si>
    <t xml:space="preserve">SM25068SPA-0.30X              </t>
  </si>
  <si>
    <t xml:space="preserve">CONCHA DE BANCADA 030 FIAT UNO PALIO SIENA FIRE 1.3 1.4 MAHLE                                                           </t>
  </si>
  <si>
    <t xml:space="preserve">SM25407SPA-0.30X              </t>
  </si>
  <si>
    <t xml:space="preserve">CONCHA DE BANCADA 030 FIAT UNO PALIO SIENA SPAZIO MPI 1.3  MAHLE                                                        </t>
  </si>
  <si>
    <t xml:space="preserve">SM59709SPA-0.30X              </t>
  </si>
  <si>
    <t xml:space="preserve">CONCHA DE BANCADA 030 FIESTA ECOSPORT 1.6 KA CUÑA  MAHLE                                                                </t>
  </si>
  <si>
    <t xml:space="preserve">7701473149-0.30X              </t>
  </si>
  <si>
    <t xml:space="preserve">CONCHA DE BANCADA 030 LOGAN SCENIC SANDERO KANGOO MEGANE SYMBOL CLIO K4M 1.6 16V  MAHLE                                 </t>
  </si>
  <si>
    <t xml:space="preserve">SM59709SPA-0.40X              </t>
  </si>
  <si>
    <t xml:space="preserve">CONCHA DE BANCADA 040 FIESTA ECOSPORT 1.6 KA CUÑA  MAHLE                                                                </t>
  </si>
  <si>
    <t xml:space="preserve">97BM-5211AA-1CC               </t>
  </si>
  <si>
    <t xml:space="preserve">CONCHA DE BANCADA 1,00 FIESTA KA ECOSPORT 1.6 MAHLE                                                                     </t>
  </si>
  <si>
    <t xml:space="preserve">21020-23901-1CC               </t>
  </si>
  <si>
    <t xml:space="preserve">CONCHA DE BANCADA 1.00 HYUNDAI TUCSON ELANTRA 2.0 (21020-23091)                                                         </t>
  </si>
  <si>
    <t xml:space="preserve">473F-BJ1005012-STDX           </t>
  </si>
  <si>
    <t xml:space="preserve">CONCHA DE BANCADA ARAUCA X1 QQ6                                                                                         </t>
  </si>
  <si>
    <t xml:space="preserve">SM14452SPA-STDX               </t>
  </si>
  <si>
    <t xml:space="preserve">CONCHA DE BANCADA AVEO / OPTRA DESING / LANOS / CORSA 1.4 1.6 MAHLE                                                     </t>
  </si>
  <si>
    <t xml:space="preserve">SM14452SPA-0.20X              </t>
  </si>
  <si>
    <t xml:space="preserve">CONCHA DE BANCADA AVEO/OPTRA DESIGN                                                                                     </t>
  </si>
  <si>
    <t xml:space="preserve">M123A-0.50OO                  </t>
  </si>
  <si>
    <t xml:space="preserve">CONCHA DE BANCADA DAKAR SPORT 3.0 TAIHO                                                                                 </t>
  </si>
  <si>
    <t xml:space="preserve">M123A-0.75OO                  </t>
  </si>
  <si>
    <t xml:space="preserve">M123A-STDOO                   </t>
  </si>
  <si>
    <t xml:space="preserve">11-SJYEK                      </t>
  </si>
  <si>
    <t xml:space="preserve">CONCHA DE BANCADA FOCUS DURATEC/ ECOSPORT 2.0/ MAZDA 3 2.0/ MAZDA 6/ RANGER 2.3 0.50-0.20 (L3Y2-11-SJI-050)             </t>
  </si>
  <si>
    <t xml:space="preserve">7262MA-STDOO                  </t>
  </si>
  <si>
    <t xml:space="preserve">CONCHA DE BANCADA FUSION ESCAPE 3.0 MAHLE                                                                               </t>
  </si>
  <si>
    <t xml:space="preserve">21020-26040-STDX              </t>
  </si>
  <si>
    <t xml:space="preserve">CONCHA DE BANCADA GETZ ELANTRA 1.6 / AC MAHLE                                                                           </t>
  </si>
  <si>
    <t xml:space="preserve">M135A-0.75OO                  </t>
  </si>
  <si>
    <t xml:space="preserve">CONCHA DE BANCADA LANCER TOURING 2.0 CS6 4G94 TAIHO                                                                     </t>
  </si>
  <si>
    <t xml:space="preserve">L3Y2-11-SHO-STDOO             </t>
  </si>
  <si>
    <t xml:space="preserve">CONCHA DE BANCADA MAZDA 3, ECOSPORT FOCUS 2.0 MAHLE                                                                     </t>
  </si>
  <si>
    <t xml:space="preserve">M139A-0.50OO                  </t>
  </si>
  <si>
    <t xml:space="preserve">CONCHA DE BANCADA PANEL L300 2.0 16V INYEC TAIHO                                                                        </t>
  </si>
  <si>
    <t xml:space="preserve">M139A-0.75OO                  </t>
  </si>
  <si>
    <t xml:space="preserve">M139A-STDOO                   </t>
  </si>
  <si>
    <t xml:space="preserve">NP896CCMAHLE                  </t>
  </si>
  <si>
    <t xml:space="preserve">CONCHA DE BANCADA STD AVEO CORSA CIELO LANOS OPTRA DESIGN  PRESENTACION MAHLE                                           </t>
  </si>
  <si>
    <t xml:space="preserve">M043A-STDX                    </t>
  </si>
  <si>
    <t xml:space="preserve">CONCHA DE BANCADA STD COROLLA ARAYA PANTALLITA SAPITO SKY BABY CAMRY 4AFE/7AFE TAIHO                                    </t>
  </si>
  <si>
    <t xml:space="preserve">SM25407SPA-STDX               </t>
  </si>
  <si>
    <t xml:space="preserve">CONCHA DE BANCADA STD FIAT UNO PALIO SIENA SPAZIO MPI 1.3  MAHLE                                                        </t>
  </si>
  <si>
    <t xml:space="preserve">SM59709SPA-STDX               </t>
  </si>
  <si>
    <t xml:space="preserve">CONCHA DE BANCADA STD FIESTA ECOSPORT KA 1.6  CUÑA  MAHLE                                                               </t>
  </si>
  <si>
    <t xml:space="preserve">97BM-5211AA-STDCC             </t>
  </si>
  <si>
    <t xml:space="preserve">CONCHA DE BANCADA STD FIESTA KA ECOSPORT 1.6 MAHLE                                                                      </t>
  </si>
  <si>
    <t xml:space="preserve">SM52326SPA-STDX               </t>
  </si>
  <si>
    <t xml:space="preserve">CONCHA DE BANCADA STD GOL FOX SPACEFOX POLO CROSSFOX PARATI SAVEIRO 1.6 1.8 MAHLE                                       </t>
  </si>
  <si>
    <t xml:space="preserve">7701473149-STDX               </t>
  </si>
  <si>
    <t xml:space="preserve">CONCHA DE BANCADA STD LOGAN SCENIC SANDERO KANGOO MEGANE SYMBOL CLIO K4M 1.6 16V  MAHLE                                 </t>
  </si>
  <si>
    <t xml:space="preserve">4G13/M119A-STDCC              </t>
  </si>
  <si>
    <t xml:space="preserve">CONCHA DE BANCADA STD MITSUBISHI LANCER/SIGNO 1,3 TAIHO                                                                 </t>
  </si>
  <si>
    <t xml:space="preserve">21020-23091CC                 </t>
  </si>
  <si>
    <t xml:space="preserve">CONCHA DE BANCADA STD TUCSON ELANTRA 2.0 MOBIS                                                                          </t>
  </si>
  <si>
    <t xml:space="preserve">92028820-0.30CC               </t>
  </si>
  <si>
    <t xml:space="preserve">CONCHA DE BIELA  0,75 OPTRA LIMITED/TACUMA/LEGANZA/NUBIRA 2,0 GM                                                        </t>
  </si>
  <si>
    <t xml:space="preserve">4G13/R119A-0.10CC             </t>
  </si>
  <si>
    <t xml:space="preserve">CONCHA DE BIELA 0,10/0,25 (R130) MITSUBISHI LANCER/SIGNO 1.3/1.5 TAIHO                                                  </t>
  </si>
  <si>
    <t xml:space="preserve">CONCHA DE BIELA 0,10/0,25 AVEO,OPTRA DESING,CORSA,NUBIRA PRESENTACION GM                                                </t>
  </si>
  <si>
    <t xml:space="preserve">4E-R025A-0.25CC               </t>
  </si>
  <si>
    <t xml:space="preserve">CONCHA DE BIELA 0,10/0,25 STARLET (2E/4E) TAIHO                                                                         </t>
  </si>
  <si>
    <t xml:space="preserve">1NZ-R723A-0.25CC              </t>
  </si>
  <si>
    <t xml:space="preserve">CONCHA DE BIELA 0,10/0,25 YARIS (1NZ / 2NZ) TAIHO                                                                       </t>
  </si>
  <si>
    <t xml:space="preserve">4G13/R119A-0.20CC             </t>
  </si>
  <si>
    <t xml:space="preserve">CONCHA DE BIELA 0,20/0,50 MITSUBISHI LANCER/SIGNO 1,3 / 1,5 TAIHO                                                       </t>
  </si>
  <si>
    <t xml:space="preserve">4G64-MD327503-0.50CC          </t>
  </si>
  <si>
    <t xml:space="preserve">CONCHA DE BIELA 0,20/0,50 TIGGO 2,4 CHERY                                                                               </t>
  </si>
  <si>
    <t xml:space="preserve">93742708-0.25CC               </t>
  </si>
  <si>
    <t xml:space="preserve">CONCHA DE BIELA 0,25 AVEO OPTRA DESING CORSA CIELO LANOS CRUZE MAHLE                                                    </t>
  </si>
  <si>
    <t xml:space="preserve">96659198-0.25CC               </t>
  </si>
  <si>
    <t xml:space="preserve">CONCHA DE BIELA 0,25 SPARK / MATIZ MAHLE                                                                                </t>
  </si>
  <si>
    <t xml:space="preserve">23060-23912-030CC             </t>
  </si>
  <si>
    <t xml:space="preserve">CONCHA DE BIELA 0,30 0,75 TUCSON ELANTRA 2.0 MOBIS                                                                      </t>
  </si>
  <si>
    <t xml:space="preserve">23060-23912-040CC             </t>
  </si>
  <si>
    <t xml:space="preserve">CONCHA DE BIELA 0,40/100 TUCSON/ELANTRA 2.0 MOBIS                                                                       </t>
  </si>
  <si>
    <t xml:space="preserve">2A-R043A-0.50CC               </t>
  </si>
  <si>
    <t xml:space="preserve">CONCHA DE BIELA 0,50/0,20 BABY CAMRY SKY ARAYA AVILA TAIHO                                                              </t>
  </si>
  <si>
    <t xml:space="preserve">1RZ-R703A-0.50CC              </t>
  </si>
  <si>
    <t xml:space="preserve">CONCHA DE BIELA 0,50/0,20 TOYOTA MERU/HILUX (2RZ / 3RZ) DONGFENG - ZNA TAIHO                                            </t>
  </si>
  <si>
    <t xml:space="preserve">96659198-0.75CC               </t>
  </si>
  <si>
    <t xml:space="preserve">CONCHA DE BIELA 0,75 SPARK  MATIZ MAHLE                                                                                 </t>
  </si>
  <si>
    <t xml:space="preserve">23060-26040-0.20CC            </t>
  </si>
  <si>
    <t xml:space="preserve">CONCHA DE BIELA 0.20/0.50 ACCENT/GETZ/ELANTRA 1,6 MOBIS                                                                 </t>
  </si>
  <si>
    <t xml:space="preserve">CONCHA DE BIELA 0.20/0.50 AVEO OPTRA DESING CORSA  GM                                                                   </t>
  </si>
  <si>
    <t xml:space="preserve">2A-R043A-0.25CC               </t>
  </si>
  <si>
    <t xml:space="preserve">CONCHA DE BIELA 0.25/0.10 BABY CAMRY SKY ARAYA AVILA TAIHO                                                              </t>
  </si>
  <si>
    <t xml:space="preserve">1RZ-R703A-0.25CC              </t>
  </si>
  <si>
    <t xml:space="preserve">CONCHA DE BIELA 0.25/0.10 TOYOTA MERU HILUX 2RZ 3RZ DONGFENG ZNA TAIHO                                                  </t>
  </si>
  <si>
    <t xml:space="preserve">23060-26040-0.30CC            </t>
  </si>
  <si>
    <t xml:space="preserve">CONCHA DE BIELA 0.30/0.75 ACCENT GETZ ELANTRA 1.6 MOBIS                                                                 </t>
  </si>
  <si>
    <t xml:space="preserve">23060-26040-100CC             </t>
  </si>
  <si>
    <t xml:space="preserve">CONCHA DE BIELA 0.40/1.00 ACCENT GETZ ELANTRA 1.6 MOBIS                                                                 </t>
  </si>
  <si>
    <t xml:space="preserve">2A-R043A-0.75CC               </t>
  </si>
  <si>
    <t xml:space="preserve">CONCHA DE BIELA 0.75/0.30 BABY CAMRY SKY ARAYA AVILA TAIHO                                                              </t>
  </si>
  <si>
    <t xml:space="preserve">SB25345SPA-0.10X              </t>
  </si>
  <si>
    <t xml:space="preserve">CONCHA DE BIELA 010  FIAT UNO PALIO SIENA FIRE 1.3 1.4 MAHLE                                                            </t>
  </si>
  <si>
    <t xml:space="preserve">SB14271SPA-0.10X              </t>
  </si>
  <si>
    <t xml:space="preserve">CONCHA DE BIELA 010 AVEO / CORSA 1.4 1.6 / OPTRA DESIGN / LANOS MAHLE                                                   </t>
  </si>
  <si>
    <t xml:space="preserve">R043A-0.10X                   </t>
  </si>
  <si>
    <t xml:space="preserve">CONCHA DE BIELA 010 COROLLA ARAYA PANTALLITA SAPITO SKY BABY CAMRY 4AFE TAIHO                                           </t>
  </si>
  <si>
    <t xml:space="preserve">OK3YO-11-SFY-0.10X            </t>
  </si>
  <si>
    <t xml:space="preserve">CONCHA DE BIELA 010 FESTIVA TURPIAL KIA RIO 1.3 1.5 MAZDA 323 MAHLE                                                     </t>
  </si>
  <si>
    <t xml:space="preserve">SB59537SPA-0.10X              </t>
  </si>
  <si>
    <t xml:space="preserve">CONCHA DE BIELA 010 FIESTA KA ECOSPORT 1.6 CON CUÑA MAHLE                                                               </t>
  </si>
  <si>
    <t xml:space="preserve">LFY1-11-SEO-0.10X             </t>
  </si>
  <si>
    <t xml:space="preserve">CONCHA DE BIELA 010 FOCUS / MAZDA 3 / ECOSPORT 2.0 / MAZDA 6 2.0 MAHLE                                                  </t>
  </si>
  <si>
    <t xml:space="preserve">23060-26040-0.10X             </t>
  </si>
  <si>
    <t xml:space="preserve">CONCHA DE BIELA 010 GETZ ELANTRA 1.6 / ACCENT 1.3 1.5 MAHLE                                                             </t>
  </si>
  <si>
    <t xml:space="preserve">7701471264-0.10X              </t>
  </si>
  <si>
    <t xml:space="preserve">CONCHA DE BIELA 010 LOGAN SCENIC SANDERO KANGOO MEGANE SYMBOL CLIO K4M 1.6 16V CON CUÑA MAHLE                           </t>
  </si>
  <si>
    <t xml:space="preserve">SB14271SPA-0.20X              </t>
  </si>
  <si>
    <t xml:space="preserve">CONCHA DE BIELA 020 AVEO / CORSA 1.4 1.6 / OPTRA DESIGN / LANOS MAHLE                                                   </t>
  </si>
  <si>
    <t xml:space="preserve">R043A-0.20X                   </t>
  </si>
  <si>
    <t xml:space="preserve">CONCHA DE BIELA 020 COROLLA ARAYA PANTALLITA SAPITO SKY BABY CAMRY 4AFE TAIHO                                           </t>
  </si>
  <si>
    <t xml:space="preserve">OK3YO-11-SFY-0.20X            </t>
  </si>
  <si>
    <t xml:space="preserve">CONCHA DE BIELA 020 FESTIVA TURPIAL KIA RIO 1.3 1.5 MAZDA 323 MAHLE                                                     </t>
  </si>
  <si>
    <t xml:space="preserve">SB25506SPA-0.20X              </t>
  </si>
  <si>
    <t xml:space="preserve">CONCHA DE BIELA 020 FIAT UNO PALIO SIENA SPAZIO MPI 1.3 MAHLE                                                           </t>
  </si>
  <si>
    <t xml:space="preserve">SB59537SPA-0.20X              </t>
  </si>
  <si>
    <t xml:space="preserve">CONCHA DE BIELA 020 FIESTA KA ECOSPORT 1.6 CON CUÑA MAHLE                                                               </t>
  </si>
  <si>
    <t xml:space="preserve">LFY1-11-SEO-0.20X             </t>
  </si>
  <si>
    <t xml:space="preserve">CONCHA DE BIELA 020 FOCUS / MAZDA 3 / ECOSPORT 2.0 / MAZDA 6 2.0 MAHLE                                                  </t>
  </si>
  <si>
    <t xml:space="preserve">23060-26040-0.20X             </t>
  </si>
  <si>
    <t xml:space="preserve">CONCHA DE BIELA 020 GETZ ELANTRA 1.6 / ACCENT 1.3 1.5 MAHLE                                                             </t>
  </si>
  <si>
    <t xml:space="preserve">SB25390SPA-0.20X              </t>
  </si>
  <si>
    <t xml:space="preserve">CONCHA DE BIELA 020 GOL FOX SPACEFOX POLO CROSSFOX PARATI SAVEIRO 1.6 1.8 CON CUÑA MAHLE                                </t>
  </si>
  <si>
    <t xml:space="preserve">7701471264-0.20X              </t>
  </si>
  <si>
    <t xml:space="preserve">CONCHA DE BIELA 020 LOGAN SCENIC SANDERO KANGOO MEGANE SYMBOL CLIO K4M 1.6 16V CON CUÑA MAHLE                           </t>
  </si>
  <si>
    <t xml:space="preserve">96659184-0.20X                </t>
  </si>
  <si>
    <t xml:space="preserve">CONCHA DE BIELA 020 SPARK  MAHLE (96659186-0.50)                                                                        </t>
  </si>
  <si>
    <t xml:space="preserve">SB14271SPA-0.30X              </t>
  </si>
  <si>
    <t xml:space="preserve">CONCHA DE BIELA 030 AVEO / CORSA 1.4 1.6 / OPTRA DESIGN / LANOS MAHLE                                                   </t>
  </si>
  <si>
    <t xml:space="preserve">R043A-0.30X                   </t>
  </si>
  <si>
    <t xml:space="preserve">CONCHA DE BIELA 030 COROLLA ARAYA PANTALLITA SAPITO SKY BABY CAMRY 4AFE TAIHO                                           </t>
  </si>
  <si>
    <t xml:space="preserve">OK3YO-11-SFY-0.30X            </t>
  </si>
  <si>
    <t xml:space="preserve">CONCHA DE BIELA 030 FESTIVA TURPIAL KIA RIO 1.3 1.5 MAZDA 323 MAHLE                                                     </t>
  </si>
  <si>
    <t xml:space="preserve">SB25506SPA-0.30X              </t>
  </si>
  <si>
    <t xml:space="preserve">CONCHA DE BIELA 030 FIAT UNO PALIO SIENA SPAZIO MPI 1.3 MAHLE                                                           </t>
  </si>
  <si>
    <t xml:space="preserve">SB59537SPA-0.30X              </t>
  </si>
  <si>
    <t xml:space="preserve">CONCHA DE BIELA 030 FIESTA / KA / ECO SPORT 1.6 CON CUÑA MAHLE                                                          </t>
  </si>
  <si>
    <t xml:space="preserve">7701471264-0.30X              </t>
  </si>
  <si>
    <t xml:space="preserve">CONCHA DE BIELA 030 LOGAN SCENIC SANDERO KANGOO MEGANE SYMBOL CLIO K4M 1.6 16V CON CUÑA MAHLE                           </t>
  </si>
  <si>
    <t xml:space="preserve">96659184-0.30X                </t>
  </si>
  <si>
    <t xml:space="preserve">CONCHA DE BIELA 030 SPARK  MAHLE (96659187)                                                                             </t>
  </si>
  <si>
    <t xml:space="preserve">SB14271SPA-0.40X              </t>
  </si>
  <si>
    <t xml:space="preserve">CONCHA DE BIELA 040 AVEO / CORSA 1.4 1.6 / OPTRA DESIGN / LANOS MAHLE                                                   </t>
  </si>
  <si>
    <t xml:space="preserve">SB59537SPA-0.40X              </t>
  </si>
  <si>
    <t xml:space="preserve">CONCHA DE BIELA 040 FIESTA KA ECOSPORT 1.6 CON CUÑA MAHLE                                                               </t>
  </si>
  <si>
    <t xml:space="preserve">R714A-050OO                   </t>
  </si>
  <si>
    <t xml:space="preserve">CONCHA DE BIELA 050 TOYOTA COROLLA ARAYA PANTALLITA SAPITO SKY BABY CAMRY 4AFE  TAIHO                                   </t>
  </si>
  <si>
    <t xml:space="preserve">R714A-075OO                   </t>
  </si>
  <si>
    <t xml:space="preserve">CONCHA DE BIELA 075 COROLLA ARAYA PANTALLITA SAPITO SKY BABY CAMRY TAIHO                                                </t>
  </si>
  <si>
    <t xml:space="preserve">97BM-6331AA-1CC               </t>
  </si>
  <si>
    <t xml:space="preserve">CONCHA DE BIELA 1,00 FIESTA / KA / ECO SPORT 1.6                                                                        </t>
  </si>
  <si>
    <t xml:space="preserve">92028821-1CC                  </t>
  </si>
  <si>
    <t xml:space="preserve">CONCHA DE BIELA 1,00 OPTRA LIMITED/TACUMA/LEGANZA/NUBIRA 2,0 GM                                                         </t>
  </si>
  <si>
    <t xml:space="preserve">2A-R043A-1CC                  </t>
  </si>
  <si>
    <t xml:space="preserve">CONCHA DE BIELA 1.00/0.40 BABY CAMRY SKY ARAYA AVILA 4AE TAIHO                                                          </t>
  </si>
  <si>
    <t xml:space="preserve">L3Y2-11-SKO-0.75OO            </t>
  </si>
  <si>
    <t xml:space="preserve">CONCHA DE BIELA ECOSPORT FOCUS RANGER MAZDA 3 2.0 MAHLE                                                                 </t>
  </si>
  <si>
    <t xml:space="preserve">L3Y2-11-SKO-STDOO             </t>
  </si>
  <si>
    <t xml:space="preserve">CONCHA DE BIELA EXOSPORT FOCUS RANGER MAZDA 3 2.0 MAHLE                                                                 </t>
  </si>
  <si>
    <t xml:space="preserve">F64395A-STDOO                 </t>
  </si>
  <si>
    <t xml:space="preserve">CONCHA DE BIELA FUSION ESCAPE 3.0 STD FEDERAL MAHLE                                                                     </t>
  </si>
  <si>
    <t xml:space="preserve">R130A-0.75OO                  </t>
  </si>
  <si>
    <t xml:space="preserve">CONCHA DE BIELA LANCER 1.6 CS3 CVT TAIHO                                                                                </t>
  </si>
  <si>
    <t xml:space="preserve">1115A102-0.75OO               </t>
  </si>
  <si>
    <t xml:space="preserve">CONCHA DE BIELA LANCER TOURING 2.0 CS6 4G94 TAIHO                                                                       </t>
  </si>
  <si>
    <t xml:space="preserve">7701471264-STDX               </t>
  </si>
  <si>
    <t xml:space="preserve">CONCHA DE BIELA LOGAN SCENIC SANDERO KANGOO MEGANE SYMBOL CLIO K4M 1.6 16V CON CUÑA MAHLE                               </t>
  </si>
  <si>
    <t xml:space="preserve">R123A-0.50OO                  </t>
  </si>
  <si>
    <t xml:space="preserve">CONCHA DE BIELA MONTERO DAKAR SPORT GALLOPER 3.0 TAIHO                                                                  </t>
  </si>
  <si>
    <t xml:space="preserve">R123A-0.75OO                  </t>
  </si>
  <si>
    <t xml:space="preserve">R123A-STDOO                   </t>
  </si>
  <si>
    <t xml:space="preserve">92028817-1OO                  </t>
  </si>
  <si>
    <t xml:space="preserve">CONCHA DE BIELA OPTRA LIMITED TACUMA MONZA MAHLE                                                                        </t>
  </si>
  <si>
    <t xml:space="preserve">92028817-0.75OO               </t>
  </si>
  <si>
    <t xml:space="preserve">CONCHA DE BIELA OPTRA LIMITED TACUMA MONZA MAHLE.                                                                       </t>
  </si>
  <si>
    <t xml:space="preserve">R136A-0.75OO                  </t>
  </si>
  <si>
    <t xml:space="preserve">CONCHA DE BIELA PANEL L300 2.0 FULL INYECTION TAIHO                                                                     </t>
  </si>
  <si>
    <t xml:space="preserve">R119A-0.75OO                  </t>
  </si>
  <si>
    <t xml:space="preserve">CONCHA DE BIELA SIGNO 1.3 1.5 CK1 LANCER TAIHO                                                                          </t>
  </si>
  <si>
    <t xml:space="preserve">R119A-050OO                   </t>
  </si>
  <si>
    <t xml:space="preserve">SB14271SPA-STDX               </t>
  </si>
  <si>
    <t xml:space="preserve">CONCHA DE BIELA STD AVEO / CORSA 1.4 1.6 / OPTRA DESIGN / LANOS MAHLE                                                   </t>
  </si>
  <si>
    <t xml:space="preserve">93742708CC                    </t>
  </si>
  <si>
    <t xml:space="preserve">CONCHA DE BIELA STD AVEO OPTRA DESING CORSA CIELO LANOS CRUZE MAHLE                                                     </t>
  </si>
  <si>
    <t xml:space="preserve">2A-R043A-STDCC                </t>
  </si>
  <si>
    <t xml:space="preserve">CONCHA DE BIELA STD BABY CAMRY SKY ARAYA AVILA TAIHO                                                                    </t>
  </si>
  <si>
    <t xml:space="preserve">OK3YO-11-SFY-STDX             </t>
  </si>
  <si>
    <t xml:space="preserve">CONCHA DE BIELA STD FESTIVA TURPIAL KIA RIO 1.3 1.5 MAZDA 323 MAHLE                                                     </t>
  </si>
  <si>
    <t xml:space="preserve">97BM-6331AA-STDCC             </t>
  </si>
  <si>
    <t xml:space="preserve">CONCHA DE BIELA STD FIESTA KA ECOSPORT 1.6 MAHLE                                                                        </t>
  </si>
  <si>
    <t xml:space="preserve">LFY1-11-SEO-STDX              </t>
  </si>
  <si>
    <t xml:space="preserve">CONCHA DE BIELA STD FOCUS / MAZDA 3 / ECOSPORT 2.0 / MAZDA 6 2.0 MAHLE                                                  </t>
  </si>
  <si>
    <t xml:space="preserve">4G13/R119A-STDCC              </t>
  </si>
  <si>
    <t xml:space="preserve">CONCHA DE BIELA STD MITSUBISHI LANCER/ SIGNO 1.3 1.5 TAIHO                                                              </t>
  </si>
  <si>
    <t xml:space="preserve">96659184-STDX                 </t>
  </si>
  <si>
    <t xml:space="preserve">CONCHA DE BIELA STD SPARK  MAHLE                                                                                        </t>
  </si>
  <si>
    <t xml:space="preserve">R726A-STDOO                   </t>
  </si>
  <si>
    <t xml:space="preserve">CONCHA DE BIELA STD TERIOS 1.3 (02-07) TAIHO                                                                            </t>
  </si>
  <si>
    <t xml:space="preserve">1RZ-R703A-STDCC               </t>
  </si>
  <si>
    <t xml:space="preserve">CONCHA DE BIELA STD TOYOTA MERU HILUX 2RZ 3RZ DONGFENG ZNA TAIHO                                                        </t>
  </si>
  <si>
    <t xml:space="preserve">23060-23902-0.10X             </t>
  </si>
  <si>
    <t xml:space="preserve">CONCHA DE BIELA TUCSON ELANTRA SPORTAGE CERATO 2.0 MAHLE                                                                </t>
  </si>
  <si>
    <t xml:space="preserve">23060-23902-0.20X             </t>
  </si>
  <si>
    <t xml:space="preserve">CONCHA DE BIELA TUCSON ELANTRA SPORTAGE MAHLE                                                                           </t>
  </si>
  <si>
    <t xml:space="preserve">23060-23902-STDX              </t>
  </si>
  <si>
    <t xml:space="preserve">2591091-050MOO                </t>
  </si>
  <si>
    <t xml:space="preserve">CONCHAS (2591091) BANCADAS (050)  ORLANDO 2.4  MAHLE                                                                    </t>
  </si>
  <si>
    <t xml:space="preserve">12300-85854-STDOO             </t>
  </si>
  <si>
    <t xml:space="preserve">CONCHAS (M661A) BANCADA STD GRAND VITARA 2.0 TAIHO                                                                      </t>
  </si>
  <si>
    <t xml:space="preserve">M661A-0.50OO                  </t>
  </si>
  <si>
    <t xml:space="preserve">CONCHAS BANCADA 0.50 GRAND VITARA 2.0 TAIHO                                                                             </t>
  </si>
  <si>
    <t xml:space="preserve">7386MA-STDOO                  </t>
  </si>
  <si>
    <t xml:space="preserve">CONCHAS BANCADA STD JEEP CHEROKEE LIBERTY KK KJ DAKOTA 3.7 MAHLE                                                        </t>
  </si>
  <si>
    <t xml:space="preserve">M810A-050OOT                  </t>
  </si>
  <si>
    <t xml:space="preserve">CONCHAS BANCADAS  050  LUV DMAX 3.5 TAIHO                                                                               </t>
  </si>
  <si>
    <t xml:space="preserve">M723A-050OO                   </t>
  </si>
  <si>
    <t xml:space="preserve">CONCHAS BANCADAS (050)  YARIS 1.3 / BELTA 1.5 (1NZ) TAIHO                                                               </t>
  </si>
  <si>
    <t xml:space="preserve">MD327493-050TOO               </t>
  </si>
  <si>
    <t xml:space="preserve">CONCHAS BANCADAS (M136A-050)  L300 PANEL 2.0 (FULL INYECCION)  TAIHO                                                    </t>
  </si>
  <si>
    <t xml:space="preserve">MD327493-STDTOO               </t>
  </si>
  <si>
    <t xml:space="preserve">CONCHAS BANCADAS (M136A-STD)  L300 PANEL 2.0 (FULL INYECCION)  TAIHO                                                    </t>
  </si>
  <si>
    <t xml:space="preserve">M135A-STDTOO                  </t>
  </si>
  <si>
    <t xml:space="preserve">CONCHAS BANCADAS (STD)  LANCER 1.6  TAIHO                                                                               </t>
  </si>
  <si>
    <t xml:space="preserve">M661A-075OO                   </t>
  </si>
  <si>
    <t xml:space="preserve">CONCHAS BANCADAS 0.75 GRAND VITARA 2.0 TAIHO                                                                            </t>
  </si>
  <si>
    <t xml:space="preserve">M043A-075OO                   </t>
  </si>
  <si>
    <t xml:space="preserve">CONCHAS BANCADAS 0.75/0.30 TOYOTA COROLLA ARAYA BABY CAMRY TAIHO                                                        </t>
  </si>
  <si>
    <t xml:space="preserve">96659176-050MOO               </t>
  </si>
  <si>
    <t xml:space="preserve">CONCHAS BANCADAS 050 SPARK MAHLE                                                                                        </t>
  </si>
  <si>
    <t xml:space="preserve">96659176-075MOO               </t>
  </si>
  <si>
    <t xml:space="preserve">CONCHAS BANCADAS 075 SPARK MAHLE                                                                                        </t>
  </si>
  <si>
    <t xml:space="preserve">92065700-1OO                  </t>
  </si>
  <si>
    <t xml:space="preserve">CONCHAS BANCADAS 1.00 OPTRA LIMITED MAHLE (92065701)                                                                    </t>
  </si>
  <si>
    <t xml:space="preserve">96659176-STDOO                </t>
  </si>
  <si>
    <t xml:space="preserve">CONCHAS BANCADAS CHEVROLET SPARK  STD MAHLE                                                                             </t>
  </si>
  <si>
    <t xml:space="preserve">R322A-050OO                   </t>
  </si>
  <si>
    <t xml:space="preserve">CONCHAS BIELA (050) BT 50 2.6 TAIHO                                                                                     </t>
  </si>
  <si>
    <t xml:space="preserve">R322A-075OO                   </t>
  </si>
  <si>
    <t xml:space="preserve">CONCHAS BIELA (075) BT 50 2.6 TAIHO                                                                                     </t>
  </si>
  <si>
    <t xml:space="preserve">R322A-STDOO                   </t>
  </si>
  <si>
    <t xml:space="preserve">CONCHAS BIELA (STD) BT 50 2.6 TAIHO                                                                                     </t>
  </si>
  <si>
    <t xml:space="preserve">R661A-050OO                   </t>
  </si>
  <si>
    <t xml:space="preserve">CONCHAS BIELA 0.50 GRAND VITARA 2.0 TAIHO                                                                               </t>
  </si>
  <si>
    <t xml:space="preserve">SB25345-075OO                 </t>
  </si>
  <si>
    <t xml:space="preserve">CONCHAS BIELA 075 UNO / PALIO / SIENA / FORZA 1.3 16V - 1.4 8V MAHLE                                                    </t>
  </si>
  <si>
    <t xml:space="preserve">R025A-STDOO                   </t>
  </si>
  <si>
    <t xml:space="preserve">CONCHAS BIELA STARLET 1.3 TAIHO                                                                                         </t>
  </si>
  <si>
    <t xml:space="preserve">93742277-STDOO                </t>
  </si>
  <si>
    <t xml:space="preserve">CONCHAS BIELAS  STD  AVEO / OPTRA MAHLE                                                                                 </t>
  </si>
  <si>
    <t xml:space="preserve">R729A-050OO                   </t>
  </si>
  <si>
    <t xml:space="preserve">CONCHAS BIELAS (050)  HILUX / HIACE 2.7 (2TR) TAIHO                                                                     </t>
  </si>
  <si>
    <t xml:space="preserve">R136A-050TOO                  </t>
  </si>
  <si>
    <t xml:space="preserve">CONCHAS BIELAS (050)  L300 PANEL 2.0 (FULL INYECCION)  TAIHO                                                            </t>
  </si>
  <si>
    <t xml:space="preserve">R726A-050OO                   </t>
  </si>
  <si>
    <t xml:space="preserve">CONCHAS BIELAS (050)  TERIOS 1.3 (02-07) TAIHO                                                                          </t>
  </si>
  <si>
    <t xml:space="preserve">R810A-050OOT                  </t>
  </si>
  <si>
    <t xml:space="preserve">CONCHAS BIELAS (050) LUV DMAX 3.5 TAIHO                                                                                 </t>
  </si>
  <si>
    <t xml:space="preserve">R723A-050OO                   </t>
  </si>
  <si>
    <t xml:space="preserve">CONCHAS BIELAS (050) YARIS 1.3 / BELTA 1.5 (1NZ - 2NZ) TAIHO                                                            </t>
  </si>
  <si>
    <t xml:space="preserve">R736A-075OO                   </t>
  </si>
  <si>
    <t xml:space="preserve">CONCHAS BIELAS (075)  4RUNNER / FORTUNER / KAVAK (1GR) TAIHO                                                            </t>
  </si>
  <si>
    <t xml:space="preserve">R729A-075OO                   </t>
  </si>
  <si>
    <t xml:space="preserve">CONCHAS BIELAS (075)  HILUX / HIACE 2.7 (2TR) TAIHO                                                                     </t>
  </si>
  <si>
    <t xml:space="preserve">R723A-075OO                   </t>
  </si>
  <si>
    <t xml:space="preserve">CONCHAS BIELAS (075)  YARIS 1.3 / BELTA 1.5 (1NZ - 2NZ) TAIHO                                                           </t>
  </si>
  <si>
    <t xml:space="preserve">R810A-075OOT                  </t>
  </si>
  <si>
    <t xml:space="preserve">CONCHAS BIELAS (075) LUV DMAX 3.5 TAIHO                                                                                 </t>
  </si>
  <si>
    <t xml:space="preserve">93742277-0.10OO               </t>
  </si>
  <si>
    <t xml:space="preserve">CONCHAS BIELAS 0.10/0.25 AVEO/OPTRA MAHLE                                                                               </t>
  </si>
  <si>
    <t xml:space="preserve">96659184-0.30OO               </t>
  </si>
  <si>
    <t xml:space="preserve">CONCHAS BIELAS 0.30/0.75 SPARK MAHLE                                                                                    </t>
  </si>
  <si>
    <t xml:space="preserve">96659184-1OO                  </t>
  </si>
  <si>
    <t xml:space="preserve">CONCHAS BIELAS 0.40/ 1 SPARK  MAHLE                                                                                     </t>
  </si>
  <si>
    <t xml:space="preserve">12523924-050OO                </t>
  </si>
  <si>
    <t xml:space="preserve">CONCHAS BIELAS 050  SILVERADO GM                                                                                        </t>
  </si>
  <si>
    <t xml:space="preserve">96659184-050OOMAH             </t>
  </si>
  <si>
    <t xml:space="preserve">CONCHAS BIELAS 050 SPARK MAHLE                                                                                          </t>
  </si>
  <si>
    <t xml:space="preserve">93742277-1OO                  </t>
  </si>
  <si>
    <t xml:space="preserve">CONCHAS BIELAS 1.00 AVEO OPTRA DESING CORSA MAHLE                                                                       </t>
  </si>
  <si>
    <t xml:space="preserve">96659184-025OO                </t>
  </si>
  <si>
    <t xml:space="preserve">CONCHAS BIELAS CHEVROLET SPARK 025                                                                                      </t>
  </si>
  <si>
    <t xml:space="preserve">R661A-075OO                   </t>
  </si>
  <si>
    <t xml:space="preserve">CONCHAS BIELAS GRAND VITARA 2.0 TAIHO                                                                                   </t>
  </si>
  <si>
    <t xml:space="preserve">R661A-STDOO                   </t>
  </si>
  <si>
    <t xml:space="preserve">CONCHAS BIELAS STD GRAND VITARA 2.0 TAIHO                                                                               </t>
  </si>
  <si>
    <t xml:space="preserve">96659184-STDOOMAH             </t>
  </si>
  <si>
    <t xml:space="preserve">CONCHAS BIELAS STD SPARK MAHLE                                                                                          </t>
  </si>
  <si>
    <t xml:space="preserve">21020-22541-0.75OO            </t>
  </si>
  <si>
    <t xml:space="preserve">CONCHAS DE BANCADA (21020-22954)  ACCENT GETZ ELANTRA 1.3 1.5 1.6 HYUNDAI                                               </t>
  </si>
  <si>
    <t xml:space="preserve">21020-22541-0.50OO            </t>
  </si>
  <si>
    <t xml:space="preserve">CONCHAS DE BANCADA (21020-22954) ACCENT GETZ ELNATRA 1.3 1.5 1.6 HYUNDAI                                                </t>
  </si>
  <si>
    <t xml:space="preserve">L3Y2-11-SHO-050OO             </t>
  </si>
  <si>
    <t xml:space="preserve">CONCHAS DE BANCADA 0.50 FORD MAZDA 3 /ECOSPORT / FOCUS 2.0 MAHLE                                                        </t>
  </si>
  <si>
    <t xml:space="preserve">93742288-100OO                </t>
  </si>
  <si>
    <t xml:space="preserve">CONCHAS DE BANCADA 1.00 CHEVROLET AVEO / OPTRA MAHLE                                                                    </t>
  </si>
  <si>
    <t xml:space="preserve">96659176-1OO                  </t>
  </si>
  <si>
    <t xml:space="preserve">CONCHAS DE BANCADA 1.00 SPARK MAHLE                                                                                     </t>
  </si>
  <si>
    <t xml:space="preserve">92065701-1OO                  </t>
  </si>
  <si>
    <t xml:space="preserve">CONCHAS DE BANCADA 1.00/0.40 OPTRA LIMITED TACUMA ESPERO MAHLE                                                          </t>
  </si>
  <si>
    <t xml:space="preserve">7386MA-0.50OO                 </t>
  </si>
  <si>
    <t xml:space="preserve">CONCHAS DE BANCADA CHEROKEE LIBERTY / KK / KJ / DAKOTA 3.7 MAHLE                                                        </t>
  </si>
  <si>
    <t xml:space="preserve">21020-23901-0.50OO            </t>
  </si>
  <si>
    <t xml:space="preserve">CONCHAS DE BANCADA TUCSON 2.0 ELANTRA 1.8 2.0 HYUNDAI                                                                   </t>
  </si>
  <si>
    <t xml:space="preserve">21020-23901-0.75OO            </t>
  </si>
  <si>
    <t xml:space="preserve">M723A-STDOO                   </t>
  </si>
  <si>
    <t xml:space="preserve">CONCHAS DE BANCADA YARIS 1.3 / BELTA 1.5 (1NZ)                                                                          </t>
  </si>
  <si>
    <t xml:space="preserve">23060-23901-050OO             </t>
  </si>
  <si>
    <t xml:space="preserve">CONCHAS DE BIELA 0.50 ELANTRA 1.8 2.0 TUCSON SPORTAGE 2.0 HYUNDAI                                                       </t>
  </si>
  <si>
    <t xml:space="preserve">L3Y2-11-SKO-050OO             </t>
  </si>
  <si>
    <t xml:space="preserve">CONCHAS DE BIELA 0.50/0.20 FORD ESCOSPORT / FOCUS / RANGER / MAZDA 3 2.0 MAHLE                                          </t>
  </si>
  <si>
    <t xml:space="preserve">6-4840A-STDOO                 </t>
  </si>
  <si>
    <t xml:space="preserve">CONCHAS DE BIELA CHEROKEE LIBERTY / KK / KJ / DAKOTA 3.7                                                                </t>
  </si>
  <si>
    <t xml:space="preserve">6-4840A-0.50OO                </t>
  </si>
  <si>
    <t xml:space="preserve">CONCHAS DE BIELA CHEROKEE LIBERTY / KK / KJ / DAKOTA 3.7 MAHLE                                                          </t>
  </si>
  <si>
    <t xml:space="preserve">23060-22954-STDOO             </t>
  </si>
  <si>
    <t xml:space="preserve">CONCHAS DE BIELA ELANTRA 1.6 ACCENT 1.5 HYUNDAI                                                                         </t>
  </si>
  <si>
    <t xml:space="preserve">23060-23901-075OO             </t>
  </si>
  <si>
    <t xml:space="preserve">CONCHAS DE BIELA ELANTRA 1.8  2.0 TUCSON SPORTAGE 2.0  HYUNDAI                                                          </t>
  </si>
  <si>
    <t xml:space="preserve">23060-22954-0.75OO            </t>
  </si>
  <si>
    <t xml:space="preserve">CONCHAS DE BIELA GETZ ELANTRA 1.6  ACCENT 1.3 1.5 HYUNDAI                                                               </t>
  </si>
  <si>
    <t xml:space="preserve">23060-22954-0.50OO            </t>
  </si>
  <si>
    <t xml:space="preserve">CONCHAS DE BIELA GETZ ELANTRA 1.6 ACCENT 1.3 1.5 HYUNDAI                                                                </t>
  </si>
  <si>
    <t xml:space="preserve">R729A-STDOO                   </t>
  </si>
  <si>
    <t xml:space="preserve">CONCHAS DE BIELA HILUX / HIACE 2.7 (2TR) TAIHO                                                                          </t>
  </si>
  <si>
    <t xml:space="preserve">R723A-STDOO                   </t>
  </si>
  <si>
    <t xml:space="preserve">CONCHAS DE BIELA YARIS 1.3 / BELTA 1.5 (1NZ - 2NZ) TAIHO                                                                </t>
  </si>
  <si>
    <t xml:space="preserve">92028817-025OO                </t>
  </si>
  <si>
    <t xml:space="preserve">CONCHAS DE BIELAS 0.25 CHEVROLET OPTRA LIMITED MAHLE                                                                    </t>
  </si>
  <si>
    <t xml:space="preserve">CONMUTADORES                                                </t>
  </si>
  <si>
    <t xml:space="preserve">CONMUTADOR DE ENCENDIDO 5 PINES CORSA CELO MATIZ GM                                                                     </t>
  </si>
  <si>
    <t xml:space="preserve">914850-530395CC               </t>
  </si>
  <si>
    <t xml:space="preserve">CONMUTADOR DE ENCENDIDO 5 PINES CORSA CIELO MATIZ GM                                                                    </t>
  </si>
  <si>
    <t xml:space="preserve">T11-3704015CC                 </t>
  </si>
  <si>
    <t xml:space="preserve">CONMUTADOR DE ENCENDIDO CHERY ORINOCO (6 PINES) HITECH                                                                  </t>
  </si>
  <si>
    <t xml:space="preserve">COPA CAJA                                                   </t>
  </si>
  <si>
    <t xml:space="preserve">MI-729CC                      </t>
  </si>
  <si>
    <t xml:space="preserve">COPA CAJA CORTA ACCENT GETZ EXCEL LANCER 1.6 HITECH                                                                     </t>
  </si>
  <si>
    <t xml:space="preserve">MI-730CC                      </t>
  </si>
  <si>
    <t xml:space="preserve">COPA CAJA LARGA ACCENT GETZ EXCEL LANCER 1.6 HITECH                                                                     </t>
  </si>
  <si>
    <t xml:space="preserve">CORREAS DE TIEMPO                                           </t>
  </si>
  <si>
    <t xml:space="preserve">137S8M22CC                    </t>
  </si>
  <si>
    <t xml:space="preserve">CORREA 137S8M22 DE TIEMPO KIA RIO STYLUS 1.5  137 DIENTES MITSUBA                                                       </t>
  </si>
  <si>
    <t xml:space="preserve">GATES                                                       </t>
  </si>
  <si>
    <t xml:space="preserve">481H-1007073GMM               </t>
  </si>
  <si>
    <t xml:space="preserve">CORREA DE TIEMPO  CHERY ORINOCO 1.8 TIGGO 2.0 GATES (T1639RB)                                                           </t>
  </si>
  <si>
    <t xml:space="preserve">111MR17MDC                    </t>
  </si>
  <si>
    <t xml:space="preserve">CORREA DE TIEMPO  DOBLE COSTURA TB507 CHEVROLET CORSA CHEVY C2 1.3 1.4 1.6  111 DIENTES  MITSUBA                        </t>
  </si>
  <si>
    <t xml:space="preserve">MITSUBA                                                     </t>
  </si>
  <si>
    <t xml:space="preserve">134RPP17CC                    </t>
  </si>
  <si>
    <t xml:space="preserve">CORREA DE TIEMPO  FIAT PALIO/UNO 1.3 7V (134H8P17) MITSUBA                                                              </t>
  </si>
  <si>
    <t xml:space="preserve">F202-12-205CC                 </t>
  </si>
  <si>
    <t xml:space="preserve">CORREA DE TIEMPO (110RU25) MAZDA/BT50 2,2 MITSUBA                                                                       </t>
  </si>
  <si>
    <t xml:space="preserve">24312-22613CC                 </t>
  </si>
  <si>
    <t xml:space="preserve">CORREA DE TIEMPO (110S8M22) ACCENT, GETZ 1.3 110 DTS ACCENT 1,3 MITSUBA                                                 </t>
  </si>
  <si>
    <t xml:space="preserve">MD182294CC                    </t>
  </si>
  <si>
    <t xml:space="preserve">CORREA DE TIEMPO (124RU29) 124 DTES GRAN TIGGER 2.4 4X4 (DOBLE COSTURA) MITSUBOSHI  CHERY                               </t>
  </si>
  <si>
    <t xml:space="preserve">MITSUBOSHI                                                  </t>
  </si>
  <si>
    <t xml:space="preserve">8200106085GR                  </t>
  </si>
  <si>
    <t xml:space="preserve">CORREA DE TIEMPO (T1577RB) RENAULT TWINGO 16V 2004-2009 GATES RACING 95RU23.4                                           </t>
  </si>
  <si>
    <t xml:space="preserve">101YU20CC                     </t>
  </si>
  <si>
    <t xml:space="preserve">CORREA DE TIEMPO 101YU20 ATOS/PICANTO                                                                                   </t>
  </si>
  <si>
    <t xml:space="preserve">103RU25CC                     </t>
  </si>
  <si>
    <t xml:space="preserve">CORREA DE TIEMPO 103 DIENTES VITARA SWIFT STEEM  1.6 MITSUBA                                                            </t>
  </si>
  <si>
    <t xml:space="preserve">104RU17CC                     </t>
  </si>
  <si>
    <t xml:space="preserve">CORREA DE TIEMPO 104 DTS RACER MITSUBA                                                                                  </t>
  </si>
  <si>
    <t xml:space="preserve">121ZA18CC                     </t>
  </si>
  <si>
    <t xml:space="preserve">CORREA DE TIEMPO 121 DTS VW GOL 1.6 1.8 PARATI SAVEIRO MITSUBA                                                          </t>
  </si>
  <si>
    <t xml:space="preserve">92RUCC                        </t>
  </si>
  <si>
    <t xml:space="preserve">CORREA DE TIEMPO 92 DIENTES  LANCER CARBURADO 1.3 1.5 CB1 CB2 92-98  MITSUBA                                            </t>
  </si>
  <si>
    <t xml:space="preserve">114MR17CC                     </t>
  </si>
  <si>
    <t xml:space="preserve">CORREA DE TIEMPO CENTAURO 1.8 114 DIENTES  MITSUBA                                                                      </t>
  </si>
  <si>
    <t xml:space="preserve">24422964CC                    </t>
  </si>
  <si>
    <t xml:space="preserve">CORREA DE TIEMPO CRUZE 1.8 (146S8M24) MITSUBA                                                                           </t>
  </si>
  <si>
    <t xml:space="preserve">132RU27CC                     </t>
  </si>
  <si>
    <t xml:space="preserve">CORREA DE TIEMPO DOBLE COSTURA 132 DTS CLIO/KANGOO/MEGANE 16V MITSUBA                                                   </t>
  </si>
  <si>
    <t xml:space="preserve">92096312CC                    </t>
  </si>
  <si>
    <t xml:space="preserve">CORREA DE TIEMPO DOBLE COSTURA 169 DTS  OPTRA LIMITED/ TACUMA MITSUBA (169S8M24)                                        </t>
  </si>
  <si>
    <t xml:space="preserve">481H-1007073CC                </t>
  </si>
  <si>
    <t xml:space="preserve">CORREA DE TIEMPO DOBLE COSTURA 173DTS CHERY ORINOCO 1.8  TIGGO 2.0  GATES                                               </t>
  </si>
  <si>
    <t xml:space="preserve">96MR17CC                      </t>
  </si>
  <si>
    <t xml:space="preserve">CORREA DE TIEMPO DOBLE COSTURA 96 DTS LOGAN CLIO KANGOO 8V MITSUBA                                                      </t>
  </si>
  <si>
    <t xml:space="preserve">127RU25MDC                    </t>
  </si>
  <si>
    <t xml:space="preserve">CORREA DE TIEMPO DOBLE COSTURA AVEO 1.6 127 DIENTES MITSUBA REFORZADA TB458                                             </t>
  </si>
  <si>
    <t xml:space="preserve">105RU22MDC                    </t>
  </si>
  <si>
    <t xml:space="preserve">CORREA DE TIEMPO DOBLE COSTURA HYUNDAI GETZ ELANTRA 1.6  TB282 MITSUBA                                                  </t>
  </si>
  <si>
    <t xml:space="preserve">88ZA19MDC                     </t>
  </si>
  <si>
    <t xml:space="preserve">CORREA DE TIEMPO DOBLE COSTURA TB070  COROLLA  AVILA  MITSUBA                                                           </t>
  </si>
  <si>
    <t xml:space="preserve">123YU22MDC                    </t>
  </si>
  <si>
    <t xml:space="preserve">CORREA DE TIEMPO DOBLE COSTURA TB123 MAZDA ALLEGRO FORD LASER 1.6 123 DIENTES  MITSUBA                                  </t>
  </si>
  <si>
    <t xml:space="preserve">123MY24MDC                    </t>
  </si>
  <si>
    <t xml:space="preserve">CORREA DE TIEMPO DOBLE COSTURA TB123 TOYOTA STARLET 123 DIENTES   MITSUBA                                               </t>
  </si>
  <si>
    <t xml:space="preserve">132RU27MDC                    </t>
  </si>
  <si>
    <t xml:space="preserve">CORREA DE TIEMPO DOBLE COSTURA TB132 RENAULT CLIO MEGANE SYMBOL 1.6 16V 132 DTS  MITSUBA                                </t>
  </si>
  <si>
    <t xml:space="preserve">113RU25.4MDC                  </t>
  </si>
  <si>
    <t xml:space="preserve">CORREA DE TIEMPO DOBLE COSTURA TB187 HYUNDAI TUCSON ELANTRA KIA SPORTAGE 2.0  MITSUBA                                   </t>
  </si>
  <si>
    <t xml:space="preserve">137S8M22MDC                   </t>
  </si>
  <si>
    <t xml:space="preserve">CORREA DE TIEMPO DOBLE COSTURA TB318 KIA RIO STYLUS 1.5  137 DIENTES MITSUBA                                            </t>
  </si>
  <si>
    <t xml:space="preserve">110S8M22MDC                   </t>
  </si>
  <si>
    <t xml:space="preserve">CORREA DE TIEMPO DOBLE COSTURA TB324H HYUNDAI  ACCENT GETZ BRISA 1.3 1.5 110 DIENTES  MITSUBA                           </t>
  </si>
  <si>
    <t xml:space="preserve">103RU25MDC                    </t>
  </si>
  <si>
    <t xml:space="preserve">CORREA DE TIEMPO DOBLE COSTURA VITARA SWIFT STEEM 1.6  MITSUBA TB212 REFORZADA  103 DIENTES                             </t>
  </si>
  <si>
    <t xml:space="preserve">120ZA15CC                     </t>
  </si>
  <si>
    <t xml:space="preserve">CORREA DE TIEMPO FIAT UNO CARBURADO MITSUBA                                                                             </t>
  </si>
  <si>
    <t xml:space="preserve">121ZA15CC                     </t>
  </si>
  <si>
    <t xml:space="preserve">CORREA DE TIEMPO FIAT UNO SPAZIO TUCAN MITSUBA                                                                          </t>
  </si>
  <si>
    <t xml:space="preserve">117RU22CC                     </t>
  </si>
  <si>
    <t xml:space="preserve">CORREA DE TIEMPO FORD FIESTA 1.25 FIESTA TITANIUM MITSUBA                                                               </t>
  </si>
  <si>
    <t xml:space="preserve">145YU22MDC                    </t>
  </si>
  <si>
    <t xml:space="preserve">CORREA DE TIEMPO FORD LASER 1.6 1.8 (91-98) MAZDA ALLEGRO 1.8 (90-98) 145 DIENTES DOBLE COSTURA MITSUBA                 </t>
  </si>
  <si>
    <t xml:space="preserve">24312-26001MM                 </t>
  </si>
  <si>
    <t xml:space="preserve">CORREA DE TIEMPO GETZ, ELANTRA, ACCENT, KIA RIO 1.5/1.6 105 DIENTES (HYUNDAI) (MARCA GATES) 105RU2                      </t>
  </si>
  <si>
    <t xml:space="preserve">8-97136321-0MM                </t>
  </si>
  <si>
    <t xml:space="preserve">CORREA DE TIEMPO ISUZU LUV DMAX 3.5 191 DIENTES SIN ETIQUETAS                                                           </t>
  </si>
  <si>
    <t xml:space="preserve">24312-2X000MM                 </t>
  </si>
  <si>
    <t xml:space="preserve">CORREA DE TIEMPO KIA RIO 1.5 STYLUS 137 DIENTES                                                                         </t>
  </si>
  <si>
    <t xml:space="preserve">24312-2X000MOBIS              </t>
  </si>
  <si>
    <t xml:space="preserve">CORREA DE TIEMPO KIA RIO STYLUS 1.5 137S8M22 CAJA MOBIS                                                                 </t>
  </si>
  <si>
    <t xml:space="preserve">110RU25OO                     </t>
  </si>
  <si>
    <t xml:space="preserve">CORREA DE TIEMPO MAZDA BT-50 B2200 4X2 MITSUBA                                                                          </t>
  </si>
  <si>
    <t xml:space="preserve">MD189521CC                    </t>
  </si>
  <si>
    <t xml:space="preserve">CORREA DE TIEMPO MITSUBISHI L200 L300 (122RU19) CARBURADO MITSUBA                                                       </t>
  </si>
  <si>
    <t xml:space="preserve">MD176387GR                    </t>
  </si>
  <si>
    <t xml:space="preserve">CORREA DE TIEMPO MITSUBISHI LANCER TOURING MOTOR 2.0 121 DIENTES  T168RB GATES RACING                                   </t>
  </si>
  <si>
    <t xml:space="preserve">149RU25CC                     </t>
  </si>
  <si>
    <t xml:space="preserve">CORREA DE TIEMPO MONTERO DAKAR 3.0 DODGE CARAVAN  MITSUBA                                                               </t>
  </si>
  <si>
    <t xml:space="preserve">129RPP22CC                    </t>
  </si>
  <si>
    <t xml:space="preserve">CORREA DE TIEMPO PALIO/SIENA 8V MITSUBA                                                                                 </t>
  </si>
  <si>
    <t xml:space="preserve">8200545581GR                  </t>
  </si>
  <si>
    <t xml:space="preserve">CORREA DE TIEMPO RENAULT TWINGO 8V T1047RB GATES RACING 87MR17                                                          </t>
  </si>
  <si>
    <t xml:space="preserve">89ZA19CC                      </t>
  </si>
  <si>
    <t xml:space="preserve">CORREA DE TIEMPO SWIFT MOTOR 1.3 MITSUBA                                                                                </t>
  </si>
  <si>
    <t xml:space="preserve">Z502-12-205GRD                </t>
  </si>
  <si>
    <t xml:space="preserve">CORREA DE TIEMPO T179RB DOBLE COSTURA MAZDA ALLEGRO FORD LASER 1.6 123 DIENTES GATES RACING                             </t>
  </si>
  <si>
    <t xml:space="preserve">13568-19056GRD                </t>
  </si>
  <si>
    <t xml:space="preserve">CORREA DE TIEMPO T235RB DOBLE COSTURA COROLLA 1,8 FULL IMYECCION GATES RACING                                           </t>
  </si>
  <si>
    <t xml:space="preserve">1356819025GRD                 </t>
  </si>
  <si>
    <t xml:space="preserve">CORREA DE TIEMPO T900RB DOBLE COSTURA TOYOTA STARLET 123 DIENTES GATES RACING                                           </t>
  </si>
  <si>
    <t xml:space="preserve">162S8M20MDC                   </t>
  </si>
  <si>
    <t xml:space="preserve">CORREA DE TIEMPO TB638 OPTRA DESING ADVANCE 162 DIENTES DOBLE COSTURA MITSUBA                                           </t>
  </si>
  <si>
    <t xml:space="preserve">MD186376-BELT                 </t>
  </si>
  <si>
    <t xml:space="preserve">CORREA DE TIEMPO TOURING 2.0 GATES                                                                                      </t>
  </si>
  <si>
    <t xml:space="preserve">13568-19135CC                 </t>
  </si>
  <si>
    <t xml:space="preserve">CORREA DE TIEMPO TOYOTA COROLLA BABY CAMRY/SKY/ARAYA 94 DIENTES                                                         </t>
  </si>
  <si>
    <t xml:space="preserve">13568-19025CC                 </t>
  </si>
  <si>
    <t xml:space="preserve">CORREA DE TIEMPO TOYOTA STARLET  123 DTS TOYOTA                                                                         </t>
  </si>
  <si>
    <t xml:space="preserve">95RU23.4CC                    </t>
  </si>
  <si>
    <t xml:space="preserve">CORREA DE TIEMPO TWINGO 16V MITSUBA                                                                                     </t>
  </si>
  <si>
    <t xml:space="preserve">135S8M19CC                    </t>
  </si>
  <si>
    <t xml:space="preserve">CORREA DE TIEMPO VW FOX CROSSFOX SPACEFOX MITSUBA                                                                       </t>
  </si>
  <si>
    <t xml:space="preserve">Z502-12-200GR                 </t>
  </si>
  <si>
    <t xml:space="preserve">CORREA TIEMPO (T178RB) FORD LASER 1.6 1.8 (91-98) MAZDA ALLEGRO 1.8 (90-98) 145 DIENTES GATES RACING                    </t>
  </si>
  <si>
    <t xml:space="preserve">24312-26001MOBIS              </t>
  </si>
  <si>
    <t xml:space="preserve">CORREA TIEMPO 105RU22 HYUNDAI GETZ ELANTRA ACCENT 1.6 CAJA MOBIS                                                        </t>
  </si>
  <si>
    <t xml:space="preserve">24312-23202MOBIS              </t>
  </si>
  <si>
    <t xml:space="preserve">CORREA TIEMPO 113 DIENTES TUCSON ELANTRA KIA SPORTAGE 2.0 CAJA MOBIS                                                    </t>
  </si>
  <si>
    <t xml:space="preserve">127RU25.4OO                   </t>
  </si>
  <si>
    <t xml:space="preserve">CORREA TIEMPO DAEWOO NUBIRA 1.6 LANOS 1.6 127 DIENTES MITSUBA                                                           </t>
  </si>
  <si>
    <t xml:space="preserve">169S8M24MDC                   </t>
  </si>
  <si>
    <t xml:space="preserve">CORREA TIEMPO DOBLE COSTURA  OPTRA LIMITED 1.8 MITSUBA TB523                                                            </t>
  </si>
  <si>
    <t xml:space="preserve">109YU25MDC                    </t>
  </si>
  <si>
    <t xml:space="preserve">CORREA TIEMPO DOBLE COSTURA TB0082 CHEVROLET SPARK   MITSUBA REFORZADA                                                  </t>
  </si>
  <si>
    <t xml:space="preserve">96MR17MDC                     </t>
  </si>
  <si>
    <t xml:space="preserve">CORREA TIEMPO DOBLE COSTURA TB096 RENAULT LOGAN CLIO SYMBOL 1.4 1.6 8V   MITSUBA                                        </t>
  </si>
  <si>
    <t xml:space="preserve">94ZA19MDC                     </t>
  </si>
  <si>
    <t xml:space="preserve">CORREA TIEMPO DOBLE COSTURA TB161 COROLLA BABY CAMRY ARAYA 1.6  MITSUBA                                                 </t>
  </si>
  <si>
    <t xml:space="preserve">112RU29MDC                    </t>
  </si>
  <si>
    <t xml:space="preserve">CORREA TIEMPO DOBLE COSTURA TB245 DODGE NEON 2.0 TODOS LOS AÑOS. 112 DIENTES  MITSUBA                                   </t>
  </si>
  <si>
    <t xml:space="preserve">107YU25MDC                    </t>
  </si>
  <si>
    <t xml:space="preserve">CORREA TIEMPO DOBLE COSTURA TB49 SIGNO LANCER 1.3/1.5/CHERY QQ 16V 107 DIENTES  MITSUBA REFORZADA                       </t>
  </si>
  <si>
    <t xml:space="preserve">107YU22MDC                    </t>
  </si>
  <si>
    <t xml:space="preserve">CORREA TIEMPO DOBLE COSTURA TB491 FORD FESTIVA TURPIAL107 DIENTES  MITSUBA REFORZADA                                    </t>
  </si>
  <si>
    <t xml:space="preserve">124CPPN22CC                   </t>
  </si>
  <si>
    <t xml:space="preserve">CORREA TIEMPO FIAT PALIO SIENA 1.3 16V MITSUBA                                                                          </t>
  </si>
  <si>
    <t xml:space="preserve">24312-22612MOBIS              </t>
  </si>
  <si>
    <t xml:space="preserve">CORREA TIEMPO HYUNDAI ACCENT GETZ 1.3 1.5 CAJA MOBIS                                                                    </t>
  </si>
  <si>
    <t xml:space="preserve">24312-23202MM                 </t>
  </si>
  <si>
    <t xml:space="preserve">CORREA TIEMPO HYUNDAI TUCSON ,ELANTRA, SPORTAGE 2.0 113 DIENTES (HYUNDAI) (MARCA GATES) 113RU25.4                       </t>
  </si>
  <si>
    <t xml:space="preserve">MD182293MM                    </t>
  </si>
  <si>
    <t xml:space="preserve">CORREA TIEMPO L300 2.0 00-15 Y TIGGO 2.4                                                                                </t>
  </si>
  <si>
    <t xml:space="preserve">9639842180MM                  </t>
  </si>
  <si>
    <t xml:space="preserve">CORREA TIEMPO PEUGEOT 206 207 DONGFENG S30 CENTAURO 1.6 134 DIENTES (PEUGEOT) 76134X25.4                                </t>
  </si>
  <si>
    <t xml:space="preserve">8201069699GR                  </t>
  </si>
  <si>
    <t xml:space="preserve">CORREA TIEMPO RENAULT CLIO MEGANE SYMBOL SCENIC KANGOO 1.6 16V 132 DIENTE T1095 GATES RACING 132RU27                    </t>
  </si>
  <si>
    <t xml:space="preserve">HTD-107YU22GRD                </t>
  </si>
  <si>
    <t xml:space="preserve">CORREA TIEMPO T185RB  DOBLE COSTURA FORD FESTIVA TURPIAL 107 DIENTES   GATES RACING                                     </t>
  </si>
  <si>
    <t xml:space="preserve">CORREAS UNICAS                                              </t>
  </si>
  <si>
    <t xml:space="preserve">12624100CC                    </t>
  </si>
  <si>
    <t xml:space="preserve">CORREA  A/A 4PK960 SILVERADO GM                                                                                         </t>
  </si>
  <si>
    <t xml:space="preserve">25212-22200BCC                </t>
  </si>
  <si>
    <t xml:space="preserve">CORREA  ACCENT/GETZ (4PK850) BANDO                                                                                      </t>
  </si>
  <si>
    <t xml:space="preserve">BANDO                                                       </t>
  </si>
  <si>
    <t xml:space="preserve">4PK939CC                      </t>
  </si>
  <si>
    <t xml:space="preserve">CORREA (12603509) AIRE ACONDICIONADO  SILVERDO REY CAMION 3500HD                                                        </t>
  </si>
  <si>
    <t xml:space="preserve">5PK1215CC                     </t>
  </si>
  <si>
    <t xml:space="preserve">CORREA 12569539 UNICA ASTRA 1.8/CAVALIER/SUNFIRE ACDELCO (5K748MV)                                                      </t>
  </si>
  <si>
    <t xml:space="preserve">6PK1835CC                     </t>
  </si>
  <si>
    <t xml:space="preserve">CORREA 25183525 UNICA EPICA GM                                                                                          </t>
  </si>
  <si>
    <t xml:space="preserve">6PK1557CC                     </t>
  </si>
  <si>
    <t xml:space="preserve">CORREA 555563925  UNICA CRUZE GM                                                                                        </t>
  </si>
  <si>
    <t xml:space="preserve">25212-26000/4PK855CC          </t>
  </si>
  <si>
    <t xml:space="preserve">CORREA A/A ACCENT/ GETZ BANDO                                                                                           </t>
  </si>
  <si>
    <t xml:space="preserve">S12-8104051BABCC              </t>
  </si>
  <si>
    <t xml:space="preserve">CORREA A/A ARAUCA/ X1 (4PK1026)                                                                                         </t>
  </si>
  <si>
    <t xml:space="preserve">4PK835BCC                     </t>
  </si>
  <si>
    <t xml:space="preserve">CORREA A/A GETZ BANDO                                                                                                   </t>
  </si>
  <si>
    <t xml:space="preserve">97713-22260/4PK830CC          </t>
  </si>
  <si>
    <t xml:space="preserve">CORREA A/A GETZ/ ELANTRA BANDO                                                                                          </t>
  </si>
  <si>
    <t xml:space="preserve">25183065/4PK780CC             </t>
  </si>
  <si>
    <t xml:space="preserve">CORREA A/A SPARK BANDO                                                                                                  </t>
  </si>
  <si>
    <t xml:space="preserve">25212-22030/4PK897CC          </t>
  </si>
  <si>
    <t xml:space="preserve">CORREA ACCENT/GETZ BANDO                                                                                                </t>
  </si>
  <si>
    <t xml:space="preserve">4PK962-MTOO                   </t>
  </si>
  <si>
    <t xml:space="preserve">CORREA AIRE ACONDICIONADO CHEVROLET SILVERADO / TAHOE / AVALANCHE MITSUBA                                               </t>
  </si>
  <si>
    <t xml:space="preserve">4PK780OO                      </t>
  </si>
  <si>
    <t xml:space="preserve">CORREA AIRE ACONDICIONADO SPARK MITSUBA                                                                                 </t>
  </si>
  <si>
    <t xml:space="preserve">4PK1080CC                     </t>
  </si>
  <si>
    <t xml:space="preserve">CORREA AIRE DIRECCION HILUX GRAND VITARA MITSUBA                                                                        </t>
  </si>
  <si>
    <t xml:space="preserve">5PK970                        </t>
  </si>
  <si>
    <t xml:space="preserve">CORREA ALTERNADOR CIELO RACER/COROLLA 97-02/ LANOS 1.5 MITSUBA                                                          </t>
  </si>
  <si>
    <t xml:space="preserve">25212-23000/4PK875CC          </t>
  </si>
  <si>
    <t xml:space="preserve">CORREA ALTERNADOR ELANTRA / ACCENT BANDO                                                                                </t>
  </si>
  <si>
    <t xml:space="preserve">15350BCC                      </t>
  </si>
  <si>
    <t xml:space="preserve">CORREA ALTERNADOR FESTIVA/TURPIAL/MONZA/CHEVETTE BANDO                                                                  </t>
  </si>
  <si>
    <t xml:space="preserve">4PK945OO                      </t>
  </si>
  <si>
    <t xml:space="preserve">CORREA ALTERNADOR GRAND VITARA 2.0 V4 MITSUBA                                                                           </t>
  </si>
  <si>
    <t xml:space="preserve">15260CC                       </t>
  </si>
  <si>
    <t xml:space="preserve">CORREA ALTERNADOR MATIZ MITSUBA                                                                                         </t>
  </si>
  <si>
    <t xml:space="preserve">4PK1140CC                     </t>
  </si>
  <si>
    <t xml:space="preserve">CORREA ALTERNADOR NEON 2.0 MITSUBA                                                                                      </t>
  </si>
  <si>
    <t xml:space="preserve">25183061MM                    </t>
  </si>
  <si>
    <t xml:space="preserve">CORREA ALTERNADOR SPARK (4PK665) 25183061 GM                                                                            </t>
  </si>
  <si>
    <t xml:space="preserve">25183061-4PK665CC             </t>
  </si>
  <si>
    <t xml:space="preserve">CORREA ALTERNADOR SPARK GM                                                                                              </t>
  </si>
  <si>
    <t xml:space="preserve">4PK815CC                      </t>
  </si>
  <si>
    <t xml:space="preserve">CORREA ALTERNADOR STEEM SWIFT MITSUBA                                                                                   </t>
  </si>
  <si>
    <t xml:space="preserve">4PK1180CC                     </t>
  </si>
  <si>
    <t xml:space="preserve">CORREA ALTERNADOR TOYOTA YARIS 99-08 1.3 MITSUBA                                                                        </t>
  </si>
  <si>
    <t xml:space="preserve">4PK897CC                      </t>
  </si>
  <si>
    <t xml:space="preserve">CORREA DE ALTERNADOR (25212-22030) ACCENT 1.3/1.5 MOBIS                                                                 </t>
  </si>
  <si>
    <t xml:space="preserve">4PK684CC                      </t>
  </si>
  <si>
    <t xml:space="preserve">CORREA DE ALTERNADOR CHERY ARAUCA, QQ6, X1 CHERY                                                                        </t>
  </si>
  <si>
    <t xml:space="preserve">5PK1040OO                     </t>
  </si>
  <si>
    <t xml:space="preserve">CORREA DE ALTERNADOR MAZDA 626 MITSUBA                                                                                  </t>
  </si>
  <si>
    <t xml:space="preserve">65YU12,7CC                    </t>
  </si>
  <si>
    <t xml:space="preserve">CORREA DE BALACEADORA (MR984778) CHERY TIGGO 2.0-2.4/GRAND TIGER 65 DIENTES L300 MITSUBOSHI                             </t>
  </si>
  <si>
    <t xml:space="preserve">3PK630CC                      </t>
  </si>
  <si>
    <t xml:space="preserve">CORREA DIRECCION  COROLLA 97-02 MITSUBA                                                                                 </t>
  </si>
  <si>
    <t xml:space="preserve">3PK905CC                      </t>
  </si>
  <si>
    <t xml:space="preserve">CORREA DIRECCION  FIAT PALIO SIENA MITSUBA                                                                              </t>
  </si>
  <si>
    <t xml:space="preserve">57231-29100BCC                </t>
  </si>
  <si>
    <t xml:space="preserve">CORREA DIRECCION GETZ BANDO                                                                                             </t>
  </si>
  <si>
    <t xml:space="preserve">3PK685BCC                     </t>
  </si>
  <si>
    <t xml:space="preserve">CORREA DIRECCION KIA/SPORTAGE/ELANTRA BANDO                                                                             </t>
  </si>
  <si>
    <t xml:space="preserve">57231-29100MM                 </t>
  </si>
  <si>
    <t xml:space="preserve">CORREA DIRECCIÓN HIDRÁULICA /13X675)  HYUNDAI GETZ ELANTRA 1.6                                                          </t>
  </si>
  <si>
    <t xml:space="preserve">820083541MM                   </t>
  </si>
  <si>
    <t xml:space="preserve">CORREA UNICA (5PK1750) RENAULT LOGAN CLIO MEGANE SYMBOL                                                                 </t>
  </si>
  <si>
    <t xml:space="preserve">19104870MM                    </t>
  </si>
  <si>
    <t xml:space="preserve">CORREA UNICA (6K705MV) CORSA ACDELCO CHEVROLET 6PK1795                                                                  </t>
  </si>
  <si>
    <t xml:space="preserve">99366-H1930CC                 </t>
  </si>
  <si>
    <t xml:space="preserve">CORREA UNICA (6PK1930 - 90080-91168) COROLLA SENSACION 2003-2008 TOYOTA                                                 </t>
  </si>
  <si>
    <t xml:space="preserve">7G9Q-6C30-BAMM                </t>
  </si>
  <si>
    <t xml:space="preserve">CORREA UNICA (6PK2245) FIESTA KA ECOSPORT 1.6                                                                           </t>
  </si>
  <si>
    <t xml:space="preserve">7S6Q6C301BCMM                 </t>
  </si>
  <si>
    <t xml:space="preserve">CORREA UNICA (6PK2246) FORD FIESTA POWER KA ECOSPORT 1.6 FORD                                                           </t>
  </si>
  <si>
    <t xml:space="preserve">96990678MM                    </t>
  </si>
  <si>
    <t xml:space="preserve">CORREA UNICA 6PK 1875 AVEO 1.6 GM                                                                                       </t>
  </si>
  <si>
    <t xml:space="preserve">6PK1540CC                     </t>
  </si>
  <si>
    <t xml:space="preserve">CORREA UNICA 6PK1540 ORINOCO SINCRONICO CHERY                                                                           </t>
  </si>
  <si>
    <t xml:space="preserve">96309968MM                    </t>
  </si>
  <si>
    <t xml:space="preserve">CORREA UNICA 6PK1892 OPTRA LIMITED NUBIRA TACUMA 2.0                                                                    </t>
  </si>
  <si>
    <t xml:space="preserve">897130560-0CC                 </t>
  </si>
  <si>
    <t xml:space="preserve">CORREA UNICA 6PK2288 LUV-DMAX 3.5 ACDELCO                                                                               </t>
  </si>
  <si>
    <t xml:space="preserve">12626222MM                    </t>
  </si>
  <si>
    <t xml:space="preserve">CORREA UNICA 6PK2360 SILVERADO AVALANCHE CHEYENNE GRAND BLAZER TAHOE                                                    </t>
  </si>
  <si>
    <t xml:space="preserve">96990678BCC                   </t>
  </si>
  <si>
    <t xml:space="preserve">CORREA UNICA AVEO/ NUBIRA 1.6 (6PK1875) BANDO                                                                           </t>
  </si>
  <si>
    <t xml:space="preserve">88932794BCC                   </t>
  </si>
  <si>
    <t xml:space="preserve">CORREA UNICA BLAZER (6PK2440) BANDO                                                                                     </t>
  </si>
  <si>
    <t xml:space="preserve">6PK1660CC                     </t>
  </si>
  <si>
    <t xml:space="preserve">CORREA UNICA CENTAURO 1.8 MITSUBA                                                                                       </t>
  </si>
  <si>
    <t xml:space="preserve">6PK1628OO                     </t>
  </si>
  <si>
    <t xml:space="preserve">CORREA UNICA CHERY ORINICO TIGGO 2.0 (AUTOMATICO) A520 MITSUBA                                                          </t>
  </si>
  <si>
    <t xml:space="preserve">6PK2440OO                     </t>
  </si>
  <si>
    <t xml:space="preserve">CORREA UNICA CHEYENNE / CAPTIVA / BLAZER MITSUBA                                                                        </t>
  </si>
  <si>
    <t xml:space="preserve">6PK1795OO                     </t>
  </si>
  <si>
    <t xml:space="preserve">CORREA UNICA CORSA MITSUBA                                                                                              </t>
  </si>
  <si>
    <t xml:space="preserve">6PK1835OO                     </t>
  </si>
  <si>
    <t xml:space="preserve">CORREA UNICA EPICA MITSUBA                                                                                              </t>
  </si>
  <si>
    <t xml:space="preserve">6PK1140CC                     </t>
  </si>
  <si>
    <t xml:space="preserve">CORREA UNICA EXPLORER 3.5 11-18 (DE9Z-8620-A) FORD                                                                      </t>
  </si>
  <si>
    <t xml:space="preserve">JK61032ABMM                   </t>
  </si>
  <si>
    <t xml:space="preserve">CORREA UNICA EXPLORER 4.6 2006 2007 2008 2009 2010 2011 6PK2615 PRESENTACION MOTORCRAFT                                 </t>
  </si>
  <si>
    <t xml:space="preserve">6PK1030CC                     </t>
  </si>
  <si>
    <t xml:space="preserve">CORREA UNICA FIESTA TITANIUM / CAMRY  (AM5Q-6C301-EA) FORD                                                              </t>
  </si>
  <si>
    <t xml:space="preserve">6PK2005OO                     </t>
  </si>
  <si>
    <t xml:space="preserve">CORREA UNICA HYUNDAI ELANTRA SANTA FE SONATA TUCSON 2.0 SPORTAGE MITSUBA                                                </t>
  </si>
  <si>
    <t xml:space="preserve">4PK830OO                      </t>
  </si>
  <si>
    <t xml:space="preserve">CORREA UNICA HYUNDAI GETZ 1.6 MITSUBA                                                                                   </t>
  </si>
  <si>
    <t xml:space="preserve">6PK2199CC                     </t>
  </si>
  <si>
    <t xml:space="preserve">CORREA UNICA JEEP  GRAND CHEROKEE 4.7 06-10 WK MITSUBA                                                                  </t>
  </si>
  <si>
    <t xml:space="preserve">6PK2190OO                     </t>
  </si>
  <si>
    <t xml:space="preserve">CORREA UNICA JEEP CHEROKEE LIBERTY KJ 3.7 (04-07) 6PK2190 MITSUBA                                                       </t>
  </si>
  <si>
    <t xml:space="preserve">6PK2195OO                     </t>
  </si>
  <si>
    <t xml:space="preserve">CORREA UNICA JEEP GRAND CHEROKEE 4.7 (06-10) MITSUBA                                                                    </t>
  </si>
  <si>
    <t xml:space="preserve">04892791AAMM                  </t>
  </si>
  <si>
    <t xml:space="preserve">CORREA UNICA JEEP GRAND CHEROKEE 4.7 2006 A                                                                             </t>
  </si>
  <si>
    <t xml:space="preserve">90916-02571/7K2120CC          </t>
  </si>
  <si>
    <t xml:space="preserve">CORREA UNICA KAVAK BANDO                                                                                                </t>
  </si>
  <si>
    <t xml:space="preserve">8-97130560-0MM                </t>
  </si>
  <si>
    <t xml:space="preserve">CORREA UNICA LUV DMAX 3.5  ISUZU 6PK2288                                                                                </t>
  </si>
  <si>
    <t xml:space="preserve">6PK1310CC                     </t>
  </si>
  <si>
    <t xml:space="preserve">CORREA UNICA MAZDA 3 05-08 MITSUBA                                                                                      </t>
  </si>
  <si>
    <t xml:space="preserve">5PK1813BCC                    </t>
  </si>
  <si>
    <t xml:space="preserve">CORREA UNICA MERIVA MONTANA BANDO                                                                                       </t>
  </si>
  <si>
    <t xml:space="preserve">6PK1892OO                     </t>
  </si>
  <si>
    <t xml:space="preserve">CORREA UNICA OPTRA LIMITED / TACUMA MITSUBA                                                                             </t>
  </si>
  <si>
    <t xml:space="preserve">96309968/6PK1892CC            </t>
  </si>
  <si>
    <t xml:space="preserve">CORREA UNICA OPTRA LIMITED/ NUBIRA 2.0 BANDO                                                                            </t>
  </si>
  <si>
    <t xml:space="preserve">A-113701315DABCC              </t>
  </si>
  <si>
    <t xml:space="preserve">CORREA UNICA ORINOCO AUTOMATICO (6PK1628)                                                                               </t>
  </si>
  <si>
    <t xml:space="preserve">5PK1030OO                     </t>
  </si>
  <si>
    <t xml:space="preserve">CORREA UNICA ORLANDO 2.4 MITSUBA                                                                                        </t>
  </si>
  <si>
    <t xml:space="preserve">5PK1030CC                     </t>
  </si>
  <si>
    <t xml:space="preserve">CORREA UNICA ORLANDO 2.4/ASTRA 2.2 (5K405MV) ACDELCO                                                                    </t>
  </si>
  <si>
    <t xml:space="preserve">5PK1750CC                     </t>
  </si>
  <si>
    <t xml:space="preserve">CORREA UNICA RENAULT LOGAN CLIO MEGANE SYMBOL GATES                                                                     </t>
  </si>
  <si>
    <t xml:space="preserve">5PK1750BCC                    </t>
  </si>
  <si>
    <t xml:space="preserve">CORREA UNICA RENAULT LOGAN/ CLIO/ SYMBOL/ MEGANE 1.6 BANDO                                                              </t>
  </si>
  <si>
    <t xml:space="preserve">5PK1218CC                     </t>
  </si>
  <si>
    <t xml:space="preserve">CORREA UNICA S30 CENTAURO 1.6 ASTRA 1.8 CHERY                                                                           </t>
  </si>
  <si>
    <t xml:space="preserve">88932794MM                    </t>
  </si>
  <si>
    <t xml:space="preserve">CORREA UNICA SILVERADO 262 305 BLAZER CHEYENNE 6PK2440                                                                  </t>
  </si>
  <si>
    <t xml:space="preserve">12626222BCC                   </t>
  </si>
  <si>
    <t xml:space="preserve">CORREA UNICA SILVERADO/ TAHOE (6PK2360) BANDO                                                                           </t>
  </si>
  <si>
    <t xml:space="preserve">6PK2685CC                     </t>
  </si>
  <si>
    <t xml:space="preserve">CORREA UNICA SUPER DUTY F250 F350 BANDO                                                                                 </t>
  </si>
  <si>
    <t xml:space="preserve">4PK1645CC                     </t>
  </si>
  <si>
    <t xml:space="preserve">CORREA UNICA TERIOS 00-07 BANDO                                                                                         </t>
  </si>
  <si>
    <t xml:space="preserve">5PK1395CC                     </t>
  </si>
  <si>
    <t xml:space="preserve">CORREA UNICA TIGGO 2.4 BANDO                                                                                            </t>
  </si>
  <si>
    <t xml:space="preserve">7PK2090OO                     </t>
  </si>
  <si>
    <t xml:space="preserve">CORREA UNICA TOYOTA CAMRY 3.5 MITSUBA                                                                                   </t>
  </si>
  <si>
    <t xml:space="preserve">6PK1230-MOO                   </t>
  </si>
  <si>
    <t xml:space="preserve">CORREA UNICA TOYOTA COROLLA (05-20) MITSUBA                                                                             </t>
  </si>
  <si>
    <t xml:space="preserve">7PK2300OO                     </t>
  </si>
  <si>
    <t xml:space="preserve">CORREA UNICA TOYOTA HILUX MERU 2.7  MITSUBA                                                                             </t>
  </si>
  <si>
    <t xml:space="preserve">4PK1195OO                     </t>
  </si>
  <si>
    <t xml:space="preserve">CORREA UNICA TOYOTA PRADO 3.4 4RUNNER 3.0 MITSUBA                                                                       </t>
  </si>
  <si>
    <t xml:space="preserve">7PK1905OO                     </t>
  </si>
  <si>
    <t xml:space="preserve">CORREA UNICA TOYOTA PREVIA 2.4 MITSUBA                                                                                  </t>
  </si>
  <si>
    <t xml:space="preserve">5PK985OO                      </t>
  </si>
  <si>
    <t xml:space="preserve">CORREA UNICA TOYOTA STARLET 1.3 MITSUBA                                                                                 </t>
  </si>
  <si>
    <t xml:space="preserve">6PK2325CC                     </t>
  </si>
  <si>
    <t xml:space="preserve">CORREA UNICA TRAIL BLAZER 4.2 FUSION ESCAPE GATES                                                                       </t>
  </si>
  <si>
    <t xml:space="preserve">6PK2536CC                     </t>
  </si>
  <si>
    <t xml:space="preserve">CORREA UNICA TRITON 5.4 F150 350 00-10  (BC2E-8620-DA) FORD                                                             </t>
  </si>
  <si>
    <t xml:space="preserve">6PK1700CC                     </t>
  </si>
  <si>
    <t xml:space="preserve">CORREA UNICA VW FOX CROSSFOX SPACEFOX MITSUBA                                                                           </t>
  </si>
  <si>
    <t xml:space="preserve">6PK2275CC                     </t>
  </si>
  <si>
    <t xml:space="preserve">CORREA UNICA VW GOL PARATI SAVEIRO GATES                                                                                </t>
  </si>
  <si>
    <t xml:space="preserve">6PK2375OO                     </t>
  </si>
  <si>
    <t xml:space="preserve">CORREA ÚNICA CHEVROLET SILVERADO TAHOE AVALANCHE 5.3 (08-15) MITSUBA                                                    </t>
  </si>
  <si>
    <t xml:space="preserve">25212-22020/4PK900CC          </t>
  </si>
  <si>
    <t xml:space="preserve">CORREAS ALTERNADOS ACCENT/ GETZ BANDO                                                                                   </t>
  </si>
  <si>
    <t xml:space="preserve">CUERPO DE ACELERACION                                       </t>
  </si>
  <si>
    <t xml:space="preserve">87272626OO                    </t>
  </si>
  <si>
    <t xml:space="preserve">CUERPO ACERELACION (12570800 - 12679525) SILVERADO GM                                                                   </t>
  </si>
  <si>
    <t xml:space="preserve">17202032OO                    </t>
  </si>
  <si>
    <t xml:space="preserve">CUERPO ACERELACION CORSA 1.6 GM                                                                                         </t>
  </si>
  <si>
    <t xml:space="preserve">8L2Z-9E926-AOO                </t>
  </si>
  <si>
    <t xml:space="preserve">CUERPO ACERELACION EDDIE BAUER                                                                                          </t>
  </si>
  <si>
    <t xml:space="preserve">DAMPERS                                                     </t>
  </si>
  <si>
    <t xml:space="preserve">13470-15070CC                 </t>
  </si>
  <si>
    <t xml:space="preserve">DAMPER  BABY CAMRY/SKY/ARAYA  TOYOTA                                                                                    </t>
  </si>
  <si>
    <t xml:space="preserve">96352877OO                    </t>
  </si>
  <si>
    <t xml:space="preserve">DAMPER CIGUENAL SPARK AVEO  GM                                                                                          </t>
  </si>
  <si>
    <t xml:space="preserve">90409974OO                    </t>
  </si>
  <si>
    <t xml:space="preserve">DAMPER CIGUEÑAL CHEVY CORSA 1.3 /1.4 /1.6 GM                                                                            </t>
  </si>
  <si>
    <t xml:space="preserve">90409974CC                    </t>
  </si>
  <si>
    <t xml:space="preserve">DAMPER DE CORSA                                                                                                         </t>
  </si>
  <si>
    <t xml:space="preserve">23124-22020OO                 </t>
  </si>
  <si>
    <t xml:space="preserve">DAMPER POLEA CIGUENAL ACCENT 1.3 1.5 HYUNDAI                                                                            </t>
  </si>
  <si>
    <t xml:space="preserve">23124-3E020OO                 </t>
  </si>
  <si>
    <t xml:space="preserve">DAMPER POLEA CIGUENAL SANTA FE 2.7 HYUNDAI                                                                              </t>
  </si>
  <si>
    <t xml:space="preserve">23124-23510OO                 </t>
  </si>
  <si>
    <t xml:space="preserve">DAMPER POLEA CIGUENAL TUCSON ELANTRA KIA SPORTAGE 2.0 HYUNDAI                                                           </t>
  </si>
  <si>
    <t xml:space="preserve">13407-21031OO                 </t>
  </si>
  <si>
    <t xml:space="preserve">DAMPER POLEA CIGUENAL YARIS 1.3 1.5 TOYOTA                                                                              </t>
  </si>
  <si>
    <t xml:space="preserve">XS6E-6312-BAOO                </t>
  </si>
  <si>
    <t xml:space="preserve">DAMPER POLEA CIGUEÑAL FIESTA ECOSPORT 1.6 FORD                                                                          </t>
  </si>
  <si>
    <t xml:space="preserve">12610-77E12CC                 </t>
  </si>
  <si>
    <t xml:space="preserve">DAMPER POLEA CIGUEÑAL GRAND VITARA 2.0 ISUZU                                                                            </t>
  </si>
  <si>
    <t xml:space="preserve">25182300CC                    </t>
  </si>
  <si>
    <t xml:space="preserve">DAMPER POLEA CIGUEÑAL SPARK GM                                                                                          </t>
  </si>
  <si>
    <t xml:space="preserve">13470-97401OO                 </t>
  </si>
  <si>
    <t xml:space="preserve">DAMPER POLEA CIGUEÑAL TERIOS 1.3 (02-07) TOYOTA                                                                         </t>
  </si>
  <si>
    <t xml:space="preserve">23124-22020CC                 </t>
  </si>
  <si>
    <t xml:space="preserve">DAMPER POLEA CIGÜEÑAL ACCENT 1.3 1.5 HYUNDAI                                                                            </t>
  </si>
  <si>
    <t xml:space="preserve">DIODERA                                                     </t>
  </si>
  <si>
    <t xml:space="preserve">93740752OO                    </t>
  </si>
  <si>
    <t xml:space="preserve">DIODERA ALTERNADOR AVEO GM                                                                                              </t>
  </si>
  <si>
    <t xml:space="preserve">DISCOS                                                      </t>
  </si>
  <si>
    <t xml:space="preserve">DWK-011CC                     </t>
  </si>
  <si>
    <t xml:space="preserve">DISCO DE EMBRAGUE DAMA/SUPERCARRY/CHANA/WULING 1.0 HITECH                                                               </t>
  </si>
  <si>
    <t xml:space="preserve">HDC-89DCC                     </t>
  </si>
  <si>
    <t xml:space="preserve">DISCO DE EMBRAGUE TUCSON ELANTRA KIA SPORTAGE 2.0 HITECH                                                                </t>
  </si>
  <si>
    <t xml:space="preserve">51712-1G000CC                 </t>
  </si>
  <si>
    <t xml:space="preserve">DISCO DE FRENO DELANTERO ACCENT 1.6 2006-2011/KIA RIO 1.6 HITECH                                                        </t>
  </si>
  <si>
    <t xml:space="preserve">43512-02290CC                 </t>
  </si>
  <si>
    <t xml:space="preserve">DISCO DE FRENO DELANTERO COROLLA 09-14 HITECH                                                                           </t>
  </si>
  <si>
    <t xml:space="preserve">51712-1C000CC                 </t>
  </si>
  <si>
    <t xml:space="preserve">DISCO DE FRENO DELANTERO GETZ 1.6 HITECH                                                                                </t>
  </si>
  <si>
    <t xml:space="preserve">96549782CC                    </t>
  </si>
  <si>
    <t xml:space="preserve">DISCO DE FRENO DELANTERO OPTRA HITECH                                                                                   </t>
  </si>
  <si>
    <t xml:space="preserve">M11-3501075CC                 </t>
  </si>
  <si>
    <t xml:space="preserve">DISCO DE FRENO DELANTERO ORINOCO HITECH                                                                                 </t>
  </si>
  <si>
    <t xml:space="preserve">55097CC                       </t>
  </si>
  <si>
    <t xml:space="preserve">DISCO DE FRENO DELANTERO SILVERADO AVALACHE TAHOE 07-14 HITECH                                                          </t>
  </si>
  <si>
    <t xml:space="preserve">96284392CC                    </t>
  </si>
  <si>
    <t xml:space="preserve">DISCO DE FRENO DELANTERO SPARK HITECH                                                                                   </t>
  </si>
  <si>
    <t xml:space="preserve">43512-35321CC                 </t>
  </si>
  <si>
    <t xml:space="preserve">DISCO DE FRENO DELANTERO TOYOTA 4RUNNER HILUX KAVAK FORTUNER 4.0 1GR HITECH                                             </t>
  </si>
  <si>
    <t xml:space="preserve">ITECH                                                       </t>
  </si>
  <si>
    <t xml:space="preserve">96549630CC                    </t>
  </si>
  <si>
    <t xml:space="preserve">DISCO DE FRENO TRASERO OPTRA HITECH                                                                                     </t>
  </si>
  <si>
    <t xml:space="preserve">M11-3502075CC                 </t>
  </si>
  <si>
    <t xml:space="preserve">DISCO DE FRENO TRASERO ORINOCO HITECH                                                                                   </t>
  </si>
  <si>
    <t xml:space="preserve">ELECTRO VENTILADOR                                          </t>
  </si>
  <si>
    <t xml:space="preserve">96536520OO                    </t>
  </si>
  <si>
    <t xml:space="preserve">ELECTROVENTILADOR AIRE ACONDICIONADO AVEO 1.6 GM                                                                        </t>
  </si>
  <si>
    <t xml:space="preserve">93286686OO                    </t>
  </si>
  <si>
    <t xml:space="preserve">ELECTROVENTILADOR AIRE ACONDICIONADO CORSA CHEVY GM                                                                     </t>
  </si>
  <si>
    <t xml:space="preserve">96256603OO                    </t>
  </si>
  <si>
    <t xml:space="preserve">ELECTROVENTILADOR AIRE ACONDICIONADO DAEWOO CIELO/ ESPERO                                                               </t>
  </si>
  <si>
    <t xml:space="preserve">25380-1C160OO                 </t>
  </si>
  <si>
    <t xml:space="preserve">ELECTROVENTILADOR AIRE ACONDICIONADO GETZ 1.3 1.6 HYUNDAI                                                               </t>
  </si>
  <si>
    <t xml:space="preserve">25380-2E250OO                 </t>
  </si>
  <si>
    <t xml:space="preserve">ELECTROVENTILADOR AIRE ACONDICIONADO HYUNDAI TUCSON / SPORTAGE                                                          </t>
  </si>
  <si>
    <t xml:space="preserve">96395500OO                    </t>
  </si>
  <si>
    <t xml:space="preserve">ELECTROVENTILADOR AIRE ACONDICIONADO SPARK MATIZ GM                                                                     </t>
  </si>
  <si>
    <t xml:space="preserve">HC-6027TOO                    </t>
  </si>
  <si>
    <t xml:space="preserve">ELECTROVENTILADOR COROLLA AVILA ARAYA TOYOTA                                                                            </t>
  </si>
  <si>
    <t xml:space="preserve">16711-0D072OO                 </t>
  </si>
  <si>
    <t xml:space="preserve">ELECTROVENTILADOR COROLLA SENSACION 2003-2008 TOYOTA                                                                    </t>
  </si>
  <si>
    <t xml:space="preserve">95560-65D03OO                 </t>
  </si>
  <si>
    <t xml:space="preserve">ELECTROVENTILADOR DE AIRE ACONDICIONADO CHEVROLET GRAND VITARA (00-04)                                                  </t>
  </si>
  <si>
    <t xml:space="preserve">XS6H-8C607-PCOO               </t>
  </si>
  <si>
    <t xml:space="preserve">ELECTROVENTILADOR DE AIRE ACONDICIONADO FORD BALITA / KA                                                                </t>
  </si>
  <si>
    <t xml:space="preserve">90469600CC                    </t>
  </si>
  <si>
    <t xml:space="preserve">ELECTROVENTILADOR DE MOTOR CORSA (90573498)                                                                             </t>
  </si>
  <si>
    <t xml:space="preserve">16670-87402OO                 </t>
  </si>
  <si>
    <t xml:space="preserve">ELECTROVENTILADOR TERIOS 1.3 TOYOTA                                                                                     </t>
  </si>
  <si>
    <t xml:space="preserve">16363-21090OO                 </t>
  </si>
  <si>
    <t xml:space="preserve">ELECTROVENTILADOR YARIS SPORT BELTA 06-10 PCS TOYOTA                                                                    </t>
  </si>
  <si>
    <t xml:space="preserve">EMPACADURAS                                                 </t>
  </si>
  <si>
    <t xml:space="preserve">473H-1011035CC                </t>
  </si>
  <si>
    <t xml:space="preserve"> EMPACADURA DE LA BOMBA DE ACEITE ARAUCA/X1 HITECH                                                                      </t>
  </si>
  <si>
    <t xml:space="preserve">12589226CC                    </t>
  </si>
  <si>
    <t xml:space="preserve">EMPACADURA  DE CAMARA AMIANTO GM MOTORS 4.8/5.3/5.7 MOT. LS17LS6/LC9 SILVERADO MOT. 5.3 LT 07-15 /AVALANCHA  MOT. 5.4   </t>
  </si>
  <si>
    <t xml:space="preserve">12571609CC                    </t>
  </si>
  <si>
    <t xml:space="preserve">EMPACADURA  TAQUETERA CHEVROLET SILVERADO TAHOE AVALANCHE 5.3                                                           </t>
  </si>
  <si>
    <t xml:space="preserve">473H-1003042-FCC              </t>
  </si>
  <si>
    <t xml:space="preserve">EMPACADURA (473FC-1003054) TAPA VALVULA FINA ARAUCA X1                                                                  </t>
  </si>
  <si>
    <t xml:space="preserve">22441-23762M                  </t>
  </si>
  <si>
    <t xml:space="preserve">EMPACADURA (MORADA) TAPA VALVULA TUCSON SPORTAGE ELANTRA 2.0 12 HUECOS                                                  </t>
  </si>
  <si>
    <t xml:space="preserve">OS87014CC                     </t>
  </si>
  <si>
    <t xml:space="preserve">EMPACADURA (OS47014) DE CARTER DE MOTOR ACCENT KOREA                                                                    </t>
  </si>
  <si>
    <t xml:space="preserve">22311-22300CC                 </t>
  </si>
  <si>
    <t xml:space="preserve">EMPACADURA CAMARA ACCENT GETZ 1.3 HYUNDAI                                                                               </t>
  </si>
  <si>
    <t xml:space="preserve">22311-22620RK                 </t>
  </si>
  <si>
    <t xml:space="preserve">EMPACADURA CAMARA AMIANTO HYUNDAI ACCENT 1.3 1.5 GETZ 1.3 BRISA                                                         </t>
  </si>
  <si>
    <t xml:space="preserve">96373400CC                    </t>
  </si>
  <si>
    <t xml:space="preserve">EMPACADURA CAMARA AVEO 2 HUECOS (GM)                                                                                    </t>
  </si>
  <si>
    <t xml:space="preserve">96325170CC                    </t>
  </si>
  <si>
    <t xml:space="preserve">EMPACADURA CAMARA CHEVROLET  SPARK GM                                                                                   </t>
  </si>
  <si>
    <t xml:space="preserve">EMPACADURA CAMARA FIAT UNO PALIO SIENA 1.3 MPI 8V SABO                                                                  </t>
  </si>
  <si>
    <t xml:space="preserve">SABO                                                        </t>
  </si>
  <si>
    <t xml:space="preserve">11115-61010OO                 </t>
  </si>
  <si>
    <t xml:space="preserve">EMPACADURA CAMARA LAND CRUISER 2F 3F SAMURAY FJ40 MACHITO TOYOTA                                                        </t>
  </si>
  <si>
    <t xml:space="preserve">EMPACADURA CAMARA METALICA CHEVROLET SILVERADO TAHOE AVALANCHE 5.3                                                      </t>
  </si>
  <si>
    <t xml:space="preserve">0209.CJOO                     </t>
  </si>
  <si>
    <t xml:space="preserve">EMPACADURA CAMARA PEUGEOT 206 207 C3 PARTNER 1.4  SABO                                                                  </t>
  </si>
  <si>
    <t xml:space="preserve">11115-97403                   </t>
  </si>
  <si>
    <t xml:space="preserve">EMPACADURA CAMARA TOYOTA TERIOS 1.3 (02-07)                                                                             </t>
  </si>
  <si>
    <t xml:space="preserve">026-103-383-K                 </t>
  </si>
  <si>
    <t xml:space="preserve">EMPACADURA CAMARA VW GOL SAVEIRO PARATI GOLF 1.8                                                                        </t>
  </si>
  <si>
    <t xml:space="preserve">5302-1001AB001RK              </t>
  </si>
  <si>
    <t xml:space="preserve">EMPACADURA CARTER JEEP CHEROKEE KK KJ LIBERTY 3.7 DAKOTA  TODAS                                                         </t>
  </si>
  <si>
    <t xml:space="preserve">92089943CC                    </t>
  </si>
  <si>
    <t xml:space="preserve">EMPACADURA DE CAMARA  (92089964)  CORSA/CIELO/LANOS/NUBIRA 1.5 (92089964) HITECH                                        </t>
  </si>
  <si>
    <t xml:space="preserve">96414576CC                    </t>
  </si>
  <si>
    <t xml:space="preserve">EMPACADURA DE CAMARA AMIANTO (1 HUECO) AVEO OPTRA DESING GM                                                             </t>
  </si>
  <si>
    <t xml:space="preserve">96473400X                     </t>
  </si>
  <si>
    <t xml:space="preserve">EMPACADURA DE CAMARA AMIANTO (2 HUECOS) AVEO OPTRA DESIGN GM                                                            </t>
  </si>
  <si>
    <t xml:space="preserve">8972620940CC                  </t>
  </si>
  <si>
    <t xml:space="preserve">EMPACADURA DE CAMARA AMIANTO DMAX 3.5                                                                                   </t>
  </si>
  <si>
    <t xml:space="preserve">5302-0673-ABCC                </t>
  </si>
  <si>
    <t xml:space="preserve">EMPACADURA DE CAMARA AMIANTO JEEP GRAND CHEROKEE 4.7 WK HITECH                                                          </t>
  </si>
  <si>
    <t xml:space="preserve">MD193258CC                    </t>
  </si>
  <si>
    <t xml:space="preserve">EMPACADURA DE CAMARA AMIANTO MITSUBISHI MONTERO SPORT 3.0 HITECH                                                        </t>
  </si>
  <si>
    <t xml:space="preserve">7700273763CC                  </t>
  </si>
  <si>
    <t xml:space="preserve">EMPACADURA DE CAMARA AMIANTO RENAULT SYMBOL LOGAN SANDERO                                                               </t>
  </si>
  <si>
    <t xml:space="preserve">8200049012CC                  </t>
  </si>
  <si>
    <t xml:space="preserve">EMPACADURA DE CAMARA AMIANTO RENAULT TWINGO1.2 HITECH                                                                   </t>
  </si>
  <si>
    <t xml:space="preserve">89077855CC                    </t>
  </si>
  <si>
    <t xml:space="preserve">EMPACADURA DE CAMARA AMIANTO TRAIL BLAZER 4.2 (89017855) GM                                                             </t>
  </si>
  <si>
    <t xml:space="preserve">473-1005601                   </t>
  </si>
  <si>
    <t xml:space="preserve">EMPACADURA DE CAMARA ARAUCA X1                                                                                          </t>
  </si>
  <si>
    <t xml:space="preserve">96968220CC                    </t>
  </si>
  <si>
    <t xml:space="preserve">EMPACADURA DE CAMARA AVEO 2 HUECO GM                                                                                    </t>
  </si>
  <si>
    <t xml:space="preserve">EMPACADURA DE CAMARA AVEO 2 HUECOS GM                                                                                   </t>
  </si>
  <si>
    <t xml:space="preserve">G601-10-271C                  </t>
  </si>
  <si>
    <t xml:space="preserve">EMPACADURA DE CAMARA BT 50 2.6 B2600                                                                                    </t>
  </si>
  <si>
    <t xml:space="preserve">0209,1E                       </t>
  </si>
  <si>
    <t xml:space="preserve">EMPACADURA DE CAMARA CENTAURO 1.6 PEUGEOT 206 207 307 DONGFENG S30                                                      </t>
  </si>
  <si>
    <t xml:space="preserve">473-1005601CC                 </t>
  </si>
  <si>
    <t xml:space="preserve">EMPACADURA DE CAMARA CHERY ARAUCA/X1                                                                                    </t>
  </si>
  <si>
    <t xml:space="preserve">897260094-0X                  </t>
  </si>
  <si>
    <t xml:space="preserve">EMPACADURA DE CAMARA CHEVROLET LUV DMAX 3.5                                                                             </t>
  </si>
  <si>
    <t xml:space="preserve">11115-16150X                  </t>
  </si>
  <si>
    <t xml:space="preserve">EMPACADURA DE CAMARA COROLLA ARAYA BABY CAMRY SKY SAPITO INYECCION TOYOTA                                               </t>
  </si>
  <si>
    <t xml:space="preserve">4C2Z-6051-AMCC                </t>
  </si>
  <si>
    <t xml:space="preserve">EMPACADURA DE CAMARA DER. FORD TRITON EXPLORER FORTALEZA F150 MOTOR 4.6-5.4 3V  2004-2010/X4 5.4 3V 05-12 AMIANTO       </t>
  </si>
  <si>
    <t xml:space="preserve">11115-31030                   </t>
  </si>
  <si>
    <t xml:space="preserve">EMPACADURA DE CAMARA DERECHA TOYOTA KAVAK 4RUNNER FORTUNER FJ 4.0 1GR                                                   </t>
  </si>
  <si>
    <t xml:space="preserve">1S7Z-6051-AACC                </t>
  </si>
  <si>
    <t xml:space="preserve">EMPACADURA DE CAMARA ECO SPORT FOCUS 2,0 FORD HITECH                                                                    </t>
  </si>
  <si>
    <t xml:space="preserve">96451758CC                    </t>
  </si>
  <si>
    <t xml:space="preserve">EMPACADURA DE CAMARA EPICA GM                                                                                           </t>
  </si>
  <si>
    <t xml:space="preserve">B301-10-271                   </t>
  </si>
  <si>
    <t xml:space="preserve">EMPACADURA DE CAMARA FESTIVA TURPIAL MAZDA 323 1.3                                                                      </t>
  </si>
  <si>
    <t xml:space="preserve">EMPACADURA DE CAMARA FIAT UNO FIRE SIENA PALIO 1.3 16V  SABO                                                            </t>
  </si>
  <si>
    <t xml:space="preserve">YS6G-6051-C2ACC               </t>
  </si>
  <si>
    <t xml:space="preserve">EMPACADURA DE CAMARA FIESTA ECO SPORT KA 1.6  FORD                                                                      </t>
  </si>
  <si>
    <t xml:space="preserve">YS6G-6051-C2A-CC              </t>
  </si>
  <si>
    <t xml:space="preserve">EMPACADURA DE CAMARA FORD FIESTA ECOSPORT KA 1.6                                                                        </t>
  </si>
  <si>
    <t xml:space="preserve">XS6G-6051-C2A                 </t>
  </si>
  <si>
    <t xml:space="preserve">EMPACADURA DE CAMARA FORD FIESTA KA ECO SPORT 1.6                                                                       </t>
  </si>
  <si>
    <t xml:space="preserve">LF-01-10-271                  </t>
  </si>
  <si>
    <t xml:space="preserve">EMPACADURA DE CAMARA FORD FOCUS ECOSPORT 2.0 RANGER 2.3 MAZDA 3 Y 6                                                     </t>
  </si>
  <si>
    <t xml:space="preserve">FS05-10-271                   </t>
  </si>
  <si>
    <t xml:space="preserve">EMPACADURA DE CAMARA FORD LASER ALLEGRO 626 1.8                                                                         </t>
  </si>
  <si>
    <t xml:space="preserve">22311-23700                   </t>
  </si>
  <si>
    <t xml:space="preserve">EMPACADURA DE CAMARA HYUNDAI ELANTRA TUCSON KIA SPORTAGE 2.0                                                            </t>
  </si>
  <si>
    <t xml:space="preserve">22311-26101                   </t>
  </si>
  <si>
    <t xml:space="preserve">EMPACADURA DE CAMARA HYUNDAI GETZ ACCENT ELANTRA 1.6 AMIANTO                                                            </t>
  </si>
  <si>
    <t xml:space="preserve">4C2Z-6051-BMCC                </t>
  </si>
  <si>
    <t xml:space="preserve">EMPACADURA DE CAMARA IZQ. FORD  TRITON EXPLORER FORTALEZA F150 MOTOR 4.6-5.4 3V   2004-2010/X4 5.4 3V  05-12 AMIANTO    </t>
  </si>
  <si>
    <t xml:space="preserve">11115-31031                   </t>
  </si>
  <si>
    <t xml:space="preserve">EMPACADURA DE CAMARA IZQUIERDA TOYOTA FORTUNER KAVAK FJ 4RUNNER 4.0 1GR                                                 </t>
  </si>
  <si>
    <t xml:space="preserve">0K30E-10271X                  </t>
  </si>
  <si>
    <t xml:space="preserve">EMPACADURA DE CAMARA KIA RIO 1.5  STYLUS                                                                                </t>
  </si>
  <si>
    <t xml:space="preserve">MD342397CC                    </t>
  </si>
  <si>
    <t xml:space="preserve">EMPACADURA DE CAMARA MITSUBISHI LANCER GLX CS3 CK1 CK2 1.6 SIGNO 1.3 1.5 ZOTYE NOMADA 1.3 1.6 MITSUBISHI                </t>
  </si>
  <si>
    <t xml:space="preserve">MD342397X                     </t>
  </si>
  <si>
    <t xml:space="preserve">MD374466CC                    </t>
  </si>
  <si>
    <t xml:space="preserve">EMPACADURA DE CAMARA MITSUBISHI LANCER TOURING 2.0                                                                      </t>
  </si>
  <si>
    <t xml:space="preserve">11044-50Y00                   </t>
  </si>
  <si>
    <t xml:space="preserve">EMPACADURA DE CAMARA NISSAN SENTRA B13 B14 16V                                                                          </t>
  </si>
  <si>
    <t xml:space="preserve">NISSAN                                                      </t>
  </si>
  <si>
    <t xml:space="preserve">11044-EN200                   </t>
  </si>
  <si>
    <t xml:space="preserve">EMPACADURA DE CAMARA NISSAN TIIDA SENTRA B16                                                                            </t>
  </si>
  <si>
    <t xml:space="preserve">EMPACADURA DE CAMARA OPTRA DESIGN ADVANCE AVEO 1 OVALO TAPA AMARILLA                                                    </t>
  </si>
  <si>
    <t xml:space="preserve">481-1003040                   </t>
  </si>
  <si>
    <t xml:space="preserve">EMPACADURA DE CAMARA ORINOCO TIGGO                                                                                      </t>
  </si>
  <si>
    <t xml:space="preserve">0209.L3                       </t>
  </si>
  <si>
    <t xml:space="preserve">EMPACADURA DE CAMARA PEUGEOT 405 CENTAURO 1.8                                                                           </t>
  </si>
  <si>
    <t xml:space="preserve">PEUGEOT                                                     </t>
  </si>
  <si>
    <t xml:space="preserve">7700273763X                   </t>
  </si>
  <si>
    <t xml:space="preserve">EMPACADURA DE CAMARA RENAULT SYMBOL CLIO LOGAN SANDERO KANGOO 1.6 8V                                                    </t>
  </si>
  <si>
    <t xml:space="preserve">AL3Z-6051-A                   </t>
  </si>
  <si>
    <t xml:space="preserve">EMPACADURA DE CAMARA SUPER DUTTY 6.2 METAL DERECHA                                                                      </t>
  </si>
  <si>
    <t xml:space="preserve">AL3Z-6051-B                   </t>
  </si>
  <si>
    <t xml:space="preserve">EMPACADURA DE CAMARA SUPER DUTTY 6.2 METAL IZQUIERDA                                                                    </t>
  </si>
  <si>
    <t xml:space="preserve">4G64-1005601CC                </t>
  </si>
  <si>
    <t xml:space="preserve">EMPACADURA DE CAMARA TIGGO 2,4 PANEL L300 CHERY                                                                         </t>
  </si>
  <si>
    <t xml:space="preserve">11115-16082CC                 </t>
  </si>
  <si>
    <t xml:space="preserve">EMPACADURA DE CAMARA TOYOTA BABY CAMRY SKY ARAYA                                                                        </t>
  </si>
  <si>
    <t xml:space="preserve">11115-22050                   </t>
  </si>
  <si>
    <t xml:space="preserve">EMPACADURA DE CAMARA TOYOTA COROLLA SENSACION 2003-2008                                                                 </t>
  </si>
  <si>
    <t xml:space="preserve">11115-75031                   </t>
  </si>
  <si>
    <t xml:space="preserve">EMPACADURA DE CAMARA TOYOTA HILUX MERU 2.7 2RZ 3RZ DONGFENG ZNA 4X4 4X2  (11115-75040)                                  </t>
  </si>
  <si>
    <t xml:space="preserve">11115-21030                   </t>
  </si>
  <si>
    <t xml:space="preserve">EMPACADURA DE CAMARA TOYOTA YARIS 1.3 BELTA 1.5                                                                         </t>
  </si>
  <si>
    <t xml:space="preserve">90467759CC                    </t>
  </si>
  <si>
    <t xml:space="preserve">EMPACADURA DE CARTER  OPTRA LIMITED  GM                                                                                 </t>
  </si>
  <si>
    <t xml:space="preserve">EMPACADURA DE CARTER DE AVEO CORSA CIELO OPTRA DESIG LANOS NUBIRA                                                       </t>
  </si>
  <si>
    <t xml:space="preserve">3L3Z6710AAX                   </t>
  </si>
  <si>
    <t xml:space="preserve">EMPACADURA DE CARTER EXPLORER TRITON 4.6 5.4 FORD                                                                       </t>
  </si>
  <si>
    <t xml:space="preserve">XS6E-6710-A2BCC               </t>
  </si>
  <si>
    <t xml:space="preserve">EMPACADURA DE CARTER FIESTA KA 1.6 FORD                                                                                 </t>
  </si>
  <si>
    <t xml:space="preserve">XS6E-6710-A2BX                </t>
  </si>
  <si>
    <t xml:space="preserve">EMPACADURA DE CARTER FIESTA POWER MAX MOVE KA ECO SPORT 1.6 FORD                                                        </t>
  </si>
  <si>
    <t xml:space="preserve">90573478RK                    </t>
  </si>
  <si>
    <t xml:space="preserve">EMPACADURA DE CARTER OPTRA LIMITED 1,8 TAPA NEGRA GM                                                                    </t>
  </si>
  <si>
    <t xml:space="preserve">EMPACADURA DE CARTER SILVERADO AVALANCHE TAHOE CHEYENNE 5.3 / TRAILBLAZER / IMPALA 5.3 REY CAMION GM GENUINE            </t>
  </si>
  <si>
    <t xml:space="preserve">12612350RK                    </t>
  </si>
  <si>
    <t xml:space="preserve">EMPACADURA DE CARTER SILVERADO TAHOE AVALANCHE 5.3 GM                                                                   </t>
  </si>
  <si>
    <t xml:space="preserve">96315175CC                    </t>
  </si>
  <si>
    <t xml:space="preserve">EMPACADURA DE CARTER SPARK HITECH                                                                                       </t>
  </si>
  <si>
    <t xml:space="preserve">3L3Z-6710-AARK                </t>
  </si>
  <si>
    <t xml:space="preserve">EMPACADURA DE CARTER TRITON EXPLORER 4,6 5,4 FORD                                                                       </t>
  </si>
  <si>
    <t xml:space="preserve">481H-1011035CC                </t>
  </si>
  <si>
    <t xml:space="preserve">EMPACADURA DE LA BOMBA DE ACEITE ORINOCO ARAUCA CHERY                                                                   </t>
  </si>
  <si>
    <t xml:space="preserve">55354237OO                    </t>
  </si>
  <si>
    <t xml:space="preserve">EMPACADURA DE TAPA VALVULA CHEVROLET CRUZE                                                                              </t>
  </si>
  <si>
    <t xml:space="preserve">11213-61011OO                 </t>
  </si>
  <si>
    <t xml:space="preserve">EMPACADURA DE TAPA VALVULA TOYOTA SAMURAY 2F 3F FJ40 MACHITO                                                            </t>
  </si>
  <si>
    <t xml:space="preserve">22441-26003M                  </t>
  </si>
  <si>
    <t xml:space="preserve">EMPACADURA MORADA  TAPA VALVULA GETZ ELANTRA 1.6 HASTA 2010 DELGADA                                                     </t>
  </si>
  <si>
    <t xml:space="preserve">VS-23009MOO                   </t>
  </si>
  <si>
    <t xml:space="preserve">EMPACADURA MORADA DE TAPA VALVULA FORD FIESTA ECOSPORT KA 1.6                                                           </t>
  </si>
  <si>
    <t xml:space="preserve">96353002M                     </t>
  </si>
  <si>
    <t xml:space="preserve">EMPACADURA MORADA TAPA VALVULA AVEO NUBIRA 1.6 GM GENIUNE                                                               </t>
  </si>
  <si>
    <t xml:space="preserve">96325175M                     </t>
  </si>
  <si>
    <t xml:space="preserve">EMPACADURA MORADA TAPA VALVULA CHEVROLET SPARK  REFORZADO  GM                                                           </t>
  </si>
  <si>
    <t xml:space="preserve">96181318M                     </t>
  </si>
  <si>
    <t xml:space="preserve">EMPACADURA MORADA TAPA VALVULA CORSA MONTANA CHEVY CONFORT C2 MERIVA LANOS CIELO PALIO ADVENTURE SIENA IDEA 1           </t>
  </si>
  <si>
    <t xml:space="preserve">90573498M                     </t>
  </si>
  <si>
    <t xml:space="preserve">EMPACADURA MORADA TAPA VALVULA OPTRA DESIGN 1.8 GM                                                                      </t>
  </si>
  <si>
    <t xml:space="preserve">90501944M                     </t>
  </si>
  <si>
    <t xml:space="preserve">EMPACADURA MORADA TAPA VALVULA OPTRA LIMITED 1.8 TACUMA NUBIRA GM                                                       </t>
  </si>
  <si>
    <t xml:space="preserve">11213-22050MCC                </t>
  </si>
  <si>
    <t xml:space="preserve">EMPACADURA MORADA TAPA VALVULA TOYOTA COROLLA SENSACION 03-08 REFORZADA                                                 </t>
  </si>
  <si>
    <t xml:space="preserve">AC3Z-9439-ARK                 </t>
  </si>
  <si>
    <t xml:space="preserve">EMPACADURA MULTIPLE ADMISION  SUPER DUTY 6,2                                                                            </t>
  </si>
  <si>
    <t xml:space="preserve">96414577CC                    </t>
  </si>
  <si>
    <t xml:space="preserve">EMPACADURA MULTIPLE ADMISION OPTRA DESIGN HITECH                                                                        </t>
  </si>
  <si>
    <t xml:space="preserve">96461130CC                    </t>
  </si>
  <si>
    <t xml:space="preserve">EMPACADURA MULTIPLE ADMISION PAQ 4 AVEO HITECH                                                                          </t>
  </si>
  <si>
    <t xml:space="preserve">96571108CC                    </t>
  </si>
  <si>
    <t xml:space="preserve">EMPACADURA MULTIPLE ADMISION SPARK HITECH                                                                               </t>
  </si>
  <si>
    <t xml:space="preserve">94414577CC                    </t>
  </si>
  <si>
    <t xml:space="preserve">EMPACADURA MULTIPLE DE ADMISION OPTRA DESING DESING METAL (964114577)                                                   </t>
  </si>
  <si>
    <t xml:space="preserve">17173-15090RK                 </t>
  </si>
  <si>
    <t xml:space="preserve">EMPACADURA MULTIPLE ESCAPE COROLLA 00-02 INYECCION  TOYOTA                                                              </t>
  </si>
  <si>
    <t xml:space="preserve">96181207CC                    </t>
  </si>
  <si>
    <t xml:space="preserve">EMPACADURA MULTIPLE ESCAPE CORSA/CIELO/LANOS HITECH                                                                     </t>
  </si>
  <si>
    <t xml:space="preserve">96414578CC                    </t>
  </si>
  <si>
    <t xml:space="preserve">EMPACADURA MULTIPLE ESCAPE OPTRA DESIGN HITECH                                                                          </t>
  </si>
  <si>
    <t xml:space="preserve">11213-62020OO                 </t>
  </si>
  <si>
    <t xml:space="preserve">EMPACADURA PAR TAPA VALVULA C/ SELLO BUJIA JUEGO TOYOTA PRADO 4RUNNER 3.4 5VZ (11193-70010)                             </t>
  </si>
  <si>
    <t xml:space="preserve">7700274003VRK                 </t>
  </si>
  <si>
    <t xml:space="preserve">EMPACADURA TAPA (7700274386) VALVULA RENAULT SYMBOL CLIO LOGAN KANGOO 8V METALICA                                       </t>
  </si>
  <si>
    <t xml:space="preserve">8971729940CC                  </t>
  </si>
  <si>
    <t xml:space="preserve">EMPACADURA TAPA VALVULA  (8-97172394-0) LUV-DMAX 3.5 ISUZU                                                              </t>
  </si>
  <si>
    <t xml:space="preserve">XS6E-6594-A2BMCC              </t>
  </si>
  <si>
    <t xml:space="preserve">EMPACADURA TAPA VALVULA  (MORADA) FIESTA 1,6 KA FORD                                                                    </t>
  </si>
  <si>
    <t xml:space="preserve">22441-26001MCC                </t>
  </si>
  <si>
    <t xml:space="preserve">EMPACADURA TAPA VALVULA  (MORADA) GETZ 1.6 MOBIS                                                                        </t>
  </si>
  <si>
    <t xml:space="preserve">11213-10011                   </t>
  </si>
  <si>
    <t xml:space="preserve">EMPACADURA TAPA VALVULA  TOYOTA STARLET                                                                                 </t>
  </si>
  <si>
    <t xml:space="preserve">22441-26100M                  </t>
  </si>
  <si>
    <t xml:space="preserve">EMPACADURA TAPA VALVULA ( FINA ) MORADA HYUNDAI GETZ ELANTRA 1.6 MOBIS                                                  </t>
  </si>
  <si>
    <t xml:space="preserve">22441-26100MCC                </t>
  </si>
  <si>
    <t xml:space="preserve">472-1003036-MCC               </t>
  </si>
  <si>
    <t xml:space="preserve">EMPACADURA TAPA VALVULA (MORADA) QQ16V                                                                                  </t>
  </si>
  <si>
    <t xml:space="preserve">96325175MCC                   </t>
  </si>
  <si>
    <t xml:space="preserve">EMPACADURA TAPA VALVULA (MORADA) SPARK GM                                                                               </t>
  </si>
  <si>
    <t xml:space="preserve">12637683CC                    </t>
  </si>
  <si>
    <t xml:space="preserve">EMPACADURA TAPA VALVULA (NEGRA) SILVERADO 5,3/TAHOE/AVALANCHE GM                                                        </t>
  </si>
  <si>
    <t xml:space="preserve">2L3Z-6584-BARK                </t>
  </si>
  <si>
    <t xml:space="preserve">EMPACADURA TAPA VALVULA (PAR) F150 TRITON FORTALEZA 5.4 4.6 MEXICANA 11 HUECO FORD                                      </t>
  </si>
  <si>
    <t xml:space="preserve">473H-1003042                  </t>
  </si>
  <si>
    <t xml:space="preserve">EMPACADURA TAPA VALVULA ARAUCA                                                                                          </t>
  </si>
  <si>
    <t xml:space="preserve">EMPACADURA TAPA VALVULA AVEO 1.6 GM GRUESA REFORZADA (NEGRA)                                                            </t>
  </si>
  <si>
    <t xml:space="preserve">96353002MCC                   </t>
  </si>
  <si>
    <t xml:space="preserve">EMPACADURA TAPA VALVULA AVEO MORADA GM                                                                                  </t>
  </si>
  <si>
    <t xml:space="preserve">VS-50504-R1CC                 </t>
  </si>
  <si>
    <t xml:space="preserve">EMPACADURA TAPA VALVULA AZUL CON SELLOS SILVERADO HITECH                                                                </t>
  </si>
  <si>
    <t xml:space="preserve">5302-2008-09-AARK             </t>
  </si>
  <si>
    <t xml:space="preserve">EMPACADURA TAPA VALVULA CHEROKEE 3.7 KK PAR                                                                             </t>
  </si>
  <si>
    <t xml:space="preserve">EMPACADURA TAPA VALVULA CHEVROLET OPTRA LIMITED 1.8 TAPA NEGRA GM REFORZADA                                             </t>
  </si>
  <si>
    <t xml:space="preserve">96325175CC                    </t>
  </si>
  <si>
    <t xml:space="preserve">EMPACADURA TAPA VALVULA CHEVROLET SPARK GM                                                                              </t>
  </si>
  <si>
    <t xml:space="preserve">11213-15071                   </t>
  </si>
  <si>
    <t xml:space="preserve">EMPACADURA TAPA VALVULA COROLLA ENGINE 1.6 1.8 (1994-2002)                                                              </t>
  </si>
  <si>
    <t xml:space="preserve">EMPACADURA TAPA VALVULA CORSA 1.3 1.4 1.6 MONTANA MERIVA 1.8 LANOS CIELO 1.6  REFORZADA  (90409594)                     </t>
  </si>
  <si>
    <t xml:space="preserve">94580083RK                    </t>
  </si>
  <si>
    <t xml:space="preserve">EMPACADURA TAPA VALVULA DAMA TICO MATIZ GM                                                                              </t>
  </si>
  <si>
    <t xml:space="preserve">96307727CC                    </t>
  </si>
  <si>
    <t xml:space="preserve">EMPACADURA TAPA VALVULA EPICA GM                                                                                        </t>
  </si>
  <si>
    <t xml:space="preserve">187G-6K260-AA                 </t>
  </si>
  <si>
    <t xml:space="preserve">EMPACADURA TAPA VALVULA FORD ECOSPORT FOCUS 2.0 RANGER 2.3 MAZDA 3 / 6 (1S7G-6K260-AA)                                  </t>
  </si>
  <si>
    <t xml:space="preserve">X16E-6594-A2B                 </t>
  </si>
  <si>
    <t xml:space="preserve">EMPACADURA TAPA VALVULA FORD FIESTA KA ECOSPORT 1.6 REFORZADA (X16E-6591-A2B)                                           </t>
  </si>
  <si>
    <t xml:space="preserve">FS05-10-271TX                 </t>
  </si>
  <si>
    <t xml:space="preserve">EMPACADURA TAPA VALVULA FORD LASER ALLEGRO 626 1.8  MAZDA                                                               </t>
  </si>
  <si>
    <t xml:space="preserve">22441-26003                   </t>
  </si>
  <si>
    <t xml:space="preserve">EMPACADURA TAPA VALVULA GETZ ELANTRA 1.6 2006 AL 2010 FINA                                                              </t>
  </si>
  <si>
    <t xml:space="preserve">22441-26100CC                 </t>
  </si>
  <si>
    <t xml:space="preserve">EMPACADURA TAPA VALVULA GETZ ELANTRA MOBIS                                                                              </t>
  </si>
  <si>
    <t xml:space="preserve">22441-22012                   </t>
  </si>
  <si>
    <t xml:space="preserve">EMPACADURA TAPA VALVULA HYUNDAI ACCENT 1.3 1.5                                                                          </t>
  </si>
  <si>
    <t xml:space="preserve">22441-26100                   </t>
  </si>
  <si>
    <t xml:space="preserve">EMPACADURA TAPA VALVULA HYUNDAI GETZ ELANTRA 1.6 FINA                                                                   </t>
  </si>
  <si>
    <t xml:space="preserve">22441-23762                   </t>
  </si>
  <si>
    <t xml:space="preserve">EMPACADURA TAPA VALVULA HYUNDAI TUCSON SPORTAGE ELANTRA 2.0 12 HUECOS (NOK)                                             </t>
  </si>
  <si>
    <t xml:space="preserve">NOK                                                         </t>
  </si>
  <si>
    <t xml:space="preserve">897172394-0X                  </t>
  </si>
  <si>
    <t xml:space="preserve">EMPACADURA TAPA VALVULA LUVDMAX 3.5 GM                                                                                  </t>
  </si>
  <si>
    <t xml:space="preserve">55354237MCC                   </t>
  </si>
  <si>
    <t xml:space="preserve">EMPACADURA TAPA VALVULA MORADA  CRUZE                                                                                   </t>
  </si>
  <si>
    <t xml:space="preserve">11213-75030MCC                </t>
  </si>
  <si>
    <t xml:space="preserve">EMPACADURA TAPA VALVULA MORADA CON ESTOPERA DE BUJIA ZNA HILUX MERU 2.7                                                 </t>
  </si>
  <si>
    <t xml:space="preserve">90501944MCC                   </t>
  </si>
  <si>
    <t xml:space="preserve">EMPACADURA TAPA VALVULA MORADA OPTRA LIMITED TACUMA NUBIRA GM                                                           </t>
  </si>
  <si>
    <t xml:space="preserve">12609291MCC                   </t>
  </si>
  <si>
    <t xml:space="preserve">EMPACADURA TAPA VALVULA MORADA ORLANDO                                                                                  </t>
  </si>
  <si>
    <t xml:space="preserve">1121397401MCC                 </t>
  </si>
  <si>
    <t xml:space="preserve">EMPACADURA TAPA VALVULA MORADA TERIOS 02-07                                                                             </t>
  </si>
  <si>
    <t xml:space="preserve">11213-21011MCC                </t>
  </si>
  <si>
    <t xml:space="preserve">EMPACADURA TAPA VALVULA MORADA YARIS 1.3 1.5                                                                            </t>
  </si>
  <si>
    <t xml:space="preserve">EMPACADURA TAPA VALVULA OPTRA DESIGN ADVANCE 1.8 TAPA AMARILLA GRUESA REFORZADA GM (NEGRA)                              </t>
  </si>
  <si>
    <t xml:space="preserve">90573498MCC                   </t>
  </si>
  <si>
    <t xml:space="preserve">EMPACADURA TAPA VALVULA OPTRA DESING ADVANCE MORADA GM                                                                  </t>
  </si>
  <si>
    <t xml:space="preserve">AL3Z-6584-AAABRK              </t>
  </si>
  <si>
    <t xml:space="preserve">EMPACADURA TAPA VALVULA PAR  FORD SUPER DUTY 6.2                                                                        </t>
  </si>
  <si>
    <t xml:space="preserve">5302-2009AA-ABRK              </t>
  </si>
  <si>
    <t xml:space="preserve">EMPACADURA TAPA VALVULA PAR JEEP (5302-200819-AA) CHEROKEE KK KJ 3.7 MOPAR                                              </t>
  </si>
  <si>
    <t xml:space="preserve">EMPACADURA TAPA VALVULA SPARK GM REFORZADA                                                                              </t>
  </si>
  <si>
    <t xml:space="preserve">11213-97401                   </t>
  </si>
  <si>
    <t xml:space="preserve">EMPACADURA TAPA VALVULA TERIOS 1.3                                                                                      </t>
  </si>
  <si>
    <t xml:space="preserve">11213-75040RK                 </t>
  </si>
  <si>
    <t xml:space="preserve">EMPACADURA TAPA VALVULA TOYOTA  HILUX HIACE 2.7 2TR TOYOTA                                                              </t>
  </si>
  <si>
    <t xml:space="preserve">11213-22050CC                 </t>
  </si>
  <si>
    <t xml:space="preserve">EMPACADURA TAPA VALVULA TOYOTA COROLLA SENSACION 03-08                                                                  </t>
  </si>
  <si>
    <t xml:space="preserve">11213-21011                   </t>
  </si>
  <si>
    <t xml:space="preserve">EMPACADURA TAPA VALVULA YARIS 1.3 1.5 TOYOTA                                                                            </t>
  </si>
  <si>
    <t xml:space="preserve">11213-66021OO                 </t>
  </si>
  <si>
    <t xml:space="preserve">EMPACAURA DE TAPA VALVULA TOYOTA AUTANA MACHITO BURBUJA 4.5 MOTOR 1FZ                                                   </t>
  </si>
  <si>
    <t xml:space="preserve">11213-0C010OO                 </t>
  </si>
  <si>
    <t xml:space="preserve">EMPACAURA DE TAPA VALVULA TOYOTA HILUX 2.7 2TR 2006-2015                                                                </t>
  </si>
  <si>
    <t xml:space="preserve">481H-1003080                  </t>
  </si>
  <si>
    <t xml:space="preserve">JUEGO DE EMPACADURA CHERY ORINOCO 1.8 TIGGO 2.0 A520 H5                                                                 </t>
  </si>
  <si>
    <t xml:space="preserve">ENVASES                                                     </t>
  </si>
  <si>
    <t xml:space="preserve">M11-1311110OO                 </t>
  </si>
  <si>
    <t xml:space="preserve">ENVASE AGUA CHERY ORINOCO                                                                                               </t>
  </si>
  <si>
    <t xml:space="preserve">8565-8K218-BAOO               </t>
  </si>
  <si>
    <t xml:space="preserve">ENVASE AGUA FORD FIESTA POWER MAX MOVE ECOSPORT 1.6 - 1 TUBO                                                            </t>
  </si>
  <si>
    <t xml:space="preserve">96817343CC                    </t>
  </si>
  <si>
    <t xml:space="preserve">ENVASE AGUA REFRIGERANTE PICO METAL AVEO SIN TAPA GM                                                                    </t>
  </si>
  <si>
    <t xml:space="preserve">96591467CC                    </t>
  </si>
  <si>
    <t xml:space="preserve">ENVASE AGUA REFRIGERANTE SPARK SIN TAPA GM                                                                              </t>
  </si>
  <si>
    <t xml:space="preserve">96314169CC                    </t>
  </si>
  <si>
    <t xml:space="preserve">ENVASE DE AGUA  MATIZ/QQ  GM                                                                                            </t>
  </si>
  <si>
    <t xml:space="preserve">S12-1311110CC                 </t>
  </si>
  <si>
    <t xml:space="preserve">ENVASE DE AGUA ARAUCA CHERY                                                                                             </t>
  </si>
  <si>
    <t xml:space="preserve">1304603CC                     </t>
  </si>
  <si>
    <t xml:space="preserve">ENVASE DE AGUA CORSA (93217461) GM                                                                                      </t>
  </si>
  <si>
    <t xml:space="preserve">2S65-8K218-BACC               </t>
  </si>
  <si>
    <t xml:space="preserve">ENVASE DE AGUA FIESTA POWER  FORD                                                                                       </t>
  </si>
  <si>
    <t xml:space="preserve">YS61-8K218-CACC               </t>
  </si>
  <si>
    <t xml:space="preserve">ENVASE DE AGUA FORD FIESTA BALITA 1.6 2000-2003 SIN TAPA                                                                </t>
  </si>
  <si>
    <t xml:space="preserve">2S65/8B218/BACC               </t>
  </si>
  <si>
    <t xml:space="preserve">ENVASE DE AGUA FORD FIESTA POWER MAX MOVE ECOSPORT 1.6 1 TUBO (2S65-8K218-BA)                                           </t>
  </si>
  <si>
    <t xml:space="preserve">1793085Z00CC                  </t>
  </si>
  <si>
    <t xml:space="preserve">ENVASE DE AGUA OPTRA GM                                                                                                 </t>
  </si>
  <si>
    <t xml:space="preserve">M10-1311110CC                 </t>
  </si>
  <si>
    <t xml:space="preserve">ENVASE DE AGUA ORINOCO (SIN TAPA)                                                                                       </t>
  </si>
  <si>
    <t xml:space="preserve">S18-1311110CC                 </t>
  </si>
  <si>
    <t xml:space="preserve">ENVASE DE AGUA X1 CHERY                                                                                                 </t>
  </si>
  <si>
    <t xml:space="preserve">96413748CC                    </t>
  </si>
  <si>
    <t xml:space="preserve">ENVASE DE DIRECCION HIDRAULICA AVEO GM (96264738)                                                                       </t>
  </si>
  <si>
    <t xml:space="preserve">90473140CC                    </t>
  </si>
  <si>
    <t xml:space="preserve">ENVASE DE DIRECCION HIDRAULICA CORSA MERIVA MONTANA GM                                                                  </t>
  </si>
  <si>
    <t xml:space="preserve">2S65-3R700-BFCC               </t>
  </si>
  <si>
    <t xml:space="preserve">ENVASE DE DIRECCION HIDRAULICA FIESTA POWER MOVE MAX ECOSPORT 1.6  FORD                                                 </t>
  </si>
  <si>
    <t xml:space="preserve">49140-54J01CC                 </t>
  </si>
  <si>
    <t xml:space="preserve">ENVASE DE DIRECCION HIDRAULICA GRAND VITARA 2.0 2.5 2.7 ISUZU                                                           </t>
  </si>
  <si>
    <t xml:space="preserve">96451797CC                    </t>
  </si>
  <si>
    <t xml:space="preserve">ENVASE DE DIRECCION HIDRAULICO OPTRA GM (2797) CON TAPA                                                                 </t>
  </si>
  <si>
    <t xml:space="preserve">25431-1C000OO                 </t>
  </si>
  <si>
    <t xml:space="preserve">ENVASE RESERVORIO REFRIGERANTE  GETZ 1.6  HYUNDAI MOBIS                                                                 </t>
  </si>
  <si>
    <t xml:space="preserve">90490057OO                    </t>
  </si>
  <si>
    <t xml:space="preserve">ENVASE RESERVORIO REFRIGERANTE CORSA (TODOS)                                                                            </t>
  </si>
  <si>
    <t xml:space="preserve">25431-2E000OO                 </t>
  </si>
  <si>
    <t xml:space="preserve">ENVASE RESERVORIO REFRIGERANTE HYUNDAI TUCSON SPORTAGE 2.0                                                              </t>
  </si>
  <si>
    <t xml:space="preserve">ESTOPERAS                                                   </t>
  </si>
  <si>
    <t xml:space="preserve">ESTOPERA (02525) CIGUEÑAL DELANTERA SABO CORSA 1.4 1.6 1.8                                                              </t>
  </si>
  <si>
    <t xml:space="preserve">372-1003066CC                 </t>
  </si>
  <si>
    <t xml:space="preserve">ESTOPERA ARBOL DE LEVA  QQ16V  CHERY                                                                                    </t>
  </si>
  <si>
    <t xml:space="preserve">05795CC                       </t>
  </si>
  <si>
    <t xml:space="preserve">ESTOPERA ARBOL DE LEVA  RENAULT CLIO SYMBOL MEGANE HITECH                                                               </t>
  </si>
  <si>
    <t xml:space="preserve">80724X                        </t>
  </si>
  <si>
    <t xml:space="preserve">ESTOPERA ARBOL DE LEVA 206 207 306 307 CENTAURO 1.6 PARTNER S30                                                         </t>
  </si>
  <si>
    <t xml:space="preserve">22144-35000CC                 </t>
  </si>
  <si>
    <t xml:space="preserve">ESTOPERA ARBOL DE LEVA ACCENT GETZ ELANTRA TUCSON HITECH                                                                </t>
  </si>
  <si>
    <t xml:space="preserve">80732X                        </t>
  </si>
  <si>
    <t xml:space="preserve">ESTOPERA ARBOL DE LEVA CENTAURO 1.8 36*50*8                                                                             </t>
  </si>
  <si>
    <t xml:space="preserve">5246X                         </t>
  </si>
  <si>
    <t xml:space="preserve">ESTOPERA ARBOL DE LEVA FIAT UNO SABO                                                                                    </t>
  </si>
  <si>
    <t xml:space="preserve">FE01-10-602CC                 </t>
  </si>
  <si>
    <t xml:space="preserve">ESTOPERA ARBOL DE LEVA FORD LASER MAZDA ALLEGRO HITECH                                                                  </t>
  </si>
  <si>
    <t xml:space="preserve">22144-3B000                   </t>
  </si>
  <si>
    <t xml:space="preserve">ESTOPERA ARBOL DE LEVA HYUNDAI TUCSON, GETZ, ELANTRA (NOK)                                                              </t>
  </si>
  <si>
    <t xml:space="preserve">0K30E-10602X                  </t>
  </si>
  <si>
    <t xml:space="preserve">ESTOPERA ARBOL DE LEVA KIA RIO 1.5 34*52*7 KIA                                                                          </t>
  </si>
  <si>
    <t xml:space="preserve">MD372536X                     </t>
  </si>
  <si>
    <t xml:space="preserve">ESTOPERA ARBOL DE LEVA LANCER GLX                                                                                       </t>
  </si>
  <si>
    <t xml:space="preserve">8200934089CC                  </t>
  </si>
  <si>
    <t xml:space="preserve">ESTOPERA ARBOL DE LEVA LOGAN SYMBOL TWINGO                                                                              </t>
  </si>
  <si>
    <t xml:space="preserve">8-94389593-0                  </t>
  </si>
  <si>
    <t xml:space="preserve">ESTOPERA ARBOL DE LEVA LUV DMAX 3.5  ISUZU VITON  (NOK)                                                                 </t>
  </si>
  <si>
    <t xml:space="preserve">90280463X                     </t>
  </si>
  <si>
    <t xml:space="preserve">ESTOPERA ARBOL DE LEVA OPTRA DESIGN LIMITED ADVANCE HATCHBACK CORSA MONTANA LANOS RACER MOTOR 1.8 CRUZE                 </t>
  </si>
  <si>
    <t xml:space="preserve">ESTOPERA ARBOL DE LEVA OPTRA/CORSA/ASTRA/ OIL CAMSHAFT SEAL GM                                                          </t>
  </si>
  <si>
    <t xml:space="preserve">ESTOPERA ARBOL DE LEVA RENAULLT LOGAN TWINGO CLIO SYMBOL 8V                                                             </t>
  </si>
  <si>
    <t xml:space="preserve">2539X                         </t>
  </si>
  <si>
    <t>ESTOPERA ARBOL DE LEVA SABO SIENA/PALIO/FIAT UNO FIRE/ FIORINO (MOTORES 8V 16V 1.3 1.4) NO APLICA A MOTORES MPI (SOLO FI</t>
  </si>
  <si>
    <t xml:space="preserve">MD372536CC                    </t>
  </si>
  <si>
    <t xml:space="preserve">ESTOPERA ARBOL DE LEVA SIGNO 1.3 1.5 LANCER GLX CS3 CVT TOURING MONTERO DAKAR SPORT L300 (NOK)                          </t>
  </si>
  <si>
    <t xml:space="preserve">MD372536                      </t>
  </si>
  <si>
    <t xml:space="preserve">SMD133317CC                   </t>
  </si>
  <si>
    <t xml:space="preserve">ESTOPERA ARBOL DE LEVA TIGGO 2.4 MITSUBISHI                                                                             </t>
  </si>
  <si>
    <t xml:space="preserve">05159CC                       </t>
  </si>
  <si>
    <t xml:space="preserve">ESTOPERA ARBOL DE LEVA VW FOX CROSSFOX SPACEFOX 1.6 HITECH                                                              </t>
  </si>
  <si>
    <t xml:space="preserve">ESTOPERA ARBOL LEVA AVEO NUBIRA 1.6 DAEWOO CIELO LANOS                                                                  </t>
  </si>
  <si>
    <t xml:space="preserve">90029-21020OO                 </t>
  </si>
  <si>
    <t xml:space="preserve">ESTOPERA BOMBA DE ACEITE MOTOR TOYOTA STARLET 1.3 (93-99) TOYOTA                                                        </t>
  </si>
  <si>
    <t xml:space="preserve">ESTOPERA CAJA GUIA COLLARIN CHEVROLET AVEO CORSA OPTRA                                                                  </t>
  </si>
  <si>
    <t xml:space="preserve">2844X                         </t>
  </si>
  <si>
    <t xml:space="preserve">ESTOPERA CIGUENAL DELANTERO FIAT UNO PALIO FIORINO SIENA - 147 - MOTOR 1.3 MPI - 40X56X7 SABO                           </t>
  </si>
  <si>
    <t xml:space="preserve">09283-45012CC                 </t>
  </si>
  <si>
    <t xml:space="preserve">ESTOPERA CIGUENAL DELANTERO GRAN VITARA                                                                                 </t>
  </si>
  <si>
    <t xml:space="preserve">53021585AD-001X               </t>
  </si>
  <si>
    <t xml:space="preserve">ESTOPERA CIGUENAL DELANTERO GRAND CHEROKEE 4G 5.7 DODGE RAM 5.7 HEMI                                                    </t>
  </si>
  <si>
    <t xml:space="preserve">SMD198128CC                   </t>
  </si>
  <si>
    <t xml:space="preserve">ESTOPERA CIGUENAL DELANTERO TIGGO 2,4 CHERY                                                                             </t>
  </si>
  <si>
    <t xml:space="preserve">BS40620X                      </t>
  </si>
  <si>
    <t xml:space="preserve">ESTOPERA CIGUENAL TRASERA 302 330 230 281 415                                                                           </t>
  </si>
  <si>
    <t xml:space="preserve">5075X                         </t>
  </si>
  <si>
    <t xml:space="preserve">ESTOPERA CIGUENAL TRASERA TEMPRA REGATA PREMIO RITMO MOTORES 1.8 2.0  74X90X10                                          </t>
  </si>
  <si>
    <t xml:space="preserve">0514A2X                       </t>
  </si>
  <si>
    <t xml:space="preserve">ESTOPERA CIGUENAL TRASERO 206 207 PARTNER 1.4 1.6 CENTAURO 1.6 PEUGEOT                                                  </t>
  </si>
  <si>
    <t xml:space="preserve">XS6E-6K301-CA                 </t>
  </si>
  <si>
    <t xml:space="preserve">ESTOPERA CIGUENAL TRASERO FIESTA KA ECO SPORT 1.6 SABO                                                                  </t>
  </si>
  <si>
    <t xml:space="preserve">5445X                         </t>
  </si>
  <si>
    <t xml:space="preserve">ESTOPERA CIGUENAL TRASERO FOX CROSSFOX SPACE FOX 1.6 IBIZA POLO LISA SABO                                               </t>
  </si>
  <si>
    <t xml:space="preserve">89060436CC                    </t>
  </si>
  <si>
    <t xml:space="preserve">ESTOPERA CIGUENAL TRASERO SILVERADO TAHOE AVALANCHE 5.3 HITECH                                                          </t>
  </si>
  <si>
    <t xml:space="preserve">MD359158CC                    </t>
  </si>
  <si>
    <t xml:space="preserve">ESTOPERA CIGUENAL TRASERO TIGGO 2.4 MITSUBISHI                                                                          </t>
  </si>
  <si>
    <t xml:space="preserve">90311-38059                   </t>
  </si>
  <si>
    <t xml:space="preserve">ESTOPERA CIGUEÑAL DEL. COROLLA 2003-2015 1.6 1.8 (NOK)                                                                  </t>
  </si>
  <si>
    <t xml:space="preserve">CM5Z-6700-C                   </t>
  </si>
  <si>
    <t xml:space="preserve">ESTOPERA CIGUEÑAL DELANTERA ECOSPORT FOCUS MAZDA 3 MOTOR 2.0                                                            </t>
  </si>
  <si>
    <t xml:space="preserve">8-97023373-0                  </t>
  </si>
  <si>
    <t xml:space="preserve">ESTOPERA CIGUEÑAL DELANTERA LUV DMAX 3.5 NOK IZUSU (NOK)                                                                </t>
  </si>
  <si>
    <t xml:space="preserve">90311-42036                   </t>
  </si>
  <si>
    <t xml:space="preserve">ESTOPERA CIGUEÑAL DELANTERA TOYOTA 4RUNNER FORTUNER KAVAK 4.0 (NOK)                                                     </t>
  </si>
  <si>
    <t xml:space="preserve">90311-40022OO                 </t>
  </si>
  <si>
    <t xml:space="preserve">ESTOPERA CIGUEÑAL DELANTERA TOYOTA PRADO 4RUNNER 3.4 MERU                                                               </t>
  </si>
  <si>
    <t xml:space="preserve">21421-22001CC                 </t>
  </si>
  <si>
    <t xml:space="preserve">ESTOPERA CIGUEÑAL DELANTERO ACCENT GETZ ELANTRA MOBIS                                                                   </t>
  </si>
  <si>
    <t xml:space="preserve">24447223X                     </t>
  </si>
  <si>
    <t xml:space="preserve">ESTOPERA CIGUEÑAL DELANTERO CRUZE 1.8                                                                                   </t>
  </si>
  <si>
    <t xml:space="preserve">PRODUCTOS PARA LA VENTA                                     </t>
  </si>
  <si>
    <t xml:space="preserve">FS02-10-602CC                 </t>
  </si>
  <si>
    <t xml:space="preserve">ESTOPERA CIGUEÑAL DELANTERO FORD LASER MAZDA ALLEGRO HITECH                                                             </t>
  </si>
  <si>
    <t xml:space="preserve">F5AZ-6700-AX                  </t>
  </si>
  <si>
    <t xml:space="preserve">ESTOPERA CIGUEÑAL DELANTERO TRITON FX4 EXPLORER 4.6 5.4 FORTALEZA MUSTANG 4.6 ESCAPE FUSION                             </t>
  </si>
  <si>
    <t xml:space="preserve">F5AZ-6700-ACC                 </t>
  </si>
  <si>
    <t xml:space="preserve">ESTOPERA CIGUEÑAL DELANTERO TRITON FX4 EXPLORER 4.6 5.4 HITECH                                                          </t>
  </si>
  <si>
    <t xml:space="preserve">21421-23020CC                 </t>
  </si>
  <si>
    <t xml:space="preserve">ESTOPERA CIGUEÑAL DELANTERO TUCSON ELANTRA 2.0 KIA SPORTAGE 2.0 MOBIS                                                   </t>
  </si>
  <si>
    <t xml:space="preserve">ESTOPERA CIGUEÑAL DELANTERO Y ARBOL DE LEVA  SPARK MATIZ                                                                </t>
  </si>
  <si>
    <t xml:space="preserve">90311-70007X                  </t>
  </si>
  <si>
    <t xml:space="preserve">ESTOPERA CIGUEÑAL TRAS. COROLLA AE82/92 ARAYA, BABY CAMRY 92/2002                                                       </t>
  </si>
  <si>
    <t xml:space="preserve">14085829X                     </t>
  </si>
  <si>
    <t>ESTOPERA CIGUEÑAL TRASERA CENTURY 2.8 3.1 BUICK CELEBRITY /CORSICA2.8 3.1 / CAVALIER 2.2 LS / LUMINA 2.8 3.1 /SUNFIRE2.2</t>
  </si>
  <si>
    <t xml:space="preserve">473H-1005030                  </t>
  </si>
  <si>
    <t xml:space="preserve">ESTOPERA CIGUEÑAL TRASERA CHERY ARAUCA X1 QQ6                                                                           </t>
  </si>
  <si>
    <t xml:space="preserve">481H-1005030                  </t>
  </si>
  <si>
    <t xml:space="preserve">ESTOPERA CIGUEÑAL TRASERA CHERY ORINOCO                                                                                 </t>
  </si>
  <si>
    <t xml:space="preserve">SABO-02269RK                  </t>
  </si>
  <si>
    <t xml:space="preserve">ESTOPERA CIGUEÑAL TRASERA FIAT 147 UNO PALIO MPI 1.3 TUCAN                                                              </t>
  </si>
  <si>
    <t xml:space="preserve">FIAT                                                        </t>
  </si>
  <si>
    <t xml:space="preserve">04621939AB                    </t>
  </si>
  <si>
    <t xml:space="preserve">ESTOPERA CIGUEÑAL TRASERA NEON                                                                                          </t>
  </si>
  <si>
    <t xml:space="preserve">09283-98001                   </t>
  </si>
  <si>
    <t xml:space="preserve">ESTOPERA CIGUEÑAL TRASERA SUZUKI GRAND VITARA J3 2.0 XL5 XL7 (TODAS)                                                    </t>
  </si>
  <si>
    <t xml:space="preserve">90043-11364X                  </t>
  </si>
  <si>
    <t xml:space="preserve">ESTOPERA CIGUEÑAL TRASERA TERIOS                                                                                        </t>
  </si>
  <si>
    <t xml:space="preserve">90311-99009                   </t>
  </si>
  <si>
    <t xml:space="preserve">ESTOPERA CIGUEÑAL TRASERA TOYOTA AUTANA MACHITO BURBUJA 4.5                                                             </t>
  </si>
  <si>
    <t xml:space="preserve">90311-76001                   </t>
  </si>
  <si>
    <t xml:space="preserve">ESTOPERA CIGUEÑAL TRASERA TOYOTA COROLLA SENSACION 2003-2008 (NOK)                                                      </t>
  </si>
  <si>
    <t xml:space="preserve">90311-70007CC                 </t>
  </si>
  <si>
    <t xml:space="preserve">ESTOPERA CIGUEÑAL TRASERO BABY CAMRY/SKY/ARAYA/AVILA HITECH                                                             </t>
  </si>
  <si>
    <t xml:space="preserve">5245X                         </t>
  </si>
  <si>
    <t xml:space="preserve">ESTOPERA CIGUEÑAL TRASERO FIAT UNO SABO                                                                                 </t>
  </si>
  <si>
    <t xml:space="preserve">3847-2F146-BAX                </t>
  </si>
  <si>
    <t xml:space="preserve">ESTOPERA CIGUEÑAL TRASERO FORD 300 240 351W                                                                             </t>
  </si>
  <si>
    <t xml:space="preserve">F4AZ-6701-BCC                 </t>
  </si>
  <si>
    <t xml:space="preserve">ESTOPERA CIGUEÑAL TRASERO FORD TRITON FX4 EXPLORER 4.6 5.4 HITECH                                                       </t>
  </si>
  <si>
    <t xml:space="preserve">90311-99010X                  </t>
  </si>
  <si>
    <t xml:space="preserve">ESTOPERA CIGUEÑAL TRASERO FORTUNER 4RUNNER KAVAK FJ 4.0 MOTOR 1GR                                                       </t>
  </si>
  <si>
    <t xml:space="preserve">5801X                         </t>
  </si>
  <si>
    <t xml:space="preserve">ESTOPERA CIGUEÑAL TRASERO FOX CROSSFOX SPACE FOX 1.6 IBIZA POLO DENTADA SABO                                            </t>
  </si>
  <si>
    <t xml:space="preserve">90354378CC                    </t>
  </si>
  <si>
    <t xml:space="preserve">ESTOPERA CIGUEÑAL TRASERO OPTRA LIMITED 1.8 TACUMA NUBIRA 2,0 GM                                                        </t>
  </si>
  <si>
    <t xml:space="preserve">12279-85Y00X                  </t>
  </si>
  <si>
    <t xml:space="preserve">ESTOPERA CIGUEÑAL TRASERO SENTRA B13 B14 B15                                                                            </t>
  </si>
  <si>
    <t xml:space="preserve">ESTOPERA CIGÜEÑAL DEL.  CLIO LOGAN SYMBOL MEGANE (NOK)                                                                  </t>
  </si>
  <si>
    <t xml:space="preserve">21421-23000                   </t>
  </si>
  <si>
    <t xml:space="preserve">ESTOPERA CIGÜEÑAL DEL. TUCSON, ELANTRA 1.8 Y 2.0 KIA SPORTAGE 2.0 (NOK)                                                 </t>
  </si>
  <si>
    <t xml:space="preserve">90311-32020                   </t>
  </si>
  <si>
    <t xml:space="preserve">ESTOPERA CIGÜEÑAL DELANTERA COROLLA BABY CAMRY ARAYA AVILA SKY NOK                                                      </t>
  </si>
  <si>
    <t xml:space="preserve">LF01-10-602X                  </t>
  </si>
  <si>
    <t xml:space="preserve">ESTOPERA CIGÜEÑAL DELANTERA FORD ECOSPORT/FOCUS 2.0, MAZDA 3 2.0, MAZDA 6 2.3 RANGER SELLADO ESPECIAL GAMUZADO          </t>
  </si>
  <si>
    <t xml:space="preserve">FS02-10-602X                  </t>
  </si>
  <si>
    <t xml:space="preserve">ESTOPERA CIGÜEÑAL DELANTERA LASER/ALLEGRO1.8, MAZDA 626, MAZDA 3 2.0                                                    </t>
  </si>
  <si>
    <t xml:space="preserve">51472X                        </t>
  </si>
  <si>
    <t xml:space="preserve">ESTOPERA CIGÜEÑAL DELANTERO 206/207/PARTNER/DONGFENG S30/ CENTAURO 1.6/ CITROEN 1.6 42*66*6                             </t>
  </si>
  <si>
    <t xml:space="preserve">JF01-10-602AX                 </t>
  </si>
  <si>
    <t xml:space="preserve">ESTOPERA CIGÜEÑAL DELANTERO BT50 B2600 2.6 4X4 4X2 46*60*7                                                              </t>
  </si>
  <si>
    <t xml:space="preserve">90136849CC                    </t>
  </si>
  <si>
    <t xml:space="preserve">ESTOPERA CIGÜEÑAL DELANTERO CORSA 1.6 GM                                                                                </t>
  </si>
  <si>
    <t xml:space="preserve">5H2Z-6700-AAX                 </t>
  </si>
  <si>
    <t xml:space="preserve">ESTOPERA CIGÜEÑAL DELANTERO EXPLORER SIERRA RANGER 4.0 V6 FORD                                                          </t>
  </si>
  <si>
    <t xml:space="preserve">21421-22001X                  </t>
  </si>
  <si>
    <t xml:space="preserve">ESTOPERA CIGÜEÑAL DELANTERO GETZ ELANTRA ACCENT HYUNDAI                                                                 </t>
  </si>
  <si>
    <t xml:space="preserve">53021313AAX                   </t>
  </si>
  <si>
    <t xml:space="preserve">ESTOPERA CIGÜEÑAL DELANTERO GRAND CHEROKEE 4.7 CHEROKEE KK KJ 3.7 MOPAR                                                 </t>
  </si>
  <si>
    <t xml:space="preserve">MD377999X                     </t>
  </si>
  <si>
    <t xml:space="preserve">ESTOPERA CIGÜEÑAL DELANTERO LANCER GLX 1.6 SIGNO 1.3 1.5 34*46*7 MITSUBISHI                                             </t>
  </si>
  <si>
    <t xml:space="preserve">4667198X                      </t>
  </si>
  <si>
    <t xml:space="preserve">ESTOPERA CIGÜEÑAL DELANTERO NEON 32*45*6 MOPAR                                                                          </t>
  </si>
  <si>
    <t xml:space="preserve">481H-1011020                  </t>
  </si>
  <si>
    <t xml:space="preserve">ESTOPERA CIGÜEÑAL DELANTERO ORINOCO ARAUCA X1 QQ CHERY                                                                  </t>
  </si>
  <si>
    <t xml:space="preserve">MD343563X                     </t>
  </si>
  <si>
    <t xml:space="preserve">ESTOPERA CIGÜEÑAL DELANTERO OUTLANDER 2.4  MF MX- SPACE WAGON 2.4- H41 L200 L300  ECLIPSE GALANT MIRAGE 2.4 4G63        </t>
  </si>
  <si>
    <t xml:space="preserve">0B3C7-10602BX                 </t>
  </si>
  <si>
    <t xml:space="preserve">ESTOPERA CIGÜEÑAL DELANTERO RIO STYLUS 1.5 TURPIAL KIA                                                                  </t>
  </si>
  <si>
    <t xml:space="preserve">13510-10Y13X                  </t>
  </si>
  <si>
    <t xml:space="preserve">ESTOPERA CIGÜEÑAL DELANTERO SENTRA B13 B14 B15 40*52*7                                                                  </t>
  </si>
  <si>
    <t xml:space="preserve">XW4Z-6700-AAX                 </t>
  </si>
  <si>
    <t xml:space="preserve">ESTOPERA CIGÜEÑAL DELANTERO SUPER DUTTY 6.2  MAZDA                                                                      </t>
  </si>
  <si>
    <t xml:space="preserve">13510-6N200X                  </t>
  </si>
  <si>
    <t xml:space="preserve">ESTOPERA CIGÜEÑAL DELANTERO TIIDA SENTRA B16 FRONTIER D21 GASOLINA 46*58*7                                              </t>
  </si>
  <si>
    <t xml:space="preserve">90311-48020X                  </t>
  </si>
  <si>
    <t xml:space="preserve">ESTOPERA CIGÜEÑAL DELANTERO TOYOTA MERU HILUX 2.7                                                                       </t>
  </si>
  <si>
    <t xml:space="preserve">90283-32026                   </t>
  </si>
  <si>
    <t xml:space="preserve">ESTOPERA CIGÜEÑAL DELANTERO Y ARBOL DE LEVA VITARA SWIFT STEEM 1.6  SPARK MATIZ TICO DAMAS (NOK)                        </t>
  </si>
  <si>
    <t xml:space="preserve">ESTOPERA CIGÜEÑAL TRASERA AVEO, CORSA, CHEVY, OPTRA, CIELO, LANUS, RACER,  MERIVA, MONTANA COLOR MARRON  VITON (NOK)    </t>
  </si>
  <si>
    <t xml:space="preserve">MD359158X                     </t>
  </si>
  <si>
    <t xml:space="preserve">ESTOPERA CIGÜEÑAL TRASERA LANCER TOURING 1.8/2.0, CK4,CK5,CS6 2.0 L300, L200                                            </t>
  </si>
  <si>
    <t xml:space="preserve">8-94381233-0                  </t>
  </si>
  <si>
    <t xml:space="preserve">ESTOPERA CIGÜEÑAL TRASERA LUV DMAX 3.5  ISUZU                                                                           </t>
  </si>
  <si>
    <t xml:space="preserve">90311-92009X                  </t>
  </si>
  <si>
    <t xml:space="preserve">ESTOPERA CIGÜEÑAL TRASERO 4RUNNER 3.4 VIEJA / PRADO 92*110*9 TOYOTA                                                     </t>
  </si>
  <si>
    <t xml:space="preserve">05047167AAX                   </t>
  </si>
  <si>
    <t xml:space="preserve">ESTOPERA CIGÜEÑAL TRASERO CALIBER COMPASS 2.0 2.4 85*103*8                                                              </t>
  </si>
  <si>
    <t xml:space="preserve">95684127X                     </t>
  </si>
  <si>
    <t xml:space="preserve">ESTOPERA CIGÜEÑAL TRASERO CHEVROLET 350 305 262                                                                         </t>
  </si>
  <si>
    <t xml:space="preserve">4H3B-8500-BBX                 </t>
  </si>
  <si>
    <t xml:space="preserve">ESTOPERA CIGÜEÑAL TRASERO EXPLORER SIERRA RANGER 4.0 V6 FORD                                                            </t>
  </si>
  <si>
    <t xml:space="preserve">53020788ABX                   </t>
  </si>
  <si>
    <t xml:space="preserve">ESTOPERA CIGÜEÑAL TRASERO GRAND CHEROKEE WK 4.7 / CHEROKEE LIBERTY 3.7 KK 100X120X9.5 MOPAR                             </t>
  </si>
  <si>
    <t xml:space="preserve">0K201-11312X                  </t>
  </si>
  <si>
    <t xml:space="preserve">ESTOPERA CIGÜEÑAL TRASERO KIA SEPHIA RIO 1.5 FORD FESTIVA TURPIAL  83X100X9 HYUNDAI                                     </t>
  </si>
  <si>
    <t xml:space="preserve">MD372250X                     </t>
  </si>
  <si>
    <t xml:space="preserve">ESTOPERA CIGÜEÑAL TRASERO LANCER GLX CS3 CVT 02-15 1.6 SIGNO 1.3 1.5 ZOTYE NOMADA                                       </t>
  </si>
  <si>
    <t xml:space="preserve">F801-11-399X                  </t>
  </si>
  <si>
    <t xml:space="preserve">ESTOPERA CIGÜEÑAL TRASERO MAZDA 626 ALLEGRO 1.8 MAZDA                                                                   </t>
  </si>
  <si>
    <t xml:space="preserve">289132889RX                   </t>
  </si>
  <si>
    <t xml:space="preserve">ESTOPERA CIGÜEÑAL TRASERO MEGANE CLIO SYMBOL LOGAN 80*100*8                                                             </t>
  </si>
  <si>
    <t xml:space="preserve">2269X                         </t>
  </si>
  <si>
    <t>ESTOPERA CIGÜEÑAL TRASERO SABO SIENA PALIO FIAT UNO FIRE  FIORINO (MOTORES 8V 16V 1.3 1.4) APLICA A CARBURADO, MPI Y FIR</t>
  </si>
  <si>
    <t xml:space="preserve">94535475X                     </t>
  </si>
  <si>
    <t xml:space="preserve">ESTOPERA CIGÜEÑAL TRASERO SPARK MATIZ TICO DAMAS 60*80*8 GM                                                             </t>
  </si>
  <si>
    <t xml:space="preserve">F4AZ-6701-AX                  </t>
  </si>
  <si>
    <t xml:space="preserve">ESTOPERA CIGÜEÑAL TRASERO SUPER DUTTY 6.2 FORD                                                                          </t>
  </si>
  <si>
    <t xml:space="preserve">F4AZ6701A                     </t>
  </si>
  <si>
    <t xml:space="preserve">ESTOPERA CIGÜEÑAL TRASERO TRITON/FX4/EXPLORER 4.6 5.4/FORTALEZA/MUSTANGE 4.6/ESCAPE/FUSION  (NOK)                       </t>
  </si>
  <si>
    <t xml:space="preserve">93741870CC                    </t>
  </si>
  <si>
    <t xml:space="preserve">ESTOPERA COPA CAJA DERECHA AVEO/OPTRA AUTOMATICO HITECH                                                                 </t>
  </si>
  <si>
    <t xml:space="preserve">94520313CC                    </t>
  </si>
  <si>
    <t xml:space="preserve">ESTOPERA COPA CAJA SPARK MATIZ (94530313) HITECH                                                                        </t>
  </si>
  <si>
    <t xml:space="preserve">90311-52022X                  </t>
  </si>
  <si>
    <t xml:space="preserve">ESTOPERA DAMPER DEL. CIGUEÑAL MACHITO AUTANA BURBUJ 4.5                                                                 </t>
  </si>
  <si>
    <t xml:space="preserve">ESTOPERA DE ARBOL LEVA RENAULT CLIO 16V (NOK)                                                                           </t>
  </si>
  <si>
    <t xml:space="preserve">8-97136173-0CC                </t>
  </si>
  <si>
    <t xml:space="preserve">ESTOPERA DE BUJIA LUV DMAX PAQ 6UND HITECH                                                                              </t>
  </si>
  <si>
    <t xml:space="preserve">11193-15010CC                 </t>
  </si>
  <si>
    <t xml:space="preserve">ESTOPERA DE BUJIA PAQ DE 4 BABY CAMRY SKY ARAYYA HITECH                                                                 </t>
  </si>
  <si>
    <t xml:space="preserve">11193-70010CC                 </t>
  </si>
  <si>
    <t xml:space="preserve">ESTOPERA DE BUJIA PAQ DE 4 UND MACHITO/BURBUJA/AUTANA/PRADO TOYOTA                                                      </t>
  </si>
  <si>
    <t xml:space="preserve">11179-71C01CC                 </t>
  </si>
  <si>
    <t xml:space="preserve">ESTOPERA DE BUJIA PAQ DE 4 UND VITARA STEEM/SWIFT 1.6 HITECH                                                            </t>
  </si>
  <si>
    <t xml:space="preserve">11179-71C01-ICC               </t>
  </si>
  <si>
    <t xml:space="preserve">ESTOPERA DE BUJIA STEEM (UNIDAD) SUZUKI                                                                                 </t>
  </si>
  <si>
    <t xml:space="preserve">5198X                         </t>
  </si>
  <si>
    <t xml:space="preserve">ESTOPERA DE CIGUENAL TRASERO FIAT PALIO SIENA 1.3 16V SABO                                                              </t>
  </si>
  <si>
    <t xml:space="preserve">90311-25021                   </t>
  </si>
  <si>
    <t xml:space="preserve">ESTOPERA DE CIGUEÑAL DELANTERA TOYOTA YARIS                                                                             </t>
  </si>
  <si>
    <t xml:space="preserve">481F-1006020CC                </t>
  </si>
  <si>
    <t xml:space="preserve">ESTOPERA DE LEVA ARAUCA ORINOCO CHERY                                                                                   </t>
  </si>
  <si>
    <t xml:space="preserve">SABO-02539RK                  </t>
  </si>
  <si>
    <t xml:space="preserve">ESTOPERA DE LEVA FIAT PALIO FIORINO SIENA UNO FIRE FORZA 1.4 1.3 8V SABO                                                </t>
  </si>
  <si>
    <t xml:space="preserve">SABO-02006RK                  </t>
  </si>
  <si>
    <t xml:space="preserve">ESTOPERA DE LEVA FIAT UNO PALIO SIENA 1.3 MPI 147 TUCAN SPAZIO PREMIO SABO                                              </t>
  </si>
  <si>
    <t xml:space="preserve">90280463CC                    </t>
  </si>
  <si>
    <t xml:space="preserve">ESTOPERA DE LEVA OPTRA CORSA CIELO (GM)                                                                                 </t>
  </si>
  <si>
    <t xml:space="preserve">SABO-01942RK                  </t>
  </si>
  <si>
    <t xml:space="preserve">ESTOPERA DE LEVA Y DELT VW GOL PARATI  SAVEIRO 1.8 BORA SABO                                                            </t>
  </si>
  <si>
    <t xml:space="preserve">472Q-1007000CC                </t>
  </si>
  <si>
    <t xml:space="preserve">ESTOPERA DE SELLO DE BUJIA CHERY QQ 16V PAQ 4 UNIDADES CHERY                                                            </t>
  </si>
  <si>
    <t xml:space="preserve">43119-28001CC                 </t>
  </si>
  <si>
    <t xml:space="preserve">ESTOPERA DE TRIPOIDE ACCENT GETZ ELANTRA HITECH                                                                         </t>
  </si>
  <si>
    <t xml:space="preserve">96264738CC                    </t>
  </si>
  <si>
    <t xml:space="preserve">ESTOPERA DE TRIPOIDE AZUL AVEO SINCRONICO CIELO / OPTRA SINCRONICO HITECH                                               </t>
  </si>
  <si>
    <t xml:space="preserve">90289512CC                    </t>
  </si>
  <si>
    <t xml:space="preserve">ESTOPERA DE TRIPOIDE CORSA SINCRONICO HITECH                                                                            </t>
  </si>
  <si>
    <t xml:space="preserve">XS6R-3K169-AA                 </t>
  </si>
  <si>
    <t xml:space="preserve">ESTOPERA DE TRIPOIDE FIESTA ECOS SPORT KA 1.6 FORD                                                                      </t>
  </si>
  <si>
    <t xml:space="preserve">92833503CC                    </t>
  </si>
  <si>
    <t xml:space="preserve">ESTOPERA DE TRIPOIDE SPARK MATIZ (GRANDE) HITECH                                                                        </t>
  </si>
  <si>
    <t xml:space="preserve">ESTOPERA DELANTERA CIGUEÑAL CHEVROLET SILVERADO TAHOE AVALANCHE TRAILBLAZER 5.3 NOK GM                                  </t>
  </si>
  <si>
    <t xml:space="preserve">90311-35040                   </t>
  </si>
  <si>
    <t xml:space="preserve">ESTOPERA DELANTERA CIGUEÑAL TOYOTA TERIOS 1.3 1.5 ARBOL LEVA COROLLA 92-02 BABY CAMRY ARAYA AVILA STARLET  1.6          </t>
  </si>
  <si>
    <t xml:space="preserve">MD168055                      </t>
  </si>
  <si>
    <t xml:space="preserve">ESTOPERA DELANTERA CIGÜEÑAL  MONTERO DAKAR 3.0 6G72 1992-2008 (NOK)                                                     </t>
  </si>
  <si>
    <t xml:space="preserve">2S6G-6B316-AB                 </t>
  </si>
  <si>
    <t xml:space="preserve">ESTOPERA DELANTERA CIGÜEÑAL FORD FIESTA POWER MAX MOVE KA ECOSPORT1.6 SIN RESORTE                                       </t>
  </si>
  <si>
    <t xml:space="preserve">SABO-05266RK                  </t>
  </si>
  <si>
    <t xml:space="preserve">ESTOPERA DELANTERA FIAT UNO PALIO SIENA FORZA 1.3 1.4 8V 16V  SABO                                                      </t>
  </si>
  <si>
    <t xml:space="preserve">90311-41012                   </t>
  </si>
  <si>
    <t xml:space="preserve">ESTOPERA DELANTERA TRANSFER HILUX 2.7 MERU KAVAK 4RUNNER                                                                </t>
  </si>
  <si>
    <t xml:space="preserve">90182168CC                    </t>
  </si>
  <si>
    <t xml:space="preserve">ESTOPERA GUIA COLLARIN AVEO CORSA CIELO OPTRA HITECH                                                                    </t>
  </si>
  <si>
    <t xml:space="preserve">04422-12020CC                 </t>
  </si>
  <si>
    <t xml:space="preserve">ESTOPERA RUEDA DELANTERA TOYOTA COROLLA 90-02 HITECH                                                                    </t>
  </si>
  <si>
    <t xml:space="preserve">ESTOPERA RUEDA EXTERNA DELANTERA EJE METALICO SPARK MATIZ DAMA                                                          </t>
  </si>
  <si>
    <t xml:space="preserve">96316762X                     </t>
  </si>
  <si>
    <t xml:space="preserve">ESTOPERA RUEDA INTERNA DELANTERA EJE METALICO SPARK MATIZ DAMA                                                          </t>
  </si>
  <si>
    <t xml:space="preserve">BS15-1700800OO                </t>
  </si>
  <si>
    <t xml:space="preserve">ESTOPERA SELECTOR DE CAMBIOS CHERY ARAUCA                                                                               </t>
  </si>
  <si>
    <t xml:space="preserve">90182169CC                    </t>
  </si>
  <si>
    <t xml:space="preserve">ESTOPERA SELECTORA DE CAMBIO VARILLAJE AVEO SPARK CORSA                                                                 </t>
  </si>
  <si>
    <t xml:space="preserve">ESTOPERA SELECTORA DE CAMBIO VARILLAJE SPARK CORSA  AVEO GM                                                             </t>
  </si>
  <si>
    <t xml:space="preserve">47452-39000                   </t>
  </si>
  <si>
    <t xml:space="preserve">ESTOPERA TRANFER HYUNDA TUCSON 2.0 SANTA FE 2.5 2.7 KIA SPORTAGE 2.0 2.7                                                </t>
  </si>
  <si>
    <t xml:space="preserve">90311-48025X                  </t>
  </si>
  <si>
    <t xml:space="preserve">ESTOPERA TRANSFER CAJA AUTANA BURBUJA MACHITO 4.5 TOYOTA                                                                </t>
  </si>
  <si>
    <t xml:space="preserve">MD731708X                     </t>
  </si>
  <si>
    <t xml:space="preserve">ESTOPERA TRANSFER TRASERO MONTERO LIMITED DAKAR SPORT MITSUBISHI                                                        </t>
  </si>
  <si>
    <t xml:space="preserve">SABO-05903RK                  </t>
  </si>
  <si>
    <t xml:space="preserve">ESTOPERA TRASERA  ECOSPORT 2.0 FOCUS 2.0 RANGER 2.3 MAZDA 3 MAZDA 6 SABO                                                </t>
  </si>
  <si>
    <t xml:space="preserve">SABO-02702RK                  </t>
  </si>
  <si>
    <t xml:space="preserve">ESTOPERA TRASERA AVEO CORSA CIELO LANOS 1.6 OPTRA  DESIGN ADVANCE 1.8 FIAT PALIO SIENA IDEA 1.8 SABO                    </t>
  </si>
  <si>
    <t xml:space="preserve">21443-22000                   </t>
  </si>
  <si>
    <t xml:space="preserve">ESTOPERA TRASERA CIGUEÑAL GETZ ELANTRA ACCENT EXCEL HYUNDAI                                                             </t>
  </si>
  <si>
    <t xml:space="preserve">21443-33005                   </t>
  </si>
  <si>
    <t xml:space="preserve">ESTOPERA TRASERA CIGUEÑAL HYUNDAI TUCSON ELANTRA 2.0 KIA SPORTAGE 2.0                                                   </t>
  </si>
  <si>
    <t xml:space="preserve">MD372251                      </t>
  </si>
  <si>
    <t xml:space="preserve">ESTOPERA TRASERA CIGUEÑAL MITSUBISHI MONTERO DAKAR SPORT LIMITED                                                        </t>
  </si>
  <si>
    <t xml:space="preserve">289132889R                    </t>
  </si>
  <si>
    <t xml:space="preserve">ESTOPERA TRASERA CIGUEÑAL RENAULT CLIO MEGANE SYMBOL LOGAN KANGOO SANDERO 1.6 1.4 8V 16V (NOK)                          </t>
  </si>
  <si>
    <t xml:space="preserve">90311-88003                   </t>
  </si>
  <si>
    <t xml:space="preserve">ESTOPERA TRASERA CIGUEÑAL TOYOTA HILUX MERU HIACE 2.7                                                                   </t>
  </si>
  <si>
    <t xml:space="preserve">90311-75016                   </t>
  </si>
  <si>
    <t xml:space="preserve">ESTOPERA TRASERA CIGUEÑAL TOYOTA YARIS SOL SPORT 1.3 BELTA 1.5                                                          </t>
  </si>
  <si>
    <t xml:space="preserve">89060436X                     </t>
  </si>
  <si>
    <t xml:space="preserve">ESTOPERA TRASERA CIGÜEÑAL TAHOE, SIVERADO, TRAIBLAZER (NOK)                                                             </t>
  </si>
  <si>
    <t xml:space="preserve">SABO-05245RK                  </t>
  </si>
  <si>
    <t xml:space="preserve">ESTOPERA TRASERA FIAT UNO SIENA FIORINO PALIO 1.3 FIRE 8V SABO                                                          </t>
  </si>
  <si>
    <t xml:space="preserve">SABO-05338RK                  </t>
  </si>
  <si>
    <t xml:space="preserve">ESTOPERA TRASERA FORD FIESTA KA ECOSPORT 1.6 SABO                                                                       </t>
  </si>
  <si>
    <t xml:space="preserve">ESTOPERA TRIPOIDE AVEO OPTRA LATERAL CAJA                                                                               </t>
  </si>
  <si>
    <t xml:space="preserve">ESTOPERA TRIPOIDE COPA CAJA OPTRA AVEO AUTOMATICO DERECHA                                                               </t>
  </si>
  <si>
    <t xml:space="preserve">93741870X                     </t>
  </si>
  <si>
    <t xml:space="preserve">93741869X                     </t>
  </si>
  <si>
    <t xml:space="preserve">ESTOPERA TRIPOIDE COPA CAJA OPTRA AVEO AUTOMATICO IZQUIERDO                                                             </t>
  </si>
  <si>
    <t xml:space="preserve">ESTOPERAS CIGUEÑAL DELANTERO AVEO  OPTRA DESIGN CIEO                                                                    </t>
  </si>
  <si>
    <t xml:space="preserve">96264738X                     </t>
  </si>
  <si>
    <t xml:space="preserve">ESTOPERAS TRIPOIDE COPA CAJA AVEO                                                                                       </t>
  </si>
  <si>
    <t xml:space="preserve">BS30135X                      </t>
  </si>
  <si>
    <t xml:space="preserve">KIT CUELLO CIGUEÑAL MOTOR 200 PRESENTACION FELPRO                                                                       </t>
  </si>
  <si>
    <t xml:space="preserve">MD198128X                     </t>
  </si>
  <si>
    <t>SELLO BUJIA (1 UNIDAD) MONTERO SPORT - LIMITED - DAKAR / LANCER TOURING 2.0  LANCER 1.6 (CB4A) 92-97, GALANT 2.5 6 CILIN</t>
  </si>
  <si>
    <t xml:space="preserve">897136173-0X                  </t>
  </si>
  <si>
    <t xml:space="preserve">SELLO BUJIA LUV DMAX 3.5 ISUZU                                                                                          </t>
  </si>
  <si>
    <t xml:space="preserve">7701473164X                   </t>
  </si>
  <si>
    <t xml:space="preserve">SELLO BUJIA TWINGO  RENAULT PAQ 1 UNIDAD                                                                                </t>
  </si>
  <si>
    <t xml:space="preserve">22443-23001X                  </t>
  </si>
  <si>
    <t xml:space="preserve">SELLO DE BUJIA GETZ ELANTRA TUCSON 1.6 1.8 2.0 UNIDAD                                                                   </t>
  </si>
  <si>
    <t xml:space="preserve">22443-23001CC                 </t>
  </si>
  <si>
    <t xml:space="preserve">SELLO DE BUJIA PAQ.4 GETZ ELANTRA TUCSON 2.0 HITECH                                                                     </t>
  </si>
  <si>
    <t xml:space="preserve">SELLOS DE BUJIA TAPA VALVULA CHEVROLET CAPTIVA 3.2 V6 UND                                                               </t>
  </si>
  <si>
    <t xml:space="preserve">FILTROS                                                     </t>
  </si>
  <si>
    <t xml:space="preserve">473H-1012010OO                </t>
  </si>
  <si>
    <t xml:space="preserve">FILTRO ACEITE CHERY ARAUCA X1                                                                                           </t>
  </si>
  <si>
    <t xml:space="preserve">FL-400SOO                     </t>
  </si>
  <si>
    <t xml:space="preserve">FILTRO ACEITE FORD FIESTA MAX POWER MOVE TITANIUM KA ECOSPORT 1.6 FOCUS RANGER JEEP LIBERTY KK KJ MOTORCRAFT            </t>
  </si>
  <si>
    <t xml:space="preserve">MZ690150OO                    </t>
  </si>
  <si>
    <t xml:space="preserve">FILTRO ACEITE MITSUBISHI MONTERO DAKAR 3.0 MITSUBISHI                                                                   </t>
  </si>
  <si>
    <t xml:space="preserve">FL-500SOO                     </t>
  </si>
  <si>
    <t xml:space="preserve">FILTRO ACEITE MOTOR EXPLORER 3.5 (2011-UP) MOTORCRAFT                                                                   </t>
  </si>
  <si>
    <t xml:space="preserve">15209-2W200OO                 </t>
  </si>
  <si>
    <t xml:space="preserve">FILTRO ACEITE MOTOR NISSAN FRONTIER PATROL TERRANO NISSAN                                                               </t>
  </si>
  <si>
    <t xml:space="preserve">25313349OO                    </t>
  </si>
  <si>
    <t xml:space="preserve">FILTRO AIRE (A-15180) MOTOR CHEVROLET SILVERADO / TAHOE / AVALANCHE ACDELCO                                             </t>
  </si>
  <si>
    <t xml:space="preserve">M11-8107915CC                 </t>
  </si>
  <si>
    <t xml:space="preserve">FILTRO AIRE ACONDICIONADO ANTI-POLEN CHERY ORINOCO CHERY                                                                </t>
  </si>
  <si>
    <t xml:space="preserve">S21-1109111CC                 </t>
  </si>
  <si>
    <t xml:space="preserve">FILTRO AIRE DE MOTOR  ARAUCA CHERY                                                                                      </t>
  </si>
  <si>
    <t xml:space="preserve">S21-1109111OO                 </t>
  </si>
  <si>
    <t xml:space="preserve">FILTRO AIRE MOTOR  CHERY ARAUCA                                                                                         </t>
  </si>
  <si>
    <t xml:space="preserve">17801-21050CC                 </t>
  </si>
  <si>
    <t xml:space="preserve">FILTRO AIRE MOTOR  YARIS 00-08  COROLLA 09-14 (24,5x18x5)  TOYOTA                                                       </t>
  </si>
  <si>
    <t xml:space="preserve">96536696OO                    </t>
  </si>
  <si>
    <t xml:space="preserve">FILTRO AIRE MOTOR AVEO GM                                                                                               </t>
  </si>
  <si>
    <t xml:space="preserve">17801-15070OO                 </t>
  </si>
  <si>
    <t xml:space="preserve">FILTRO AIRE MOTOR COROLLA BABY CAMRY (94-02)  TOYOTA                                                                    </t>
  </si>
  <si>
    <t xml:space="preserve">17801-0D020OO                 </t>
  </si>
  <si>
    <t xml:space="preserve">FILTRO AIRE MOTOR COROLLA SENSACION (03-08) TOYOTA                                                                      </t>
  </si>
  <si>
    <t xml:space="preserve">17801-22020OO                 </t>
  </si>
  <si>
    <t xml:space="preserve">FILTRO AIRE MOTOR COROLLA SENSACION 2003-2008 TOYOTA                                                                    </t>
  </si>
  <si>
    <t xml:space="preserve">13272717OO                    </t>
  </si>
  <si>
    <t xml:space="preserve">FILTRO AIRE MOTOR CRUZE GM                                                                                              </t>
  </si>
  <si>
    <t xml:space="preserve">2N1U9601BDOO                  </t>
  </si>
  <si>
    <t xml:space="preserve">FILTRO AIRE MOTOR FIESTA KA ECOSPORT  MOTORCRAFT                                                                        </t>
  </si>
  <si>
    <t xml:space="preserve">17801-31090OO                 </t>
  </si>
  <si>
    <t xml:space="preserve">FILTRO AIRE MOTOR FORTUNER / 4RUNNER / KAVAK  TOYOTA                                                                    </t>
  </si>
  <si>
    <t xml:space="preserve">28113-08000OO                 </t>
  </si>
  <si>
    <t xml:space="preserve">FILTRO AIRE MOTOR HYUNDAI TUCSON SPORTAGE ELANTRA 2.0  MOBIS                                                            </t>
  </si>
  <si>
    <t xml:space="preserve">96553450OO                    </t>
  </si>
  <si>
    <t xml:space="preserve">FILTRO AIRE MOTOR OPTRA GM                                                                                              </t>
  </si>
  <si>
    <t xml:space="preserve">M11-1109111OO                 </t>
  </si>
  <si>
    <t xml:space="preserve">FILTRO AIRE MOTOR ORINOCO CHERY                                                                                         </t>
  </si>
  <si>
    <t xml:space="preserve">17801-87402OO                 </t>
  </si>
  <si>
    <t xml:space="preserve">FILTRO AIRE MOTOR TERIOS 1.3 (02-07)  TOYOTA                                                                            </t>
  </si>
  <si>
    <t xml:space="preserve">17801-B1010OO                 </t>
  </si>
  <si>
    <t xml:space="preserve">FILTRO AIRE MOTOR TERIOS BEGO 1.5 (08-15)  TOYOTA                                                                       </t>
  </si>
  <si>
    <t xml:space="preserve">17801-61030OO                 </t>
  </si>
  <si>
    <t xml:space="preserve">FILTRO AIRE MOTOR TOYOTA AUTANA BURBUJA MACHITO 4.5 1FZFE                                                               </t>
  </si>
  <si>
    <t xml:space="preserve">93741509OO                    </t>
  </si>
  <si>
    <t xml:space="preserve">FILTRO CAJA AUTOMATICA AVEO OPTRA                                                                                       </t>
  </si>
  <si>
    <t xml:space="preserve">7L1Z-7A098-AOO                </t>
  </si>
  <si>
    <t xml:space="preserve">FILTRO CAJA AUTOMATICA EXPLORER EXPEDITION EDDIE BAUER 4.6                                                              </t>
  </si>
  <si>
    <t xml:space="preserve">A343OO                        </t>
  </si>
  <si>
    <t xml:space="preserve">FILTRO CAJA AUTOMATICA LUV DMAX 3.5 GM                                                                                  </t>
  </si>
  <si>
    <t xml:space="preserve">24236933OO                    </t>
  </si>
  <si>
    <t xml:space="preserve">FILTRO CAJA AUTOMATICA SILVERADO TAHOE AVALANCHE 5.3 REY CAMION HD 3500 6.0 GM                                          </t>
  </si>
  <si>
    <t xml:space="preserve">87139-52020CC                 </t>
  </si>
  <si>
    <t xml:space="preserve">FILTRO DE A/AYARIS 06-09/COROLLA 09-14 TOYOTA                                                                           </t>
  </si>
  <si>
    <t xml:space="preserve">04152-YYZZA5CC                </t>
  </si>
  <si>
    <t xml:space="preserve">FILTRO DE ACEITE 4 RUNNER 10-23 TOYOTA                                                                                  </t>
  </si>
  <si>
    <t xml:space="preserve">96879797CC                    </t>
  </si>
  <si>
    <t xml:space="preserve">FILTRO DE ACEITE AVEO GM                                                                                                </t>
  </si>
  <si>
    <t xml:space="preserve">19210283OO                    </t>
  </si>
  <si>
    <t xml:space="preserve">FILTRO DE ACEITE CHEVROLET LUV DE MAX 3.5 ACDELCO                                                                       </t>
  </si>
  <si>
    <t xml:space="preserve">04152-YYZZA6CC                </t>
  </si>
  <si>
    <t xml:space="preserve">FILTRO DE ACEITE COROLLA 14-19 TOYOTA                                                                                   </t>
  </si>
  <si>
    <t xml:space="preserve">MD360935CC                    </t>
  </si>
  <si>
    <t xml:space="preserve">FILTRO DE ACEITE GRAND TIGGER  MITSUBISHI                                                                               </t>
  </si>
  <si>
    <t xml:space="preserve">19168266OO                    </t>
  </si>
  <si>
    <t xml:space="preserve">FILTRO DE ACEITE MOTOR CHEVROLET ORLANDO 2.4L / ASTRA 2.2 ELEMENTO                                                      </t>
  </si>
  <si>
    <t xml:space="preserve">04152-YZZA6OO                 </t>
  </si>
  <si>
    <t xml:space="preserve">FILTRO DE ACEITE MOTOR COROLLA 09-18 TOYOTA                                                                             </t>
  </si>
  <si>
    <t xml:space="preserve">481H-101200CC                 </t>
  </si>
  <si>
    <t xml:space="preserve">FILTRO DE ACEITE ORINOCO TIGGO 2.0 TIUNA CHERY (481H-1012010)                                                           </t>
  </si>
  <si>
    <t xml:space="preserve">04152-YZZA1CC                 </t>
  </si>
  <si>
    <t xml:space="preserve">FILTRO DE ACEITE PREVIA CAMRY 2007-2014 TOYOTA                                                                          </t>
  </si>
  <si>
    <t xml:space="preserve">93428149OO                    </t>
  </si>
  <si>
    <t xml:space="preserve">FILTRO DE AIRE CORSA GM                                                                                                 </t>
  </si>
  <si>
    <t xml:space="preserve">96328718OO                    </t>
  </si>
  <si>
    <t xml:space="preserve">FILTRO DE AIRE EPICA GM                                                                                                 </t>
  </si>
  <si>
    <t xml:space="preserve">28113-1C000OO                 </t>
  </si>
  <si>
    <t xml:space="preserve">FILTRO DE AIRE GETZ 1.6 HYUNDAI (24086)                                                                                 </t>
  </si>
  <si>
    <t xml:space="preserve">8-979445700OO                 </t>
  </si>
  <si>
    <t xml:space="preserve">FILTRO DE AIRE LUV DMAX 3.0 MOTOR DIESEL ISUZU                                                                          </t>
  </si>
  <si>
    <t xml:space="preserve">8-97251943-0OO                </t>
  </si>
  <si>
    <t xml:space="preserve">FILTRO DE AIRE LUV MAX 3.5 ISUZU                                                                                        </t>
  </si>
  <si>
    <t xml:space="preserve">FA-1780OO                     </t>
  </si>
  <si>
    <t xml:space="preserve">FILTRO DE AIRE MOTOR EXPLORER (06-10) MOTORCRAFT (6L2Z-9601-AB)                                                         </t>
  </si>
  <si>
    <t xml:space="preserve">7T4Z-9601-AOO                 </t>
  </si>
  <si>
    <t xml:space="preserve">FILTRO DE AIRE MOTOR EXPLORER 3.5 MOTORCRAFT                                                                            </t>
  </si>
  <si>
    <t xml:space="preserve">MR188657CC                    </t>
  </si>
  <si>
    <t xml:space="preserve">FILTRO DE AIRE MOTOR LANCER MITSUBISHI                                                                                  </t>
  </si>
  <si>
    <t xml:space="preserve">M11-1109111CC                 </t>
  </si>
  <si>
    <t xml:space="preserve">FILTRO DE AIRE MOTOR ORINOCO CHERY                                                                                      </t>
  </si>
  <si>
    <t xml:space="preserve">T11-1109111CC                 </t>
  </si>
  <si>
    <t xml:space="preserve">FILTRO DE AIRE MOTOR TIGGO 2.4 CHERY                                                                                    </t>
  </si>
  <si>
    <t xml:space="preserve">96591485OO                    </t>
  </si>
  <si>
    <t xml:space="preserve">FILTRO DE AIRE SPARK GM                                                                                                 </t>
  </si>
  <si>
    <t xml:space="preserve">93335719CC                    </t>
  </si>
  <si>
    <t xml:space="preserve">FILTRO DE GASOLINA AVEO OPTRA CORSA GM                                                                                  </t>
  </si>
  <si>
    <t xml:space="preserve">23300-19145CC                 </t>
  </si>
  <si>
    <t xml:space="preserve">FILTRO DE GASOLINA BABY CAMRY FUEL INYECTION TOYOTA                                                                     </t>
  </si>
  <si>
    <t xml:space="preserve">GF645CC                       </t>
  </si>
  <si>
    <t xml:space="preserve">FILTRO DE GASOLINA BLAZER SILVERADO AVALANCHE GM                                                                        </t>
  </si>
  <si>
    <t xml:space="preserve">GF-481CC                      </t>
  </si>
  <si>
    <t xml:space="preserve">FILTRO DE GASOLINA CENTURY BLAZER CIELO GM                                                                              </t>
  </si>
  <si>
    <t xml:space="preserve">B14-1117110CC                 </t>
  </si>
  <si>
    <t xml:space="preserve">FILTRO DE GASOLINA CHERY ARAUCA X1 ORINOCO TIGGO QQ6 A520 TIUNA CHERY                                                   </t>
  </si>
  <si>
    <t xml:space="preserve">889653700OO                   </t>
  </si>
  <si>
    <t xml:space="preserve">FILTRO DE GASOLINA CHEVROLET TAHOE / SILVERADO GM                                                                       </t>
  </si>
  <si>
    <t xml:space="preserve">31112-1CA00CC                 </t>
  </si>
  <si>
    <t xml:space="preserve">FILTRO DE GASOLINA GETZ 1.3 1.6 BRISA MOBIS HYUNDAI                                                                     </t>
  </si>
  <si>
    <t xml:space="preserve">MR552781CC                    </t>
  </si>
  <si>
    <t xml:space="preserve">FILTRO DE GASOLINA LANCER GLX CS3 CVT 1.6 TOURING 2.0 MITSUBISHI                                                        </t>
  </si>
  <si>
    <t xml:space="preserve">S11-11171101BGCC              </t>
  </si>
  <si>
    <t xml:space="preserve">FILTRO DE GASOLINA TIGGO 2,4 / QQ8V-16V (CON RETORNO CABLE) CHERY                                                       </t>
  </si>
  <si>
    <t xml:space="preserve">23300-31100CC                 </t>
  </si>
  <si>
    <t xml:space="preserve">FILTRO DE GASOLINA TOYOTA 4RUNNER 4.0 1GR F.J 03-09 TOYOTA                                                              </t>
  </si>
  <si>
    <t xml:space="preserve">23300-31100OO                 </t>
  </si>
  <si>
    <t xml:space="preserve">23300-75110OO                 </t>
  </si>
  <si>
    <t xml:space="preserve">FILTRO DE GASOLINA TOYOTA HILUX (01-05) TOYOTA                                                                          </t>
  </si>
  <si>
    <t xml:space="preserve">23300-23040CC                 </t>
  </si>
  <si>
    <t xml:space="preserve">FILTRO DE GASOLINA YARIS 2000-2005 TOYOTA                                                                               </t>
  </si>
  <si>
    <t xml:space="preserve">23300-21030CC                 </t>
  </si>
  <si>
    <t xml:space="preserve">FILTRO DE GASOLINA YARIS 2006-2008/COROLLA 2009-2013 TOYOTA                                                             </t>
  </si>
  <si>
    <t xml:space="preserve">23390-0I070OO                 </t>
  </si>
  <si>
    <t xml:space="preserve">FILTRO GASOIL DIESEL  HILUX DUBAI                                                                                       </t>
  </si>
  <si>
    <t xml:space="preserve">23304-78110OO                 </t>
  </si>
  <si>
    <t xml:space="preserve">FILTRO GASOIL DIESEL DYNA TURBO (03-08)  TOYOTA                                                                         </t>
  </si>
  <si>
    <t xml:space="preserve">23390-0L041OO                 </t>
  </si>
  <si>
    <t xml:space="preserve">FILTRO GASOIL DIESEL HILUX                                                                                              </t>
  </si>
  <si>
    <t xml:space="preserve">23300-38010OO                 </t>
  </si>
  <si>
    <t xml:space="preserve">FILTRO GASOLINA (TIPO T) 2F-3F TOYOTA UNIVERSAL                                                                         </t>
  </si>
  <si>
    <t xml:space="preserve">FG-1083OO                     </t>
  </si>
  <si>
    <t xml:space="preserve">FILTRO GASOLINA FORD EXPLORER EDDIE BAUER 4.6 FX4 TRITON SPORTRAC MUSTANG EXPEDITION F250 MOTORCRAFT                    </t>
  </si>
  <si>
    <t xml:space="preserve">23300-35070OO                 </t>
  </si>
  <si>
    <t xml:space="preserve">FILTRO GASOLINA INTERNO  4RUNNER (10-20) TOYOTA                                                                         </t>
  </si>
  <si>
    <t xml:space="preserve">17040-ZE00AB-HEOO             </t>
  </si>
  <si>
    <t xml:space="preserve">FILTRO GASOLINA INTERNO ARMADA TITAN NISSAN                                                                             </t>
  </si>
  <si>
    <t xml:space="preserve">D17-01-06OO                   </t>
  </si>
  <si>
    <t xml:space="preserve">FILTRO GASOLINA INTERNO HONDA CIVIC 1.7 (01-06) D17 HONDA                                                               </t>
  </si>
  <si>
    <t xml:space="preserve">23300-79525OO                 </t>
  </si>
  <si>
    <t xml:space="preserve">FILTRO GASOLINA MERU 2.7 PRADO 4RUNNER 3.4 TOYOTA                                                                       </t>
  </si>
  <si>
    <t xml:space="preserve">16400-41B05OO                 </t>
  </si>
  <si>
    <t xml:space="preserve">FILTRO GASOLINA NISSAN SENTRA B13 B14 PATROL XTERRA XTRAIL NISSAN                                                       </t>
  </si>
  <si>
    <t xml:space="preserve">23300-19145OO                 </t>
  </si>
  <si>
    <t xml:space="preserve">FILTRO GASOLINA TOYOTA COROLLA 1.6 1.8 98-02 FI                                                                         </t>
  </si>
  <si>
    <t xml:space="preserve">23300-19285OO                 </t>
  </si>
  <si>
    <t xml:space="preserve">FILTRO GASOLINA TOYOTA COROLLA 1.6 1.8 INYECCION 1999-2002                                                              </t>
  </si>
  <si>
    <t xml:space="preserve">23300-21010OO                 </t>
  </si>
  <si>
    <t xml:space="preserve">FILTRO GASOLINA TOYOTA COROLLA SENSACION 1.6 1.8 2003-2008 CAMRY 2.4 (02-08) PREVIA CARMY 3.5                           </t>
  </si>
  <si>
    <t xml:space="preserve">23300-66020OO                 </t>
  </si>
  <si>
    <t xml:space="preserve">FILTRO GASOLINA TOYOTA LAND CRUISER 2F 3F CARBURADO                                                                     </t>
  </si>
  <si>
    <t xml:space="preserve">23300-66050OO                 </t>
  </si>
  <si>
    <t xml:space="preserve">FILTRO GASOLINA TOYOTA MACHITO AUTANA BURBUJA LAND CRUISER 4.5 F.I. TOYOTA                                              </t>
  </si>
  <si>
    <t xml:space="preserve">23300-75040OO                 </t>
  </si>
  <si>
    <t xml:space="preserve">FILTRO GASOLINA TOYOTA MERU HILUX 2.7 2RZ 3RZ                                                                           </t>
  </si>
  <si>
    <t xml:space="preserve">23300-23040OO                 </t>
  </si>
  <si>
    <t xml:space="preserve">FILTRO GASOLINA TOYOTA YARIS SOL 2001-2005 TOYOTA                                                                       </t>
  </si>
  <si>
    <t xml:space="preserve">31911-2E000OO                 </t>
  </si>
  <si>
    <t xml:space="preserve">FILTRO GASOLINA TUCSON / SPORTAGE HYUNDAI                                                                               </t>
  </si>
  <si>
    <t xml:space="preserve">1770A267OO                    </t>
  </si>
  <si>
    <t xml:space="preserve">FILTRO INTERNO TANQUE DE GASOLINA MONTERO SPORT 3.0                                                                     </t>
  </si>
  <si>
    <t xml:space="preserve">15678-46020OO                 </t>
  </si>
  <si>
    <t xml:space="preserve">MICRO FILTRO CAMARA TOYOTA 4RUNNER KAVAK FJ 4.0 2010-2020 CAMRY 3.5 2GR TUNDRA SEQUOIA RORAIMA                          </t>
  </si>
  <si>
    <t xml:space="preserve">15678-31010OO                 </t>
  </si>
  <si>
    <t xml:space="preserve">MICRO FILTROS CÁMARA  FORTUNER / 4RUNNER / KAVAK TOYOTA                                                                 </t>
  </si>
  <si>
    <t xml:space="preserve">15678-31010CC                 </t>
  </si>
  <si>
    <t xml:space="preserve">MICROFILTRO DE CAMARA PAQ DE 50 PCS FORTUNER KAVAK RUNNER TOYOTA                                                        </t>
  </si>
  <si>
    <t xml:space="preserve">FLAUTA                                                      </t>
  </si>
  <si>
    <t xml:space="preserve">96325218CC                    </t>
  </si>
  <si>
    <t xml:space="preserve">FLAUTA DE ADMISION SPARK PAQ 2 GM                                                                                       </t>
  </si>
  <si>
    <t xml:space="preserve">24511-22010CC                 </t>
  </si>
  <si>
    <t xml:space="preserve">FLAUTA DE ESCAPE ACCENT 1.3/1.5 GETZ 1.3 PAQ 2 HYUNDAI                                                                  </t>
  </si>
  <si>
    <t xml:space="preserve">96325216CC                    </t>
  </si>
  <si>
    <t xml:space="preserve">FLAUTA DE ESCAPE SPARK PAQ 2 GM                                                                                         </t>
  </si>
  <si>
    <t xml:space="preserve">FLOTANTES                                                   </t>
  </si>
  <si>
    <t xml:space="preserve">83320-12770CC                 </t>
  </si>
  <si>
    <t xml:space="preserve">FLOTADOR DE GASOLINA  COROLLA 09-14  TOYOTA                                                                             </t>
  </si>
  <si>
    <t xml:space="preserve">88965383CC                    </t>
  </si>
  <si>
    <t xml:space="preserve">FLOTADOR DE GASOLINA  SILVERADO CARA E DIABLO  ISUZU                                                                    </t>
  </si>
  <si>
    <t xml:space="preserve">83320-60440CC                 </t>
  </si>
  <si>
    <t xml:space="preserve">FLOTADOR DE GASOLINA 4RUNNER 4.0 03-08 1GR TOYOTA                                                                       </t>
  </si>
  <si>
    <t xml:space="preserve">93285974CC                    </t>
  </si>
  <si>
    <t xml:space="preserve">FLOTADOR DE GASOLINA CORSA GM                                                                                           </t>
  </si>
  <si>
    <t xml:space="preserve">94460-2E000CC                 </t>
  </si>
  <si>
    <t xml:space="preserve">FLOTADOR DE GASOLINA TUCSON MOBIS                                                                                       </t>
  </si>
  <si>
    <t xml:space="preserve">19168425CC                    </t>
  </si>
  <si>
    <t xml:space="preserve">FLOTANTE DE GASOLINA CHEVROLET TAHOE AVALANCHE SILVERADO 5.3 07-14 GM                                                   </t>
  </si>
  <si>
    <t xml:space="preserve">X10-734-002-019OO             </t>
  </si>
  <si>
    <t xml:space="preserve">FLOTANTE DE GASOLINA ECOSPORT FOCUS 2.0  FORD                                                                           </t>
  </si>
  <si>
    <t xml:space="preserve">2S659A299A0OO                 </t>
  </si>
  <si>
    <t xml:space="preserve">FLOTANTE DE GASOLINA FORD FIESTA 1.6 POWER MAX MOVE                                                                     </t>
  </si>
  <si>
    <t xml:space="preserve">83320-26420OO                 </t>
  </si>
  <si>
    <t xml:space="preserve">FLOTANTE DE GASOLINA HILUX HIACE 2.7 (2TR) TOYOTA                                                                       </t>
  </si>
  <si>
    <t xml:space="preserve">897943178-0CC                 </t>
  </si>
  <si>
    <t xml:space="preserve">FLOTANTE DE GASOLINA LUV DMAX  3.5 ISUZU                                                                                </t>
  </si>
  <si>
    <t xml:space="preserve">8-97943178-0OO                </t>
  </si>
  <si>
    <t xml:space="preserve">FLOTANTE DE GASOLINA LUV DMAX 2.4 3.5 CHEVROLET COLORADO PRESENTACION ISUZU                                             </t>
  </si>
  <si>
    <t xml:space="preserve">M11-1106030CC                 </t>
  </si>
  <si>
    <t xml:space="preserve">FLOTANTE DE GASOLINA ORINOCO TIGGO ARAUCA X1 CHERY                                                                      </t>
  </si>
  <si>
    <t xml:space="preserve">77501-87401CC                 </t>
  </si>
  <si>
    <t xml:space="preserve">FLOTANTE DE GASOLINA TOYOTA TERIOS 1.3  02-07                                                                           </t>
  </si>
  <si>
    <t xml:space="preserve">96865768OO                    </t>
  </si>
  <si>
    <t xml:space="preserve">FLOTANTE GASOLINA AVEO / SPARK / OPTRA                                                                                  </t>
  </si>
  <si>
    <t xml:space="preserve">13504557OO                    </t>
  </si>
  <si>
    <t xml:space="preserve">FLOTANTE GASOLINA CRUZE 1.8 GM                                                                                          </t>
  </si>
  <si>
    <t xml:space="preserve">7L2Z-9A299-AOO                </t>
  </si>
  <si>
    <t xml:space="preserve">FLOTANTE GASOLINA FORD EXPLORER EDDIE BAUER 2006 A 2011 4.6                                                             </t>
  </si>
  <si>
    <t xml:space="preserve">34810-65D10OO                 </t>
  </si>
  <si>
    <t xml:space="preserve">FLOTANTE GRAND VITARA 2.0 V4 2.5 2.7 XL5 XL7  GM                                                                        </t>
  </si>
  <si>
    <t xml:space="preserve">GOMAS DE TRIPOIDE                                           </t>
  </si>
  <si>
    <t xml:space="preserve">3L3Z-6571-DAFCC               </t>
  </si>
  <si>
    <t xml:space="preserve">GOMA DE VALVULA FORD 4.6/5.4 PAQ 8 3V                                                                                   </t>
  </si>
  <si>
    <t xml:space="preserve">GOMAS DE VALVULAS                                           </t>
  </si>
  <si>
    <t xml:space="preserve">90913-02096EK                 </t>
  </si>
  <si>
    <t xml:space="preserve">GOMA DE VALVULA ADMISION TOYOTA MACHITO HEMBRITA AUTANA BURBUJA PAQ 8                                                   </t>
  </si>
  <si>
    <t xml:space="preserve">1606382CC                     </t>
  </si>
  <si>
    <t xml:space="preserve">GOMA DE VALVULA ASTRA 1.8 PAQ 16 HITECH                                                                                 </t>
  </si>
  <si>
    <t xml:space="preserve">22224-25000-004CC             </t>
  </si>
  <si>
    <t xml:space="preserve">GOMA DE VALVULA CALIBER 2.0 COMPASS 2.4 PAQ 16 HITECH                                                                   </t>
  </si>
  <si>
    <t xml:space="preserve">93527846X                     </t>
  </si>
  <si>
    <t xml:space="preserve">GOMA DE VALVULA CENTURY LUMINA CELEBRIT                                                                                 </t>
  </si>
  <si>
    <t xml:space="preserve">12482062CC                    </t>
  </si>
  <si>
    <t xml:space="preserve">GOMA DE VALVULA CHEVROLET SILVERADO AVALANCHE TAHOE 5.3 GM PAQ.8                                                        </t>
  </si>
  <si>
    <t xml:space="preserve">90215296-S                    </t>
  </si>
  <si>
    <t xml:space="preserve">GOMA DE VALVULA CORSA CIELO (PRESENT. SABO) PACK 8                                                                      </t>
  </si>
  <si>
    <t xml:space="preserve">90215296X                     </t>
  </si>
  <si>
    <t xml:space="preserve">GOMA DE VALVULA CORSA PALIO SIENA 1.8 MONTANA MERIVA PAQ 8                                                              </t>
  </si>
  <si>
    <t xml:space="preserve">90215296CC                    </t>
  </si>
  <si>
    <t xml:space="preserve">GOMA DE VALVULA CORSA/CIELO PAQ (8UND) (SABO 02509)                                                                     </t>
  </si>
  <si>
    <t xml:space="preserve">90913-02096CC                 </t>
  </si>
  <si>
    <t xml:space="preserve">GOMA DE VALVULA DE ADMISION JGO DE 12 MACHITO/BURBUJA/HEMBRITA/AUTUNA                                                   </t>
  </si>
  <si>
    <t xml:space="preserve">F6AZ6571-AAX                  </t>
  </si>
  <si>
    <t xml:space="preserve">GOMA DE VALVULA F-150/TRITON 5.4 3V /FORTALEZA 4.6 PAQUETE DE 4 UNIDADES  FORD                                          </t>
  </si>
  <si>
    <t xml:space="preserve">SS-72680-8                    </t>
  </si>
  <si>
    <t xml:space="preserve">GOMA DE VALVULA FESTIVA TURPIAL MAZDA 323                                                                               </t>
  </si>
  <si>
    <t xml:space="preserve">9250X                         </t>
  </si>
  <si>
    <t xml:space="preserve">GOMA DE VALVULA FORD FIESTA 1.6 ,ECOSPORT,1.6,KA 1.6 SABO PAQ 8                                                         </t>
  </si>
  <si>
    <t xml:space="preserve">53021974AAX                   </t>
  </si>
  <si>
    <t xml:space="preserve">GOMA DE VALVULA GRAND CHEROKEE 3.7/4.7 PAQUETE DE 4  MOPAR                                                              </t>
  </si>
  <si>
    <t xml:space="preserve">5302-2090-AB008X              </t>
  </si>
  <si>
    <t xml:space="preserve">GOMA DE VALVULA GRAND CHEROKEE 4G 5.7 2011-2013 PAQ X 8 UND                                                             </t>
  </si>
  <si>
    <t xml:space="preserve">5302-1974-AACC                </t>
  </si>
  <si>
    <t xml:space="preserve">GOMA DE VALVULA JEEP CHEROKEE 3.7 GRAN CHEROKEE 4.7 PAQ 16 HITECH                                                       </t>
  </si>
  <si>
    <t xml:space="preserve">OK30E-1030155-16              </t>
  </si>
  <si>
    <t xml:space="preserve">GOMA DE VALVULA KIA RIO STYLUS 1.5 1.6 (PRESENTACION HYUNDAI) PAQ 16                                                    </t>
  </si>
  <si>
    <t xml:space="preserve">96103095CC                    </t>
  </si>
  <si>
    <t xml:space="preserve">GOMA DE VALVULA PAQ 16 AVEO NUBIRA 1.6 (96353035)                                                                       </t>
  </si>
  <si>
    <t xml:space="preserve">481-1007020CC                 </t>
  </si>
  <si>
    <t xml:space="preserve">GOMA DE VALVULA PAQ 16 ORINOCO ARAUCA X1 CHERY                                                                          </t>
  </si>
  <si>
    <t xml:space="preserve">481H-1007020                  </t>
  </si>
  <si>
    <t xml:space="preserve">GOMA DE VALVULA PAQ 16 PCS ORINOCO/ARAUCA  PACK 16                                                                      </t>
  </si>
  <si>
    <t xml:space="preserve">22224-02500CC                 </t>
  </si>
  <si>
    <t xml:space="preserve">GOMA DE VALVULA PAQ 8 ATOS KIA PICANTO MOBIS                                                                            </t>
  </si>
  <si>
    <t xml:space="preserve">XS6E-6571-ABCC                </t>
  </si>
  <si>
    <t xml:space="preserve">GOMA DE VALVULA PAQ 8 FIESTA KA ECOSPORT 1.6 FORD                                                                       </t>
  </si>
  <si>
    <t xml:space="preserve">465-1007902CC                 </t>
  </si>
  <si>
    <t xml:space="preserve">GOMA DE VALVULA PAQ 8 QQ 8V CHERY                                                                                       </t>
  </si>
  <si>
    <t xml:space="preserve">90537241CC                    </t>
  </si>
  <si>
    <t xml:space="preserve">GOMA DE VALVULA PAQ DE 16  ASTRA 2,2  GM                                                                                </t>
  </si>
  <si>
    <t xml:space="preserve">22224-23500-12CC              </t>
  </si>
  <si>
    <t xml:space="preserve">GOMA DE VALVULA PAQ.12 ACCENT  GETZ TUCSON ELANTRA HYUNDAI                                                              </t>
  </si>
  <si>
    <t xml:space="preserve">12482063X                     </t>
  </si>
  <si>
    <t xml:space="preserve">GOMA DE VALVULA SILVERADO 5.3/ SILVERADO 3500 HD/TAHOE/AVALANCHE PAQUETE DE 16 UNIDADES                                 </t>
  </si>
  <si>
    <t xml:space="preserve">90913-02093X                  </t>
  </si>
  <si>
    <t xml:space="preserve">GOMA VALVULA ADMISION TOYOTA YARIS TERIOS 1.3 1.5                                                                       </t>
  </si>
  <si>
    <t xml:space="preserve">SS70809                       </t>
  </si>
  <si>
    <t xml:space="preserve">GOMA VALVULA CAVALIER 2.2 98-03 (NOK)  VITON (GM)                                                                       </t>
  </si>
  <si>
    <t xml:space="preserve">SS-533-16X                    </t>
  </si>
  <si>
    <t xml:space="preserve">GOMA VALVULA CHEVROLET BLAZER MOTOR 262 ( PAQ 16)                                                                       </t>
  </si>
  <si>
    <t xml:space="preserve">GOMA VALVULA CHEVROLET CRUZE GM  MATERIAL VITON  NOK                                                                    </t>
  </si>
  <si>
    <t xml:space="preserve">90913-02120                   </t>
  </si>
  <si>
    <t xml:space="preserve">GOMA VALVULA DE TERIOS 1.3 TERIOS BEGO 1.5 PACK 8                                                                       </t>
  </si>
  <si>
    <t xml:space="preserve">53021578AAX                   </t>
  </si>
  <si>
    <t xml:space="preserve">GOMA VALVULA DODGE RAM 2500 HEMI 5.7 MOPAR PAQ 4                                                                        </t>
  </si>
  <si>
    <t xml:space="preserve">LF01-10-155                   </t>
  </si>
  <si>
    <t xml:space="preserve">GOMA VALVULA ECOSPORT FOCUS 2.0 RANGER 2.3 MAZDA 3 MAZDA 6 (ESCAPE) (NOK) PRESENT MAZDA (L807-10-155)                   </t>
  </si>
  <si>
    <t xml:space="preserve">22224-23500                   </t>
  </si>
  <si>
    <t xml:space="preserve">GOMA VALVULA ELANTRA TUCSON GETZ ACCENT SANTA FE TIBURON (NOK) PACK 8                                                   </t>
  </si>
  <si>
    <t xml:space="preserve">GOMA VALVULA FIAT PALIO 1.3 8V Y 16 16V UNO 05-08 COUPE 2.0                                                             </t>
  </si>
  <si>
    <t xml:space="preserve">9203X                         </t>
  </si>
  <si>
    <t xml:space="preserve">GOMA VALVULA FIAT PALIO SIENA FIRE 1,3 16V SABO PAQ 8                                                                   </t>
  </si>
  <si>
    <t xml:space="preserve">F5RZ-6571-B                   </t>
  </si>
  <si>
    <t xml:space="preserve">GOMA VALVULA FORD ESCAPE FUSION 3.0L (NOK)                                                                              </t>
  </si>
  <si>
    <t xml:space="preserve">HR808                         </t>
  </si>
  <si>
    <t xml:space="preserve">GOMA VALVULA FORD FIESTA 1.25 16 VAL                                                                                    </t>
  </si>
  <si>
    <t xml:space="preserve">DS65-6571-AA                  </t>
  </si>
  <si>
    <t xml:space="preserve">GOMA VALVULA FORD FIESTA ECOSPORT KA 1.6 (NOK)                                                                          </t>
  </si>
  <si>
    <t xml:space="preserve">12210-PZ1-004                 </t>
  </si>
  <si>
    <t xml:space="preserve">GOMA VALVULA HONDA CIVIC ACCORD FIT CVR CRX                                                                             </t>
  </si>
  <si>
    <t xml:space="preserve">1-53009886X                   </t>
  </si>
  <si>
    <t xml:space="preserve">GOMA VALVULA JEEP 242 CHEROKEE 4.0 MOPAR 94-01/ GRAND CHEROKEE 94-04 / WRANGLER 94-05/ RAM 360 318 1500 318 360 390 250 </t>
  </si>
  <si>
    <t xml:space="preserve">MD115472                      </t>
  </si>
  <si>
    <t xml:space="preserve">GOMA VALVULA MITSUBISHI SIGNO LANCER 1.3 1.5 MX MF ZX SONATA EXCEL GT3000 ECLIPSE (NOK) PAQ 8                           </t>
  </si>
  <si>
    <t xml:space="preserve">90913-02033                   </t>
  </si>
  <si>
    <t xml:space="preserve">GOMA VALVULA MOTOR 3F CHEVETTE PACK 8                                                                                   </t>
  </si>
  <si>
    <t xml:space="preserve">GOMA VALVULA OPTRA LIMITED ADVANCE DESING HATCHABACK PAQ 16                                                             </t>
  </si>
  <si>
    <t xml:space="preserve">545-560                       </t>
  </si>
  <si>
    <t xml:space="preserve">GOMA VALVULA PAQ X 16 CHEVROLET 3500 VORTEC 4.0 V8 (NOK)  VITON (GM)                                                    </t>
  </si>
  <si>
    <t xml:space="preserve">09289-05013-8                 </t>
  </si>
  <si>
    <t xml:space="preserve">GOMA VALVULA PAQ X 8 VITARA 1.6 SWIT ESTEEM WAGON R (NOK) SUZUKI                                                        </t>
  </si>
  <si>
    <t xml:space="preserve">MD197467                      </t>
  </si>
  <si>
    <t xml:space="preserve">GOMA VALVULA PAQ.12 MONTERO DAKAR 3.0 PANEL L300 2.0 CARBURADA                                                          </t>
  </si>
  <si>
    <t xml:space="preserve">09289-06003-16                </t>
  </si>
  <si>
    <t xml:space="preserve">GOMA VALVULA PAQ.16  SUZUKI GRAND VITARA 2.0 2.5 2.7 J3 TODAS                                                           </t>
  </si>
  <si>
    <t xml:space="preserve">SS-541025-16                  </t>
  </si>
  <si>
    <t xml:space="preserve">GOMA VALVULA PAQ.16 CHEVROLET 350 305 FORD F150 300 6 EN LINEA 302 351 OJO DE GATO F100 F250 CAPRICE MALIBU             </t>
  </si>
  <si>
    <t xml:space="preserve">MD184303-16                   </t>
  </si>
  <si>
    <t xml:space="preserve">GOMA VALVULA PAQ.16 LANCER 1.6 CB4 CK4 CK5 TOURING 2.0 MONTERO SPORT LIMITED PANEL L300 FULL INYECCION (NOK)            </t>
  </si>
  <si>
    <t xml:space="preserve">MD184303CC                    </t>
  </si>
  <si>
    <t xml:space="preserve">GOMA VALVULA PAQ.16 LANCER 1.6 CB4 CK5 CK4 LANCER 1.8 CK5 TOURING 2.0 CS6 L300 INYECCION GALANT MF MX 2.5 HITECH        </t>
  </si>
  <si>
    <t xml:space="preserve">897146733-0CC                 </t>
  </si>
  <si>
    <t xml:space="preserve">GOMA VALVULA PAQ.24 LUV DMAX 3.5 GASOLINA ISUZU                                                                         </t>
  </si>
  <si>
    <t xml:space="preserve">GOMA VALVULA PAQ.8 AVEO NUBIRA 1.6                                                                                      </t>
  </si>
  <si>
    <t xml:space="preserve">GOMA VALVULA PAQ.8 RENAULT CLIO SYMBOL SCENIC MEGANE 1.6 16V SCENIC 2.0 MEGANE 2 LAGUNA DUSTER 2.0                      </t>
  </si>
  <si>
    <t xml:space="preserve">MD307341-16                   </t>
  </si>
  <si>
    <t xml:space="preserve">GOMA VALVULA PAQX16 MITSUBISHI LANCER GLX CVT CS3 1.6 ZOTYE NOMADA 02-15 NOK                                            </t>
  </si>
  <si>
    <t xml:space="preserve">GOMA VALVULA RENAULT LOGAN SYMBOL LOGAN KANGOO 8V                                                                       </t>
  </si>
  <si>
    <t xml:space="preserve">F7BU-8792-CCX                 </t>
  </si>
  <si>
    <t xml:space="preserve">GOMA VALVULA SIERRA 280-300 BRONCO 6 CIL EXPLORER 4.0 OHV SAPHIRE 12 GOMAS                                              </t>
  </si>
  <si>
    <t xml:space="preserve">90913-02071CC                 </t>
  </si>
  <si>
    <t xml:space="preserve">GOMA VALVULA TOYOTA COROLLA BABY CAMRY COROLLA SAPITO 91-99 COROLLA PANTALLITA FULL INY 1.8                             </t>
  </si>
  <si>
    <t xml:space="preserve">90913-02071                   </t>
  </si>
  <si>
    <t xml:space="preserve">GOMA VALVULA TOYOTA COROLLA COROLLA BABY CAMRY ARAYA SAPITO PANTALLITA (NOK)                                            </t>
  </si>
  <si>
    <t xml:space="preserve">90080-31043                   </t>
  </si>
  <si>
    <t xml:space="preserve">GOMA VALVULA TOYOTA COROLLA SENSACION 1.6 1.8 03-08 4RUNNER FORTUNER KAVAK FJ 4.0 HILUX 2.7 2TR HIACE                   </t>
  </si>
  <si>
    <t xml:space="preserve">8-97120307-0-SOO              </t>
  </si>
  <si>
    <t xml:space="preserve">GOMA VÁLVULA CHEVROLET LUV D-MAX 3.5  24 PCS                                                                            </t>
  </si>
  <si>
    <t xml:space="preserve">90913-02097                   </t>
  </si>
  <si>
    <t xml:space="preserve">GOMA VÁLVULA TOYOTA MACHITO AUTANA BURBUJA 4.5 1FZFE ESCAPE (NOK) PAQ.12                                                </t>
  </si>
  <si>
    <t xml:space="preserve">XS6E-6571-AB                  </t>
  </si>
  <si>
    <t xml:space="preserve">GOMAS DE VALVULA FIESTA BALITA POWER MAX MOVE ECOSPORT PAQ X 8                                                          </t>
  </si>
  <si>
    <t xml:space="preserve">3L3Z-6571-DACC                </t>
  </si>
  <si>
    <t xml:space="preserve">GOMAS VALVULA FORD FX4 TRITON EXPLORER 4.6 5.4 3V  PAQ.8  (3L3Z-12029-B)                                                </t>
  </si>
  <si>
    <t xml:space="preserve">1320753Y00                    </t>
  </si>
  <si>
    <t xml:space="preserve">GOMAS VALVULA NISSAN TIDA SENTRA B13 B14 B15 B16  (NOK)                                                                 </t>
  </si>
  <si>
    <t xml:space="preserve">GUAYAS                                                      </t>
  </si>
  <si>
    <t xml:space="preserve">30770-41B00CC                 </t>
  </si>
  <si>
    <t xml:space="preserve">GUAYA DE EMBRAGUE  NISSAN B13-B14 HYUNDAI                                                                               </t>
  </si>
  <si>
    <t xml:space="preserve">S12-1602040CC                 </t>
  </si>
  <si>
    <t xml:space="preserve">GUAYA DE EMBRAGUE ARAUCA HITECH                                                                                         </t>
  </si>
  <si>
    <t xml:space="preserve">92098697CC                    </t>
  </si>
  <si>
    <t xml:space="preserve">GUAYA DE EMBRAGUE CORTA CORSA 00 EN ADELANTE HITECH                                                                     </t>
  </si>
  <si>
    <t xml:space="preserve">OK30A-41150CCC                </t>
  </si>
  <si>
    <t xml:space="preserve">GUAYA DE EMBRAGUE KIA STYLUS 1,5/RIO 1,3/FESTIVA/TURPIAL HYUNDAI                                                        </t>
  </si>
  <si>
    <t xml:space="preserve">S12-1703090CC                 </t>
  </si>
  <si>
    <t xml:space="preserve">GUAYA SELECTORA ARAUCA/X1 ETIQUETA GENERICA                                                                             </t>
  </si>
  <si>
    <t xml:space="preserve">96568386CC                    </t>
  </si>
  <si>
    <t xml:space="preserve">GUAYA SELECTORA MATIZ GM                                                                                                </t>
  </si>
  <si>
    <t xml:space="preserve">96495488CC                    </t>
  </si>
  <si>
    <t xml:space="preserve">GUAYA SELECTORA SPARK GENERICO                                                                                          </t>
  </si>
  <si>
    <t xml:space="preserve">HUESITO LAPIZ BIELETA                                       </t>
  </si>
  <si>
    <t xml:space="preserve">96391875CC                    </t>
  </si>
  <si>
    <t xml:space="preserve">HUESITO BARRA ESTABILIZADORA AVEO GM                                                                                    </t>
  </si>
  <si>
    <t xml:space="preserve">42420-65J00CC                 </t>
  </si>
  <si>
    <t xml:space="preserve">HUESITO BARRA ESTABILIZADORA GRAND VITARA (08-12) J3 PAQ 2 HITECH                                                       </t>
  </si>
  <si>
    <t xml:space="preserve">51321-SNA-A02OO               </t>
  </si>
  <si>
    <t xml:space="preserve">HUESITO BARRA ESTABILIZADORA IZQUIERDA CIVIC (06-09)                                                                    </t>
  </si>
  <si>
    <t xml:space="preserve">96561754CC                    </t>
  </si>
  <si>
    <t xml:space="preserve">HUESITO BARRA ESTABILIZADORA TRASERA OPTRA PAQ.2 HITECH                                                                 </t>
  </si>
  <si>
    <t xml:space="preserve">54830-2E000PARCC              </t>
  </si>
  <si>
    <t xml:space="preserve">HUESITO BARRA ESTABILIZADORA TUCSON KIA SPORTAGE 2.0 (PAQ 2) HITECH                                                     </t>
  </si>
  <si>
    <t xml:space="preserve">8-97944-569-0CC               </t>
  </si>
  <si>
    <t xml:space="preserve">HUESITO DE BARRA ESTABILIZADORA LH LUV-DMAX 3.5 (MD770676) (S12-1109210) (8-97172394-0)                                 </t>
  </si>
  <si>
    <t xml:space="preserve">8-97944-568-0CC               </t>
  </si>
  <si>
    <t xml:space="preserve">HUESITO DE BARRA ESTABILIZADORA RH LUV-DMAX 3.5 GM (8-97172394-0)                                                       </t>
  </si>
  <si>
    <t xml:space="preserve">M11-2916030CC                 </t>
  </si>
  <si>
    <t xml:space="preserve">HUESITO DE BARRA ESTABILIZADORA TRASERA ORINOCO PAQ 2 HITECH                                                            </t>
  </si>
  <si>
    <t xml:space="preserve">42420-65D00CC                 </t>
  </si>
  <si>
    <t xml:space="preserve">HUESITO DE BARRA ESTABILIZADORA VITARA 95-02/SWIFT/STEEM PAQ 2 HITECH                                                   </t>
  </si>
  <si>
    <t xml:space="preserve">54840-1C000CC                 </t>
  </si>
  <si>
    <t xml:space="preserve">HUESITO DELANTERO ESTABILIZADOR LH IZQUIERDO GETZ 1.3 1.6 MOBIS                                                         </t>
  </si>
  <si>
    <t xml:space="preserve">54830-1C000CC                 </t>
  </si>
  <si>
    <t xml:space="preserve">HUESITO DELANTERO ESTABILIZADOR RH DERECHO GETZ 1.3 1.6 MOBIS                                                           </t>
  </si>
  <si>
    <t xml:space="preserve">8-97944569-0OO                </t>
  </si>
  <si>
    <t xml:space="preserve">HUESITO ESTABILIZADOR DELANTERO DERECHO IZQUIERDO LUV DMAX 3.5 4X2-4X4  ISUZU                                           </t>
  </si>
  <si>
    <t xml:space="preserve">96403099CC                    </t>
  </si>
  <si>
    <t xml:space="preserve">HUESITO ESTABILIZADOR DELANTERO OPTRA DERECHA (RH) GM                                                                   </t>
  </si>
  <si>
    <t xml:space="preserve">96403100CC                    </t>
  </si>
  <si>
    <t xml:space="preserve">HUESITO ESTABILIZADOR DELANTERO OPTRA IZQUIERDA (LH) GM                                                                 </t>
  </si>
  <si>
    <t xml:space="preserve">25918049OO                    </t>
  </si>
  <si>
    <t xml:space="preserve">HUESITO ESTABILIZADOR DELANTERO SILVERADO/TAHOE/AVALANCHE GM                                                            </t>
  </si>
  <si>
    <t xml:space="preserve">54840-1C000OO                 </t>
  </si>
  <si>
    <t xml:space="preserve">HUESITO ESTABILIZADORA RH  GETZ  HYUNDAI MOBIS                                                                          </t>
  </si>
  <si>
    <t xml:space="preserve">FD0087OO                      </t>
  </si>
  <si>
    <t xml:space="preserve">HUESITO FORD KA (6FB3-B438-AB) MOTORCRAFT                                                                               </t>
  </si>
  <si>
    <t xml:space="preserve">2S-613B438-ACOO               </t>
  </si>
  <si>
    <t xml:space="preserve">HUESITO LAPIZ BIELETA FIESTA POWER MAX MOVE ECOSPORT 1.6 FORD                                                           </t>
  </si>
  <si>
    <t xml:space="preserve">48820-0K030OO                 </t>
  </si>
  <si>
    <t xml:space="preserve">HUESITO PAR (48810-0K010) ESTABILIZADOR DELANTERO TOYOTA FORTUNER KAVAK 4RUNNER 4.0 1GR HILUX 2.7  JUEGO  THREE 555     </t>
  </si>
  <si>
    <t xml:space="preserve">48810-0K010OO                 </t>
  </si>
  <si>
    <t xml:space="preserve">HUESITO PAR ESTABILIZADOR TOYOTA DELANTERO FORTUNER KAVAK 4RUNNER  555 JUEGO                                            </t>
  </si>
  <si>
    <t xml:space="preserve">48820-26050OO                 </t>
  </si>
  <si>
    <t xml:space="preserve">HUESITO PAR ESTABILIZADOR TOYOTA HIACE 2.7 THREE FIVE 555  JUEGO                                                        </t>
  </si>
  <si>
    <t xml:space="preserve">90496116OO                    </t>
  </si>
  <si>
    <t xml:space="preserve">LAPICES (BIELETAS) CORSA 1.3 1.6 GM                                                                                     </t>
  </si>
  <si>
    <t xml:space="preserve">6L2Z-5K483-AAOO               </t>
  </si>
  <si>
    <t xml:space="preserve">LAPICES (BIELETAS) EXPLORER EDDIE BAUER 4.6 FORD                                                                        </t>
  </si>
  <si>
    <t xml:space="preserve">42420-65000OO                 </t>
  </si>
  <si>
    <t xml:space="preserve">LAPICES (BIELETAS) GRAND VITARA 2,0 X15 X17 SUZUKI                                                                      </t>
  </si>
  <si>
    <t xml:space="preserve">45503-60040OO                 </t>
  </si>
  <si>
    <t xml:space="preserve">ROTULA DE DIRECCION 4RUNNER 4.0 (11-17) PAR THREE FIVE 555                                                              </t>
  </si>
  <si>
    <t xml:space="preserve">INYECTORES                                                  </t>
  </si>
  <si>
    <t xml:space="preserve">MD8732881SI                   </t>
  </si>
  <si>
    <t xml:space="preserve">FLOTANTE GASOLINA ARAUCA X1 ETIQUETA YZHID IANF                                                                         </t>
  </si>
  <si>
    <t xml:space="preserve">YZHID IANF                                                  </t>
  </si>
  <si>
    <t xml:space="preserve">35310-22060SI                 </t>
  </si>
  <si>
    <t xml:space="preserve">INYECTOR ACCENT 1.3 BRISA (VERDE) YZHID IANF                                                                            </t>
  </si>
  <si>
    <t xml:space="preserve">280156263SI                   </t>
  </si>
  <si>
    <t xml:space="preserve">INYECTOR ARAUCA X1 YZHID IANF                                                                                           </t>
  </si>
  <si>
    <t xml:space="preserve">280150943SI                   </t>
  </si>
  <si>
    <t xml:space="preserve">INYECTOR BRONCO F-150 F-350 MUSTANG YZHID IANF                                                                          </t>
  </si>
  <si>
    <t xml:space="preserve">17113199SI                    </t>
  </si>
  <si>
    <t xml:space="preserve">INYECTOR CAVALIER 2.2 YZHID IANF (17113197)                                                                             </t>
  </si>
  <si>
    <t xml:space="preserve">96487553SI                    </t>
  </si>
  <si>
    <t xml:space="preserve">INYECTOR CHEVROLET AVEO LS LT 1.6 2011-2015  YZHID IANF                                                                 </t>
  </si>
  <si>
    <t xml:space="preserve">JS2J-4SI                      </t>
  </si>
  <si>
    <t xml:space="preserve">INYECTOR CHEVROLET WAGON R (ORIG, REMANUFACTURADO) ETIQUETA YZHID IANF                                                  </t>
  </si>
  <si>
    <t xml:space="preserve">23250-15040SI                 </t>
  </si>
  <si>
    <t xml:space="preserve">INYECTOR COROLLA SAPITO PANTALLITA 1.6 99-02 YZHID IANF                                                                 </t>
  </si>
  <si>
    <t xml:space="preserve">17103677CC                    </t>
  </si>
  <si>
    <t xml:space="preserve">INYECTOR DE GASOLINA CORSA HITECH                                                                                       </t>
  </si>
  <si>
    <t xml:space="preserve">IWP046SI                      </t>
  </si>
  <si>
    <t xml:space="preserve">INYECTOR DODGE FORZA / PALIO SIENA 1.4 ARO BLANCO YZHID IANF                                                            </t>
  </si>
  <si>
    <t xml:space="preserve">280158191SI                   </t>
  </si>
  <si>
    <t xml:space="preserve">INYECTOR EXPLORER 3.5 12-18                                                                                             </t>
  </si>
  <si>
    <t xml:space="preserve">IWP157SI                      </t>
  </si>
  <si>
    <t xml:space="preserve">INYECTOR FIAT PALIO SIENA UNO 1.8 ARO AMARILLO ETIQUETA YZHID IANF                                                      </t>
  </si>
  <si>
    <t xml:space="preserve">IWP065SI                      </t>
  </si>
  <si>
    <t xml:space="preserve">INYECTOR FIAT UNO SIENA PALIO 1.3 (ARO MORADO) YZHID IANF (TWP065)                                                      </t>
  </si>
  <si>
    <t xml:space="preserve">280155925SI                   </t>
  </si>
  <si>
    <t xml:space="preserve">INYECTOR FIESTA BALITA / KA YZHID IANF                                                                                  </t>
  </si>
  <si>
    <t xml:space="preserve">IWP127SI                      </t>
  </si>
  <si>
    <t xml:space="preserve">INYECTOR FIESTA POWER 1.6  YZHID IANF                                                                                   </t>
  </si>
  <si>
    <t xml:space="preserve">280156154SI                   </t>
  </si>
  <si>
    <t xml:space="preserve">INYECTOR FORD ECOSPORT FOCUS 2.0 (0280156264) ETIQUETA YZHID IANF                                                       </t>
  </si>
  <si>
    <t xml:space="preserve">280158075SI                   </t>
  </si>
  <si>
    <t xml:space="preserve">INYECTOR FUSION                                                                                                         </t>
  </si>
  <si>
    <t xml:space="preserve">280158101SI                   </t>
  </si>
  <si>
    <t xml:space="preserve">INYECTOR GASOLINA CHEVROLET OPTRA DESIGN ADVANCE 1.8 TAPA AMARILLA ETIQUETA YZHID IANF                                  </t>
  </si>
  <si>
    <t xml:space="preserve">195500-3290SI                 </t>
  </si>
  <si>
    <t xml:space="preserve">INYECTOR GASOLINA CHEVROLET STEEM 1.6 ETIQUETA YZHID IANF                                                               </t>
  </si>
  <si>
    <t xml:space="preserve">IWP001SI                      </t>
  </si>
  <si>
    <t xml:space="preserve">INYECTOR GASOLINA FIAT PALIO SIENA UNO 1.6 ARO BLANCO ETIQUETA YZHID IANF                                               </t>
  </si>
  <si>
    <t xml:space="preserve">280156410SI                   </t>
  </si>
  <si>
    <t xml:space="preserve">INYECTOR GASOLINA FORD FIESTA MOVE MAX 1.6 ETIQUETA YZHID IANF                                                          </t>
  </si>
  <si>
    <t xml:space="preserve">23209-39075OO                 </t>
  </si>
  <si>
    <t xml:space="preserve">INYECTOR GASOLINA FORTUNER 4RUNNER KAVAK 4.0 MOTOR 1GR TOYOTA                                                           </t>
  </si>
  <si>
    <t xml:space="preserve">35310-22600EK                 </t>
  </si>
  <si>
    <t xml:space="preserve">INYECTOR GASOLINA HYUNDAI GETZ ELANTRA ACCENT 1.6  RAMEDER                                                              </t>
  </si>
  <si>
    <t xml:space="preserve">RAMEDER                                                     </t>
  </si>
  <si>
    <t xml:space="preserve">280158020SI                   </t>
  </si>
  <si>
    <t xml:space="preserve">INYECTOR GASOLINA JEEP LIBERTY KK 3.7 ETIQUETA YZHID IANF                                                               </t>
  </si>
  <si>
    <t xml:space="preserve">0K30E-13250SI                 </t>
  </si>
  <si>
    <t xml:space="preserve">INYECTOR GASOLINA KIA RIO STYLUS 1.5 ETIQUETA YZHID IANF                                                                </t>
  </si>
  <si>
    <t xml:space="preserve">280158034SI                   </t>
  </si>
  <si>
    <t xml:space="preserve">INYECTOR GASOLINA RENAULT LOGAN SANDERO CLIO SYMBOL KANGOO 1.6 8V ETIQUETA YZHID IANF                                   </t>
  </si>
  <si>
    <t xml:space="preserve">96620255OO                    </t>
  </si>
  <si>
    <t xml:space="preserve">INYECTOR GASOLINA SPARK MATIZ GM                                                                                        </t>
  </si>
  <si>
    <t xml:space="preserve">23250-0P090OO                 </t>
  </si>
  <si>
    <t xml:space="preserve">INYECTOR GASOLINA TOYOTA CAMRY 3.5 / TACOMA 3.5 / HIGHLANDER                                                            </t>
  </si>
  <si>
    <t xml:space="preserve">23250-28060SI                 </t>
  </si>
  <si>
    <t xml:space="preserve">INYECTOR GASOLINA TOYOTA TERIOS BEGO 1.5 YZHID IANF 3 MESES GARANTIA                                                    </t>
  </si>
  <si>
    <t xml:space="preserve">IWP114SI                      </t>
  </si>
  <si>
    <t xml:space="preserve">INYECTOR GASOLINA VW GOL PARATI  GOLF SANTANA SAVEIRO POLO 1.8 ETIQUETA YZHID IANF                                      </t>
  </si>
  <si>
    <t xml:space="preserve">15710-67D00SI                 </t>
  </si>
  <si>
    <t xml:space="preserve">INYECTOR GRAND VITARA 6CIL 2.5 2.7L YZHID IANF                                                                          </t>
  </si>
  <si>
    <t xml:space="preserve">35310-22010SI                 </t>
  </si>
  <si>
    <t xml:space="preserve">INYECTOR HYUNDAI ACCENT 1.5                                                                                             </t>
  </si>
  <si>
    <t xml:space="preserve">35310-23600SI                 </t>
  </si>
  <si>
    <t xml:space="preserve">INYECTOR HYUNDAI ELANTRA TUCSON KIA SPORTAGE 2.0 SANTA FE                                                               </t>
  </si>
  <si>
    <t xml:space="preserve">FBJCB00SI                     </t>
  </si>
  <si>
    <t xml:space="preserve">INYECTOR LUV D MAX 3.5 YZHID IANF                                                                                       </t>
  </si>
  <si>
    <t xml:space="preserve">23250-66010SI                 </t>
  </si>
  <si>
    <t xml:space="preserve">INYECTOR MACHITO AUTANA BURBUJA HEMBRA 4.5 YZHID IANF                                                                   </t>
  </si>
  <si>
    <t xml:space="preserve">280156152SI                   </t>
  </si>
  <si>
    <t xml:space="preserve">INYECTOR MERIVA MONTANA CORSA 1.8 YZHID IANF                                                                            </t>
  </si>
  <si>
    <t xml:space="preserve">23250-75050SI                 </t>
  </si>
  <si>
    <t xml:space="preserve">INYECTOR MERU HILUX 2.7 TACOMA 3RZ YZHID IANF                                                                           </t>
  </si>
  <si>
    <t xml:space="preserve">96386780SI                    </t>
  </si>
  <si>
    <t xml:space="preserve">INYECTOR OPTRA LIMITED AVEO 2005-2010 LARGO 4 HUECO YZHID IANF                                                          </t>
  </si>
  <si>
    <t xml:space="preserve">280156020SI                   </t>
  </si>
  <si>
    <t xml:space="preserve">INYECTOR PALIO SIENA FIRE (VERDE) 1.3                                                                                   </t>
  </si>
  <si>
    <t xml:space="preserve">280156034SI                   </t>
  </si>
  <si>
    <t xml:space="preserve">INYECTOR PEUGEOT 206 207 CENTAURO 1.6 DONGFENG S30 ETIQUETA YZHID IANF                                                  </t>
  </si>
  <si>
    <t xml:space="preserve">25342385SI                    </t>
  </si>
  <si>
    <t xml:space="preserve">INYECTOR QQ CHEVY CONFORT FIAT 1.8 YZHID IANF                                                                           </t>
  </si>
  <si>
    <t xml:space="preserve">12580681SI                    </t>
  </si>
  <si>
    <t xml:space="preserve">INYECTOR SILVERADO TAHOE AVALANCHE 5.3 YZHID IANF                                                                       </t>
  </si>
  <si>
    <t xml:space="preserve">96620255SI                    </t>
  </si>
  <si>
    <t xml:space="preserve">INYECTOR SPARK                                                                                                          </t>
  </si>
  <si>
    <t xml:space="preserve">297500-1850SI                 </t>
  </si>
  <si>
    <t xml:space="preserve">INYECTOR SUPER DUTTY 6.2 YZHID IANF                                                                                     </t>
  </si>
  <si>
    <t xml:space="preserve">23250-97401SI                 </t>
  </si>
  <si>
    <t xml:space="preserve">INYECTOR TERIOS 1.3 02-07 YZHID IANF                                                                                    </t>
  </si>
  <si>
    <t xml:space="preserve">23209-39145OO                 </t>
  </si>
  <si>
    <t xml:space="preserve">INYECTOR TOYOTA COROLLA 09-14 TOYOTA                                                                                    </t>
  </si>
  <si>
    <t xml:space="preserve">23209-0D030OO                 </t>
  </si>
  <si>
    <t xml:space="preserve">INYECTOR TOYOTA COROLLA SENSACION 1.6 2003-2008  TOYOTA                                                                 </t>
  </si>
  <si>
    <t xml:space="preserve">23209-22040OO                 </t>
  </si>
  <si>
    <t xml:space="preserve">INYECTOR TOYOTA COROLLA SENSACION 1.8 2003-2008  TOYOTA                                                                 </t>
  </si>
  <si>
    <t xml:space="preserve">23209-21040OO                 </t>
  </si>
  <si>
    <t xml:space="preserve">INYECTOR TOYOTA YARIS SPORT 1.3 1.5 2006-2010 TOYOTA                                                                    </t>
  </si>
  <si>
    <t xml:space="preserve">25313185SI                    </t>
  </si>
  <si>
    <t xml:space="preserve">INYECTOR TRAIL BLAZER 4.2 HUMMER H3 ETIQUETA YZHID IANF                                                                 </t>
  </si>
  <si>
    <t xml:space="preserve">280158001SI                   </t>
  </si>
  <si>
    <t xml:space="preserve">INYECTOR TRITON EXPENDITION FX4 5.4 YZHID IANF                                                                          </t>
  </si>
  <si>
    <t xml:space="preserve">032906031PSI                  </t>
  </si>
  <si>
    <t xml:space="preserve">INYECTOR VW FOX CROSSFOX ETIQUETA YZHID IANF                                                                            </t>
  </si>
  <si>
    <t xml:space="preserve">23250-21020SI                 </t>
  </si>
  <si>
    <t xml:space="preserve">INYECTOR YARIS 99-05 1.3                                                                                                </t>
  </si>
  <si>
    <t xml:space="preserve">28239887SI                    </t>
  </si>
  <si>
    <t xml:space="preserve">INYECTOR ZNA YZHID IANF                                                                                                 </t>
  </si>
  <si>
    <t xml:space="preserve">JUEGO DE EMPACADURAS                                        </t>
  </si>
  <si>
    <t xml:space="preserve">20910-3CB00CC                 </t>
  </si>
  <si>
    <t xml:space="preserve">JUEGO DE EMPACADURA  SANTA FE 3.3 SONATA AZERA 07-09  MOBIS                                                             </t>
  </si>
  <si>
    <t xml:space="preserve">20910-3CB00OO                 </t>
  </si>
  <si>
    <t xml:space="preserve">JUEGO DE EMPACADURA  SANTA FE 3.3/SONATA/AZERA 07-09  MOBIS                                                             </t>
  </si>
  <si>
    <t xml:space="preserve">93740012CC                    </t>
  </si>
  <si>
    <t xml:space="preserve">JUEGO DE EMPACADURA AVEO 1 HUECO HITECH                                                                                 </t>
  </si>
  <si>
    <t xml:space="preserve">04111-31440OO                 </t>
  </si>
  <si>
    <t xml:space="preserve">JUEGO DE EMPACADURA CAMRY 3.5 2GRFE TOYOTA                                                                              </t>
  </si>
  <si>
    <t xml:space="preserve">473-F-1005601                 </t>
  </si>
  <si>
    <t xml:space="preserve">JUEGO DE EMPACADURA CHERY ARAUCA X1 QQ6                                                                                 </t>
  </si>
  <si>
    <t xml:space="preserve">4G64-1006501CC                </t>
  </si>
  <si>
    <t xml:space="preserve">JUEGO DE EMPACADURA CHERY TIGGO 2.4 L300 GRAN TIGER 2.4 4X4 (SDM-1000000) CHERY                                         </t>
  </si>
  <si>
    <t xml:space="preserve">JUEGO DE EMPACADURA CHEVROLET AVEO 2 OVALOS GM                                                                          </t>
  </si>
  <si>
    <t xml:space="preserve">JUEGO DE EMPACADURA CHEVROLET CORSA 1.3 1.4 1.6 1.8 FIAT SIENA PALIO MERIVA IDEA MONTANA 1.8 GM                         </t>
  </si>
  <si>
    <t xml:space="preserve">JUEGO DE EMPACADURA CHEVROLET CORSA 1.3 1.4 1.6 1.8 FIAT SIENA PALIO MERIVA IDEA MONTANA 1.8 SABO                       </t>
  </si>
  <si>
    <t xml:space="preserve">JUEGO DE EMPACADURA CHEVROLET OPTRA DESING ADVANCE 1.8 TAPA AMARILLA GM                                                 </t>
  </si>
  <si>
    <t xml:space="preserve">JUEGO DE EMPACADURA COMPLETO CHEVROLET SPARK GM                                                                         </t>
  </si>
  <si>
    <t xml:space="preserve">04111-16122                   </t>
  </si>
  <si>
    <t xml:space="preserve">JUEGO DE EMPACADURA COROLLA ARAYA SKY BABY CAMRY 1.6 CARBURADO                                                          </t>
  </si>
  <si>
    <t xml:space="preserve">04111-0T130OO                 </t>
  </si>
  <si>
    <t xml:space="preserve">JUEGO DE EMPACADURA COROLLA IRANI 2ZR 2011-2014 TOYOTA                                                                  </t>
  </si>
  <si>
    <t xml:space="preserve">92089968CC                    </t>
  </si>
  <si>
    <t xml:space="preserve">JUEGO DE EMPACADURA CORSA 1.3 1.4 1.6 1.8 MERVA MONTANA PALIO 1.8 HITECH                                                </t>
  </si>
  <si>
    <t xml:space="preserve">04111-7C460OO                 </t>
  </si>
  <si>
    <t xml:space="preserve">JUEGO DE EMPACADURA DYNA TURBO 4.6 TOYOTA (75460)                                                                       </t>
  </si>
  <si>
    <t xml:space="preserve">8LGE-10270CC                  </t>
  </si>
  <si>
    <t xml:space="preserve">JUEGO DE EMPACADURA ECOSPORT FOCUS 2.0 MAZDA 3 / 6 FORD RANGER 2.3 HITECH                                               </t>
  </si>
  <si>
    <t xml:space="preserve">JUEGO DE EMPACADURA FIAT UNO SIENA PALIO 1.3 8V FIRE                                                                    </t>
  </si>
  <si>
    <t xml:space="preserve">JUEGO DE EMPACADURA FIAT UNO SIENA PALIO FIRE 16V                                                                       </t>
  </si>
  <si>
    <t xml:space="preserve">JUEGO DE EMPACADURA FIAT UNO SIENA PALIO TUCAN SPAZIO 1.3 8V MPI                                                        </t>
  </si>
  <si>
    <t xml:space="preserve">50256300A                     </t>
  </si>
  <si>
    <t xml:space="preserve">JUEGO DE EMPACADURA FORD FIESTA MAX POWER MOVE KA ECOSPORT 1.6                                                          </t>
  </si>
  <si>
    <t xml:space="preserve">20910-22N10                   </t>
  </si>
  <si>
    <t xml:space="preserve">JUEGO DE EMPACADURA HYUNDAI ACCENT 1.5                                                                                  </t>
  </si>
  <si>
    <t xml:space="preserve">20910-22P00                   </t>
  </si>
  <si>
    <t xml:space="preserve">JUEGO DE EMPACADURA HYUNDAI ACCENT GETZ BRISA 1.3                                                                       </t>
  </si>
  <si>
    <t xml:space="preserve">20910-26E00CC                 </t>
  </si>
  <si>
    <t xml:space="preserve">JUEGO DE EMPACADURA HYUNDAI GETZ ELANTRA 1.6                                                                            </t>
  </si>
  <si>
    <t xml:space="preserve">OK30E-10270J                  </t>
  </si>
  <si>
    <t xml:space="preserve">JUEGO DE EMPACADURA KIA RIO STYLUS 1.5                                                                                  </t>
  </si>
  <si>
    <t xml:space="preserve">8HBN-10-271CC                 </t>
  </si>
  <si>
    <t xml:space="preserve">JUEGO DE EMPACADURA LASER 1.6                                                                                           </t>
  </si>
  <si>
    <t xml:space="preserve">S1140006CC                    </t>
  </si>
  <si>
    <t xml:space="preserve">JUEGO DE EMPACADURA MATIZ DAMA TICO HITECH                                                                              </t>
  </si>
  <si>
    <t xml:space="preserve">MD978565                      </t>
  </si>
  <si>
    <t xml:space="preserve">JUEGO DE EMPACADURA MITSUBISHI LANCER TOURING 2.0 CS6                                                                   </t>
  </si>
  <si>
    <t xml:space="preserve">92064384OO                    </t>
  </si>
  <si>
    <t xml:space="preserve">JUEGO DE EMPACADURA OPTRA LIMITED 1.8 (TAPA NEGRA) GM                                                                   </t>
  </si>
  <si>
    <t xml:space="preserve">12595960OO                    </t>
  </si>
  <si>
    <t xml:space="preserve">JUEGO DE EMPACADURA ORLANDO 2.4 / ASTRA 2.2 COMPLETO GM                                                                 </t>
  </si>
  <si>
    <t xml:space="preserve">0197.C5CC                     </t>
  </si>
  <si>
    <t xml:space="preserve">JUEGO DE EMPACADURA PEUGEOT 206 207 307/DONGFENG S30/CENTAURO 1.6 HITECH                                                </t>
  </si>
  <si>
    <t xml:space="preserve">20910-3EA00CC                 </t>
  </si>
  <si>
    <t xml:space="preserve">JUEGO DE EMPACADURA SANTA FE 2007-2009 MOBIS                                                                            </t>
  </si>
  <si>
    <t xml:space="preserve">04111-11026CC                 </t>
  </si>
  <si>
    <t xml:space="preserve">JUEGO DE EMPACADURA STARLET TOYOTA S/ETIQUETA                                                                           </t>
  </si>
  <si>
    <t xml:space="preserve">04111-97403CC                 </t>
  </si>
  <si>
    <t xml:space="preserve">JUEGO DE EMPACADURA TERIOS TOYOTA                                                                                       </t>
  </si>
  <si>
    <t xml:space="preserve">04111-22152                   </t>
  </si>
  <si>
    <t xml:space="preserve">JUEGO DE EMPACADURA TOYOTA COROLLA SENSACION 2003-2008                                                                  </t>
  </si>
  <si>
    <t xml:space="preserve">04111-31342                   </t>
  </si>
  <si>
    <t xml:space="preserve">JUEGO DE EMPACADURA TOYOTA FORTUNER 4RUNNER HILUX KAVAK FJ 4.0 1GR                                                      </t>
  </si>
  <si>
    <t xml:space="preserve">04111-21042                   </t>
  </si>
  <si>
    <t xml:space="preserve">JUEGO DE EMPACADURA TOYOTA YARIS 1.3 BELTA 1.5                                                                          </t>
  </si>
  <si>
    <t xml:space="preserve">04111-0D152CC                 </t>
  </si>
  <si>
    <t xml:space="preserve">JUEGO DE EMPACADURA TOYOYA COROLLA SENSACION 2003-2008 TOYOTA                                                           </t>
  </si>
  <si>
    <t xml:space="preserve">89060567CC                    </t>
  </si>
  <si>
    <t xml:space="preserve">JUEGO DE EMPACADURA TRAIL BLAZER 4.2 (D8510-VK90A)                                                                      </t>
  </si>
  <si>
    <t xml:space="preserve">8LA4-10-271OO                 </t>
  </si>
  <si>
    <t xml:space="preserve">JUEGO DE EMPACADURAS COMPLETO MAZDA 3 1.6 (8AUC-10-271)                                                                 </t>
  </si>
  <si>
    <t xml:space="preserve">04111-16131CC                 </t>
  </si>
  <si>
    <t xml:space="preserve">JUEGO EMPACADURA BABY CAMRY ARAYA SKY TOYOTA                                                                            </t>
  </si>
  <si>
    <t xml:space="preserve">1S7G-6013-AAOO                </t>
  </si>
  <si>
    <t xml:space="preserve">JUEGO EMPACADURA COMPLETO FORD ECOSPORT FOCUS 2.0 DURATEC RANGER 2.3 MAZDA 3 2.0 MAZDA 6 2.3 FORD                       </t>
  </si>
  <si>
    <t xml:space="preserve">11400-52820RK                 </t>
  </si>
  <si>
    <t xml:space="preserve">JUEGO EMPACADURA COMPLETO GRAND VITARA 2.5 2.7                                                                          </t>
  </si>
  <si>
    <t xml:space="preserve">04111-66045OO                 </t>
  </si>
  <si>
    <t xml:space="preserve">JUEGO EMPACADURA COMPLETO TOYOTA AUTANA BURBUJA MACHITO 4.5 MOTOR 1FZ                                                   </t>
  </si>
  <si>
    <t xml:space="preserve">04111-28133OO                 </t>
  </si>
  <si>
    <t xml:space="preserve">JUEGO EMPACADURA COMPLETO TOYOTA PREVIA CAMRY 2.4 LUMIERE                                                               </t>
  </si>
  <si>
    <t xml:space="preserve">MD979214                      </t>
  </si>
  <si>
    <t xml:space="preserve">JUEGO EMPACADURA MITSUBISHI LANCER GLX 1.6 CS3 NOMADA 1.6                                                               </t>
  </si>
  <si>
    <t xml:space="preserve">MD979214DEF                   </t>
  </si>
  <si>
    <t xml:space="preserve">JUEGO EMPACADURA MITSUBISHI LANCER GLX 1.6 CS3 NOMADA 1.6 EMPAQUE DEFECTUOSO                                            </t>
  </si>
  <si>
    <t xml:space="preserve">MD972933CC                    </t>
  </si>
  <si>
    <t xml:space="preserve">JUEGO EMPACADURA MITSUBISHI PANEL L300 2.0 F.I   HITECH                                                                 </t>
  </si>
  <si>
    <t xml:space="preserve">10101-EN228OO                 </t>
  </si>
  <si>
    <t xml:space="preserve">JUEGO EMPACADURA NISSAN TIDA C11 SENTRA B16                                                                             </t>
  </si>
  <si>
    <t xml:space="preserve">04111-66053                   </t>
  </si>
  <si>
    <t xml:space="preserve">JUEGO EMPACADURA TOYOTA AUTANA BURBUJA MACHITO HEMBRITA 4.5 (04111-66035)                                               </t>
  </si>
  <si>
    <t xml:space="preserve">93742687OO                    </t>
  </si>
  <si>
    <t xml:space="preserve">JUEGO EMPACADURAS COMPLETO AVEO 1.6 (2H)                                                                                </t>
  </si>
  <si>
    <t xml:space="preserve">5189954AA                     </t>
  </si>
  <si>
    <t xml:space="preserve">JUEGO EMPACADURAS COMPLETO DODGE CALIBER JEEP COMPASS 2.0/2.4 MOPAR                                                     </t>
  </si>
  <si>
    <t xml:space="preserve">5189954AAOO                   </t>
  </si>
  <si>
    <t xml:space="preserve">KIT DE BOMBIN                                               </t>
  </si>
  <si>
    <t xml:space="preserve">04313-60050CC                 </t>
  </si>
  <si>
    <t xml:space="preserve">KIT DE BOMBIN INFERIOR AVEO OPTRA GETZ ACCENT CIELO 13/16 (UNIVERSAL) TOYOTA                                            </t>
  </si>
  <si>
    <t xml:space="preserve">KIT DE CADENA                                               </t>
  </si>
  <si>
    <t xml:space="preserve">H27AOO                        </t>
  </si>
  <si>
    <t xml:space="preserve">KIT (12831-66J00) CADENA TIEMPO GRAND VITARA V6 2.7 SUZUKI                                                              </t>
  </si>
  <si>
    <t xml:space="preserve">ZJ01-12-201OO                 </t>
  </si>
  <si>
    <t xml:space="preserve">KIT CADENA DE TIEMPO MAZDA 3 1.6 MAZDA                                                                                  </t>
  </si>
  <si>
    <t xml:space="preserve">TK002-DAIHATSUCC              </t>
  </si>
  <si>
    <t xml:space="preserve">KIT CADENA DE TIEMPO TERIOS 1.3 TOYOTA                                                                                  </t>
  </si>
  <si>
    <t xml:space="preserve">13506-2NZFEOO                 </t>
  </si>
  <si>
    <t xml:space="preserve">KIT CADENA TIEMPO  YARIS 1.3 (00-05)  TOYOTA                                                                            </t>
  </si>
  <si>
    <t xml:space="preserve">13506-2ZRFEOO                 </t>
  </si>
  <si>
    <t xml:space="preserve">KIT CADENA TIEMPO (13506-37010) TOYOTA COROLLA (09-14) 2ZRFE                                                            </t>
  </si>
  <si>
    <t xml:space="preserve">5LRZ-6268-AOO                 </t>
  </si>
  <si>
    <t xml:space="preserve">KIT CADENA TIEMPO FORD TRITON 5.4 FX4 F150 V8 FORD                                                                      </t>
  </si>
  <si>
    <t xml:space="preserve">14401-PNA-004OO               </t>
  </si>
  <si>
    <t xml:space="preserve">KIT CADENA TIEMPO HONDA CRV 2.4 (02-08) ACCORD 2.4 (06-07)                                                              </t>
  </si>
  <si>
    <t xml:space="preserve">12626403OO                    </t>
  </si>
  <si>
    <t xml:space="preserve">KIT CADENA TIEMPO SILVERADO TAHOE AVALANCHE 5.3 EVERGREEN                                                               </t>
  </si>
  <si>
    <t xml:space="preserve">EVERGEEN                                                    </t>
  </si>
  <si>
    <t xml:space="preserve">12763-66J00OO                 </t>
  </si>
  <si>
    <t xml:space="preserve">KIT DE CADENA DE TIEMPO  CHEVROLET GRAND VITARA V6 Xl5 Xl7 2.5 2.7 V6 EVERGREEN                                         </t>
  </si>
  <si>
    <t xml:space="preserve">76395OO                       </t>
  </si>
  <si>
    <t xml:space="preserve">KIT DE CADENA DE TIEMPO FORD FIESTA KA ECOSPORT 1.6N FORD                                                               </t>
  </si>
  <si>
    <t xml:space="preserve">TCK-282OO                     </t>
  </si>
  <si>
    <t xml:space="preserve">KIT DE TIEMPO ELANTRA ACCENT  1.6 GETZ INA (530042709)                                                                  </t>
  </si>
  <si>
    <t xml:space="preserve">INA                                                         </t>
  </si>
  <si>
    <t xml:space="preserve">TK008-1GR01CC                 </t>
  </si>
  <si>
    <t xml:space="preserve">KIT DE TIEMPO TOYOTA 4.0 4 RUNNER KAVAK TOYOTA                                                                          </t>
  </si>
  <si>
    <t xml:space="preserve">530092510OO                   </t>
  </si>
  <si>
    <t xml:space="preserve">KIT DE TIEMPO TOYOTA COROLLA AVILA SUPER CARRY INA (88ZA19)                                                             </t>
  </si>
  <si>
    <t xml:space="preserve">KIT DE CAJETIN                                              </t>
  </si>
  <si>
    <t xml:space="preserve">04445-01020OO                 </t>
  </si>
  <si>
    <t xml:space="preserve">KIT CAJETIN TOYOTA COROLLA SENSACION 2003-2008 TOYOTA                                                                   </t>
  </si>
  <si>
    <t xml:space="preserve">04445-35120OO                 </t>
  </si>
  <si>
    <t xml:space="preserve">KIT CAJETIN TOYOTA HILUX (97-04) 22R  2RZ                                                                               </t>
  </si>
  <si>
    <t xml:space="preserve">04445-12110OO                 </t>
  </si>
  <si>
    <t xml:space="preserve">KIT CAJETÍN TOYOTA COROLLA BABY CAMRY (90-02)                                                                           </t>
  </si>
  <si>
    <t xml:space="preserve">KIT DE CORREAS DE TIEMPO                                    </t>
  </si>
  <si>
    <t xml:space="preserve">530044110OO                   </t>
  </si>
  <si>
    <t xml:space="preserve">KIT  CORREA TIEMPO  OPTRA LIMITE  INA                                                                                   </t>
  </si>
  <si>
    <t xml:space="preserve">530057810OO                   </t>
  </si>
  <si>
    <t xml:space="preserve">KIT CORREA DE TIEMPO HYUNDAI  GETZ ELANTRA 1.6 INA (530057610)                                                          </t>
  </si>
  <si>
    <t xml:space="preserve">481H-1007073BA-K              </t>
  </si>
  <si>
    <t xml:space="preserve">KIT CORREA TIEMPO CHERY ORINOCO 1.8 TIGGO 2.0                                                                           </t>
  </si>
  <si>
    <t xml:space="preserve">DW82001004-K                  </t>
  </si>
  <si>
    <t xml:space="preserve">KIT CORREA TIEMPO CHEVROLET AVEO 1.6   DAEWOO                                                                           </t>
  </si>
  <si>
    <t xml:space="preserve">DAEWOO                                                      </t>
  </si>
  <si>
    <t xml:space="preserve">DW82001005-K                  </t>
  </si>
  <si>
    <t xml:space="preserve">KIT CORREA TIEMPO CHEVROLET CORSA 1.3 1.4 1.6 98-08 DAEWOO LANOS CIELO RACER 1.5 1.6 PRESENTACION DAEWOO                </t>
  </si>
  <si>
    <t xml:space="preserve">DW82001001-K                  </t>
  </si>
  <si>
    <t xml:space="preserve">KIT CORREA TIEMPO CHEVROLET SPARK  DAEWOO                                                                               </t>
  </si>
  <si>
    <t xml:space="preserve">473H-1007073-K                </t>
  </si>
  <si>
    <t xml:space="preserve">KIT CORREA TIEMPO COMPLETO CHERY ARAUCA X1 QQ6   CAJA CHERY                                                             </t>
  </si>
  <si>
    <t xml:space="preserve">MD182293-K                    </t>
  </si>
  <si>
    <t xml:space="preserve">KIT CORREA TIEMPO COMPLETO MITSUBISHI L300 2.0 (00-15) CHERY TIGGO 2.4  CAJA MITSUBISHI                                 </t>
  </si>
  <si>
    <t xml:space="preserve">130C17529R-K                  </t>
  </si>
  <si>
    <t xml:space="preserve">KIT CORREA TIEMPO COMPLETO RENAULT CLIO SYMBOL MEGANE SCENIC 1.6 16V   CAJA RENAULT                                     </t>
  </si>
  <si>
    <t xml:space="preserve">BP01-12-205B-K                </t>
  </si>
  <si>
    <t xml:space="preserve">KIT CORREA TIEMPO FORD FESTIVA TURPIAL MAZDA 323 DEMIO PRESENT. CAJA MAZDA                                              </t>
  </si>
  <si>
    <t xml:space="preserve">530042810OO                   </t>
  </si>
  <si>
    <t xml:space="preserve">KIT CORREA TIEMPO HYUNDAI ACCENT GETZ BRISA 1.3 1.5 INA                                                                 </t>
  </si>
  <si>
    <t xml:space="preserve">1145A049-K                    </t>
  </si>
  <si>
    <t xml:space="preserve">KIT CORREA TIEMPO MITSUBISHI SIGNO 1.3 1.5  CAJA MITSUBISHI                                                             </t>
  </si>
  <si>
    <t xml:space="preserve">DW82001003-K                  </t>
  </si>
  <si>
    <t xml:space="preserve">KIT CORREA TIEMPO OPTRA DESING ADVANCE HATCHBACK ASTRA 1.8  DAEWOO                                                      </t>
  </si>
  <si>
    <t xml:space="preserve">530016610-K                   </t>
  </si>
  <si>
    <t xml:space="preserve">KIT CORREA TIEMPO VW FOX CROSSFOX SPACEFOX 1.6  INA                                                                     </t>
  </si>
  <si>
    <t xml:space="preserve">MD111427-KOO                  </t>
  </si>
  <si>
    <t xml:space="preserve">KIT DE CORREA DE TIEMPO MITSUBISHI MONTERO DAKAR 3.0 MITSUBISHI                                                         </t>
  </si>
  <si>
    <t xml:space="preserve">530052010OO                   </t>
  </si>
  <si>
    <t xml:space="preserve">KIT DE CORREA TIEMPO  SPARK PRESENTACION INA                                                                            </t>
  </si>
  <si>
    <t xml:space="preserve">133YU25KOO                    </t>
  </si>
  <si>
    <t xml:space="preserve">KIT DE TIEMPO FORD LASER MAZDA ALLEGRO 1.8 1998-2001   INA (530027709)                                                  </t>
  </si>
  <si>
    <t xml:space="preserve">TK007-H25ACC                  </t>
  </si>
  <si>
    <t xml:space="preserve">KIT DE TIEMPO GRAN VITARA 2.5 2.7 SUZUKI                                                                                </t>
  </si>
  <si>
    <t xml:space="preserve">24312-02270OO                 </t>
  </si>
  <si>
    <t xml:space="preserve">KIT DE TIEMPO KIA PICANTO (24410-02550) INA (530035510)                                                                 </t>
  </si>
  <si>
    <t xml:space="preserve">24810-23011OO                 </t>
  </si>
  <si>
    <t xml:space="preserve">KIT DE TIEMPO TENSOR C/UÑA (113RU25.4-530057610) HYUNDAI TUCSON ELANTRA KIA SPORTAGE MOTOR 2.0  INA                     </t>
  </si>
  <si>
    <t xml:space="preserve">8-97136321-0-K                </t>
  </si>
  <si>
    <t xml:space="preserve">KIT TIEMPO ISUZU LUV DMAX 3.5                                                                                           </t>
  </si>
  <si>
    <t xml:space="preserve">MD186376-K                    </t>
  </si>
  <si>
    <t xml:space="preserve">KIT TIEMPO MITSUBISHI LANCER TOURING 2.0                                                                                </t>
  </si>
  <si>
    <t xml:space="preserve">KIT DE CROCHE                                               </t>
  </si>
  <si>
    <t xml:space="preserve">17120-77E03OO                 </t>
  </si>
  <si>
    <t xml:space="preserve">FAN CLUTCH GRAND VITARA 2.0/2.5/2.7 XL5 XL7 J3 SUZUKI                                                                   </t>
  </si>
  <si>
    <t xml:space="preserve">16210-31020OO                 </t>
  </si>
  <si>
    <t xml:space="preserve">FAN CLUTCH HILUX KAVAK 4RUNNER 4.0 1GR TOYOTA                                                                           </t>
  </si>
  <si>
    <t xml:space="preserve">8-97349-761-0OO               </t>
  </si>
  <si>
    <t xml:space="preserve">FAN CLUTCH LUV DE MAX 3,5 ISUZU                                                                                         </t>
  </si>
  <si>
    <t xml:space="preserve">2786OO                        </t>
  </si>
  <si>
    <t xml:space="preserve">FAN CLUTCH SILVERADO 5.3 GM                                                                                             </t>
  </si>
  <si>
    <t xml:space="preserve">16210-66020OO                 </t>
  </si>
  <si>
    <t xml:space="preserve">FAN CLUTCH TOYOTA AUTANA BURBUJA MACHITO 4.5 1FZFE TOYOTA                                                               </t>
  </si>
  <si>
    <t xml:space="preserve">14401-RNA-A01OO               </t>
  </si>
  <si>
    <t xml:space="preserve">KIT CADENA DE TIEMPO HONDA CIVIC EMOTION (03-07)                                                                        </t>
  </si>
  <si>
    <t xml:space="preserve">DWK-037OO                     </t>
  </si>
  <si>
    <t xml:space="preserve">KIT CLUTCH CHEVROLET SPARK VALEO                                                                                        </t>
  </si>
  <si>
    <t xml:space="preserve">DWK-029OO                     </t>
  </si>
  <si>
    <t xml:space="preserve">KIT CLUTCH CROCHE EMBRAGUE MATIZ TICO WAGON R VALEO                                                                     </t>
  </si>
  <si>
    <t xml:space="preserve">619305333-1OO                 </t>
  </si>
  <si>
    <t xml:space="preserve">KIT CROCHE FIESTA BALITA LUK                                                                                            </t>
  </si>
  <si>
    <t xml:space="preserve">22000-65811OO                 </t>
  </si>
  <si>
    <t xml:space="preserve">KIT CROCHE GRAND VITARA 2.0 VALEO                                                                                       </t>
  </si>
  <si>
    <t xml:space="preserve">HDK-110OO                     </t>
  </si>
  <si>
    <t xml:space="preserve">KIT CROCHE HYUNDAI TUCSON / SPORTAGE VALEO                                                                              </t>
  </si>
  <si>
    <t xml:space="preserve">KMB-10BV-MOO                  </t>
  </si>
  <si>
    <t xml:space="preserve">KIT CROCHE L300 PANEL 2.0 (FULL INYECCION) MITSUBISHI                                                                   </t>
  </si>
  <si>
    <t xml:space="preserve">93745875OO                    </t>
  </si>
  <si>
    <t xml:space="preserve">KIT CROCHE OPTRA  GM                                                                                                    </t>
  </si>
  <si>
    <t xml:space="preserve">HDK-034OO                     </t>
  </si>
  <si>
    <t xml:space="preserve">KIT DE CLUTCH EMBRAGUE CROCHE GETZ ACCENT BRISA 1.3 VALEO                                                               </t>
  </si>
  <si>
    <t xml:space="preserve">GM0286OO                      </t>
  </si>
  <si>
    <t xml:space="preserve">KIT DE CROCHE MERIVA MONTANA ASTRA CORSA PALIO 1.8 VALEO                                                                </t>
  </si>
  <si>
    <t xml:space="preserve">41300-23030CC                 </t>
  </si>
  <si>
    <t xml:space="preserve">KIT DE EMBRAGUE (DISCO PLATO COLLARIN) HYUNDAI GETZ (215MM) MOBIS                                                       </t>
  </si>
  <si>
    <t xml:space="preserve">93745857CC                    </t>
  </si>
  <si>
    <t xml:space="preserve">KIT DE EMBRAGUE (DISCO PLATO COLLARIN) OPTRA LIMITED VALEO                                                              </t>
  </si>
  <si>
    <t xml:space="preserve">GMK-055CC                     </t>
  </si>
  <si>
    <t xml:space="preserve">KIT DE EMBRAGUE (DISCO, PLATO, COLLARIN ) CORSA 1.6 HITECH                                                              </t>
  </si>
  <si>
    <t xml:space="preserve">DWK-010CC                     </t>
  </si>
  <si>
    <t xml:space="preserve">KIT DE EMBRAGUE (DISCO, PLATO, COLLARIN) MATIZ/TICO VALEO                                                               </t>
  </si>
  <si>
    <t xml:space="preserve">31210-B4010CC                 </t>
  </si>
  <si>
    <t xml:space="preserve">KIT DE EMBRAGUE (DISCO, PLATO, COLLARIN) TERIOS BEGO 1.5 TOYOTA                                                         </t>
  </si>
  <si>
    <t xml:space="preserve">DWK-004CC                     </t>
  </si>
  <si>
    <t xml:space="preserve">KIT DE EMBRAGUE (DISCO, PLATO, COLLARÍN) CIELO/LANOS/RACER 1.5 HITECH                                                   </t>
  </si>
  <si>
    <t xml:space="preserve">22100-85120CC                 </t>
  </si>
  <si>
    <t xml:space="preserve">KIT DE EMBRAGUE (DISCO,PLATO,COLLARIN) DAMA / SUPER CARRY / CHANA / WULING 1.0 VALEO                                    </t>
  </si>
  <si>
    <t xml:space="preserve">T11-1601020CC                 </t>
  </si>
  <si>
    <t xml:space="preserve">KIT DE EMBRAGUE (DISCO,PLATO,COLLARIN) TIGGO 2.0 2.4 VALEO                                                              </t>
  </si>
  <si>
    <t xml:space="preserve">HDK-034CC                     </t>
  </si>
  <si>
    <t xml:space="preserve">KIT DE EMBRAGUE 184MM ACCENT 1.3 VALEO - HITECH (DISCO PLATO COLLARIN)                                                  </t>
  </si>
  <si>
    <t xml:space="preserve">HDK-036CC                     </t>
  </si>
  <si>
    <t xml:space="preserve">KIT DE EMBRAGUE 200MM ACCENT 1.5 VALEO - HITECH  (DISCO PLATO COLLARIN)                                                 </t>
  </si>
  <si>
    <t xml:space="preserve">KT-026OO                      </t>
  </si>
  <si>
    <t xml:space="preserve">KIT DE EMBRAGUE 2F 3F FJ40 SAMURAY AISIN                                                                                </t>
  </si>
  <si>
    <t xml:space="preserve">DWK-040OO                     </t>
  </si>
  <si>
    <t xml:space="preserve">KIT DE EMBRAGUE AVEO 1.6 (DISCO,PLATO, COLLARIN) VALEO                                                                  </t>
  </si>
  <si>
    <t xml:space="preserve">9021-KS01OO                   </t>
  </si>
  <si>
    <t xml:space="preserve">KIT DE EMBRAGUE CHEVROLET LUV D MAX 3.5 VALEO                                                                           </t>
  </si>
  <si>
    <t xml:space="preserve">CKT-034AOO                    </t>
  </si>
  <si>
    <t xml:space="preserve">KIT DE EMBRAGUE COROLLA BABY CAMRY ARAYA SKY AISIN                                                                      </t>
  </si>
  <si>
    <t xml:space="preserve">GMK-054CC                     </t>
  </si>
  <si>
    <t xml:space="preserve">KIT DE EMBRAGUE CORSA 1.3 1.4 HITECH                                                                                    </t>
  </si>
  <si>
    <t xml:space="preserve">DWK-040CC                     </t>
  </si>
  <si>
    <t xml:space="preserve">KIT DE EMBRAGUE CROCHE AVEO 1.6  VALEO (DISCO, PLATO, COLLARIN)                                                         </t>
  </si>
  <si>
    <t xml:space="preserve">622308133OO                   </t>
  </si>
  <si>
    <t xml:space="preserve">KIT DE EMBRAGUE ECOSPORT 2.0 (4X2) LUK                                                                                  </t>
  </si>
  <si>
    <t xml:space="preserve">KIC-02CC                      </t>
  </si>
  <si>
    <t xml:space="preserve">KIT DE EMBRAGUE FESTIVA HITECH                                                                                          </t>
  </si>
  <si>
    <t xml:space="preserve">HDK-174OO                     </t>
  </si>
  <si>
    <t xml:space="preserve">KIT DE EMBRAGUE HYUNDAI GETZ 1.6 (06-08) VALEO                                                                          </t>
  </si>
  <si>
    <t xml:space="preserve">96325019CC                    </t>
  </si>
  <si>
    <t xml:space="preserve">KIT DE EMBRAGUE SPARK CHEVROLET (DISCO PLATO COLLARIN) HITECH                                                           </t>
  </si>
  <si>
    <t xml:space="preserve">KD-043AOO                     </t>
  </si>
  <si>
    <t xml:space="preserve">KIT DE EMBRAGUE TOYOTA TERIOS 1.3 (02-07)                                                                               </t>
  </si>
  <si>
    <t xml:space="preserve">131023210OO                   </t>
  </si>
  <si>
    <t xml:space="preserve">KIT DE EMBRAGUE TRITON 5.4 F350 SUPER DUTY 6.2 LUK                                                                      </t>
  </si>
  <si>
    <t xml:space="preserve">MANDO ELEVA VIDRIOS                                         </t>
  </si>
  <si>
    <t xml:space="preserve">96396300OO                    </t>
  </si>
  <si>
    <t xml:space="preserve">MANDO ELEVA VIDRIOS AVEO 1.6 (05-09) ETIQUETA GENERICA                                                                  </t>
  </si>
  <si>
    <t xml:space="preserve">96469947OO                    </t>
  </si>
  <si>
    <t xml:space="preserve">MANDO ELEVA VIDRIOS AVEO 1.6 (10-15) ETIQUETA GENERICA                                                                  </t>
  </si>
  <si>
    <t xml:space="preserve">96418303OO                    </t>
  </si>
  <si>
    <t xml:space="preserve">MANDO ELEVA VIDRIOS CHEVROLET OPTRA 1.6  (05-09)                                                                        </t>
  </si>
  <si>
    <t xml:space="preserve">7S6514529DA/ZOO               </t>
  </si>
  <si>
    <t xml:space="preserve">MANDO ELEVA VIDRIOS FORD FIESTA 1.6 ETIQUETA GENERICA                                                                   </t>
  </si>
  <si>
    <t xml:space="preserve">96FG14529ACOO                 </t>
  </si>
  <si>
    <t xml:space="preserve">MANDO ELEVA VIDRIOS FORD FIESTA FUSION KA 1.6 ETIQUETA GENERICA                                                         </t>
  </si>
  <si>
    <t xml:space="preserve">98AB-14A132-DEOO              </t>
  </si>
  <si>
    <t xml:space="preserve">MANDO ELEVA VIDRIOS FORD FOCUS 2.0 ETIQUETA GENERICA                                                                    </t>
  </si>
  <si>
    <t xml:space="preserve">96FG-14529-BC/ZOO             </t>
  </si>
  <si>
    <t xml:space="preserve">MANDO ELEVA VIDRIOS FORD KA (97-07) 1.6 ETIQUETA GENERICA                                                               </t>
  </si>
  <si>
    <t xml:space="preserve">MANGUERAS                                                   </t>
  </si>
  <si>
    <t xml:space="preserve">45535-12100CC                 </t>
  </si>
  <si>
    <t xml:space="preserve">GUARDAPOLVO DE DIRECCION AVEO OPTRA SPARK TOYOTA                                                                        </t>
  </si>
  <si>
    <t xml:space="preserve">S12-1303111CC                 </t>
  </si>
  <si>
    <t xml:space="preserve">MANGUERA (S12-1303211) DE RADIADOR SUPERIOR ENTRADA DE AGUA ARAUCA, X1 CHERY                                            </t>
  </si>
  <si>
    <t xml:space="preserve">25480-1C100OO                 </t>
  </si>
  <si>
    <t xml:space="preserve">MANGUERA CURVA CODO GETZ 1.3 1.6 ELANTRA 1.6 HYUNDAI                                                                    </t>
  </si>
  <si>
    <t xml:space="preserve">25411-22010CC                 </t>
  </si>
  <si>
    <t xml:space="preserve">MANGUERA DE RADIADOR SUPERIOR ACCENT 1.3 1.5 (98-06), BRISA MOBIS HYUNDAI                                               </t>
  </si>
  <si>
    <t xml:space="preserve">96553267CC                    </t>
  </si>
  <si>
    <t xml:space="preserve">MANGUERA DE RADIADOR SUPERIOR OPTRA LIMITED TAPA NEGRA KOREA GM                                                         </t>
  </si>
  <si>
    <t xml:space="preserve">96455322CC                    </t>
  </si>
  <si>
    <t xml:space="preserve">MANGUERA INFERIOR RADIADOR SPARK  GM                                                                                    </t>
  </si>
  <si>
    <t xml:space="preserve">96439858CC                    </t>
  </si>
  <si>
    <t xml:space="preserve">MANGUERA PURIFICADOR AIRE ADMISION CUERPO ACELERACION AVEO CON SENSOR TPS PRESENTACION GM                               </t>
  </si>
  <si>
    <t xml:space="preserve">S12-1009210CC                 </t>
  </si>
  <si>
    <t xml:space="preserve">MANGUERA PURIFICADORA ARAUCA X1                                                                                         </t>
  </si>
  <si>
    <t xml:space="preserve">25411-1C100CC                 </t>
  </si>
  <si>
    <t xml:space="preserve">MANGUERA SUPERIOR RADIADOR  GETZ  1.3 / 1.6 HITECH                                                                      </t>
  </si>
  <si>
    <t xml:space="preserve">25411-2D150CC                 </t>
  </si>
  <si>
    <t xml:space="preserve">MANGUERA SUPERIOR RADIADOR ELANTRA 2.0 HITECH                                                                           </t>
  </si>
  <si>
    <t xml:space="preserve">96541632OO                    </t>
  </si>
  <si>
    <t xml:space="preserve">MANILLA EXTERNA DELANTERA DERECHA AVEO (10-15) ETIQUETA GENERICA                                                        </t>
  </si>
  <si>
    <t xml:space="preserve">96666227CC                    </t>
  </si>
  <si>
    <t xml:space="preserve">TOMA DE AGUA DISTRIBUIDOR CHEVROLET SPARK MATIZ GM                                                                      </t>
  </si>
  <si>
    <t xml:space="preserve">A11-1303615CC                 </t>
  </si>
  <si>
    <t xml:space="preserve">TOMA DE AGUA TIPO (Y)  ORINOCO CHERY                                                                                    </t>
  </si>
  <si>
    <t xml:space="preserve">A-111303615CC                 </t>
  </si>
  <si>
    <t xml:space="preserve">TOMA TUBO DE AGUA ORINOCO ARAUCA X1 QQ6 TIGGO (TIPO Y)                                                                  </t>
  </si>
  <si>
    <t xml:space="preserve">25461-23000CC                 </t>
  </si>
  <si>
    <t xml:space="preserve">TUBO (25460-26000) DE AGUA METALICO TUCSON HITECH                                                                       </t>
  </si>
  <si>
    <t xml:space="preserve">TUBO AGUA CALEFACCION CHEVROLET OPTRA DESING (METAL) PRESENTACION GM                                                    </t>
  </si>
  <si>
    <t xml:space="preserve">90448854CC                    </t>
  </si>
  <si>
    <t xml:space="preserve">TUBO AGUA CALEFACCION CORSA, MONTANA C2 MERIVA PRESENTACION GM                                                          </t>
  </si>
  <si>
    <t xml:space="preserve">25460-23000OO                 </t>
  </si>
  <si>
    <t xml:space="preserve">TUBO AGUA ENFRIAMIENTO HYUNDAI  TUCSON ELANTRA SPORTAGE 2.0 SIN ETIQUETA                                                </t>
  </si>
  <si>
    <t xml:space="preserve">25460-26000OO                 </t>
  </si>
  <si>
    <t xml:space="preserve">TUBO BASTON CALEAFCCION  GETZ 1.6 ELANTRA 1.6 MOBIS                                                                     </t>
  </si>
  <si>
    <t xml:space="preserve">S21-1303310CC                 </t>
  </si>
  <si>
    <t xml:space="preserve">TUBO DE AGUA ARAUCA  CHERY (9208818) (4G64-1006501)                                                                     </t>
  </si>
  <si>
    <t xml:space="preserve">25461-22024CC                 </t>
  </si>
  <si>
    <t xml:space="preserve">TUBO DE AGUA METALICO ACCENT 1.5 HITECH                                                                                 </t>
  </si>
  <si>
    <t xml:space="preserve">96569660CC                    </t>
  </si>
  <si>
    <t xml:space="preserve">TUBO DE AGUA SPARK HITECH                                                                                               </t>
  </si>
  <si>
    <t xml:space="preserve">MANILLAS                                                    </t>
  </si>
  <si>
    <t xml:space="preserve">S11-6105170BACC               </t>
  </si>
  <si>
    <t xml:space="preserve">MANILLA (6105110BA) INTERNA DELANTERA IZQUIERDA ARAUCA CHERY                                                            </t>
  </si>
  <si>
    <t xml:space="preserve">S11-6105180CC                 </t>
  </si>
  <si>
    <t xml:space="preserve">MANILLA EXTERNA DELANTERA DER ARAUCA/MATIZ                                                                              </t>
  </si>
  <si>
    <t xml:space="preserve">82660-2D000CC                 </t>
  </si>
  <si>
    <t xml:space="preserve">MANILLA EXTERNA DELANTERA DERECHA ELANTRA MOBIS                                                                         </t>
  </si>
  <si>
    <t xml:space="preserve">69210-12160CC                 </t>
  </si>
  <si>
    <t xml:space="preserve">MANILLA EXTERNA DELANTERA DERECHA TOYOTA  COROLLA BABY CAMRY 92-98                                                      </t>
  </si>
  <si>
    <t xml:space="preserve">S11-6105170CC                 </t>
  </si>
  <si>
    <t xml:space="preserve">MANILLA EXTERNA DELANTERA IZQ ARAUCA /MATIZ                                                                             </t>
  </si>
  <si>
    <t xml:space="preserve">82650-2D000CC                 </t>
  </si>
  <si>
    <t xml:space="preserve">MANILLA EXTERNA DELANTERA IZQUIERDA ELANTRA MOBIS                                                                       </t>
  </si>
  <si>
    <t xml:space="preserve">69220-12160CC                 </t>
  </si>
  <si>
    <t xml:space="preserve">MANILLA EXTERNA DELANTERA IZQUIERDA TOYOTA COROLLA  BABY CAMRY 92-98                                                    </t>
  </si>
  <si>
    <t xml:space="preserve">82660-1F000TRAEK              </t>
  </si>
  <si>
    <t xml:space="preserve">MANILLA EXTERNA KIA SPORTAGE 07-12 RH TRASERA HYUNDAI                                                                   </t>
  </si>
  <si>
    <t xml:space="preserve">M11-6205180-SCC               </t>
  </si>
  <si>
    <t xml:space="preserve">MANILLA EXTERNA TRASERA DERECHA CHERY  ORINOCO CHERY                                                                    </t>
  </si>
  <si>
    <t xml:space="preserve">69230-12140CC                 </t>
  </si>
  <si>
    <t xml:space="preserve">MANILLA EXTERNA TRASERA DERECHA TOYOTA  COROLLA BABY CAMRY 92-98                                                        </t>
  </si>
  <si>
    <t xml:space="preserve">96541633CC                    </t>
  </si>
  <si>
    <t xml:space="preserve">MANILLA EXTERNA TRASERA IZQ AVEO                                                                                        </t>
  </si>
  <si>
    <t xml:space="preserve">M11-6205170-SCC               </t>
  </si>
  <si>
    <t xml:space="preserve">MANILLA EXTERNA TRASERA IZQUIERDA CHERY  ORINOCO                                                                        </t>
  </si>
  <si>
    <t xml:space="preserve">83650-2D000CC                 </t>
  </si>
  <si>
    <t xml:space="preserve">MANILLA EXTERNA TRASERA IZQUIERDA ELANTRA MOBIS                                                                         </t>
  </si>
  <si>
    <t xml:space="preserve">69240-12140CC                 </t>
  </si>
  <si>
    <t xml:space="preserve">MANILLA EXTERNA TRASERA IZQUIERDA TOYOTA COROLLA  BABY CAMRY 92-98                                                      </t>
  </si>
  <si>
    <t xml:space="preserve">96601586OO                    </t>
  </si>
  <si>
    <t xml:space="preserve">MANILLA INTERNA DELANTERA  DERECHA SPARK 1.0      (02-05) ETIQUETA GENERICA                                             </t>
  </si>
  <si>
    <t xml:space="preserve">82610-22000CC                 </t>
  </si>
  <si>
    <t xml:space="preserve">MANILLA INTERNA DELANTERA IZQUIERDA HYUNDAI ACCENT MOBIS                                                                </t>
  </si>
  <si>
    <t xml:space="preserve">96601585OO                    </t>
  </si>
  <si>
    <t xml:space="preserve">MANILLA INTERNA DELANTERA IZQUIERDA SPARK 1.0  (02-05) ETIQUETA GENERICA                                                </t>
  </si>
  <si>
    <t xml:space="preserve">96548063CC                    </t>
  </si>
  <si>
    <t xml:space="preserve">MANILLA INTERNA DELANTERA-TRASERA IZQUIERDA CHEVROLET OPTRA  GM                                                         </t>
  </si>
  <si>
    <t xml:space="preserve">96548064CC                    </t>
  </si>
  <si>
    <t xml:space="preserve">MANILLA INTERNA DELANTERA/TRASERA DERECHA CHEVROLET OPTRA  GM                                                           </t>
  </si>
  <si>
    <t xml:space="preserve">82620-2D000CC                 </t>
  </si>
  <si>
    <t xml:space="preserve">MANILLA INTERNA DELANTERO DER ELANTRA (82620-2H000)                                                                     </t>
  </si>
  <si>
    <t xml:space="preserve">82620-1C000BJCC               </t>
  </si>
  <si>
    <t xml:space="preserve">MANILLA INTERNA DELANTERO DERECHA GETZ HYUNDAI                                                                          </t>
  </si>
  <si>
    <t xml:space="preserve">82610-2D000CC                 </t>
  </si>
  <si>
    <t xml:space="preserve">MANILLA INTERNA DELANTERO IZQ ELANTRA (27301-26600) (82610-2H000)                                                       </t>
  </si>
  <si>
    <t xml:space="preserve">82610-1C000BJCC               </t>
  </si>
  <si>
    <t xml:space="preserve">MANILLA INTERNA DELANTERO IZQUIERDA GETZ HYUNDAI                                                                        </t>
  </si>
  <si>
    <t xml:space="preserve">82620-1F000EK                 </t>
  </si>
  <si>
    <t xml:space="preserve">MANILLA INTERNA Kia Sportage 07-12 RH DEL-TRASERA  HYUNDAI                                                              </t>
  </si>
  <si>
    <t xml:space="preserve">MARTILLOS                                                   </t>
  </si>
  <si>
    <t xml:space="preserve">90409194CC                    </t>
  </si>
  <si>
    <t xml:space="preserve">MARTILLO (9076745) DE MOTOR CORSA 1.5 1.4 1.6 1.8 CIELO LANOS CHEVY C2 GM PAQ DE 8 PRECIO POR UNIDAD                    </t>
  </si>
  <si>
    <t xml:space="preserve">MARTILLO CORSA 1.3 1.4 1.6 1.8 CIELO LANOS CHEVY PAQ X 8 UND                                                            </t>
  </si>
  <si>
    <t xml:space="preserve">90409194OO                    </t>
  </si>
  <si>
    <t xml:space="preserve">MARTILLO CORSA 1.4 1.6 CIELO GM (PRECIO POR UNIDAD)                                                                     </t>
  </si>
  <si>
    <t xml:space="preserve">MARTILLO DE MOTOR SPARK AVEO 1.5 MATIZ SPARK GM PAQ DE 8 - PRECIO POR UNIDAD                                            </t>
  </si>
  <si>
    <t xml:space="preserve">94580144CC                    </t>
  </si>
  <si>
    <t xml:space="preserve">13811-10021CC                 </t>
  </si>
  <si>
    <t xml:space="preserve">MARTILLO DE MOTOR STARLET PAQ 8 (PRECIO POR UNIDAD)                                                                     </t>
  </si>
  <si>
    <t xml:space="preserve">13811-10021OO                 </t>
  </si>
  <si>
    <t xml:space="preserve">MARTILLO DE MOTOR TOYOTA STARLET 1.3                                                                                    </t>
  </si>
  <si>
    <t xml:space="preserve">3L3Z-6564-AOO                 </t>
  </si>
  <si>
    <t xml:space="preserve">MARTILLO EXPLORER 4.6 3V FX4 5.4 F150 EXPEDITION FORD (PRECIO POR UNIDAD) FORD                                          </t>
  </si>
  <si>
    <t xml:space="preserve">MESETAS                                                     </t>
  </si>
  <si>
    <t xml:space="preserve">96535082CC                    </t>
  </si>
  <si>
    <t xml:space="preserve">MESETA DELANTERA CON MUÑON DERECHA AVEO GM                                                                              </t>
  </si>
  <si>
    <t xml:space="preserve">96535083CC                    </t>
  </si>
  <si>
    <t xml:space="preserve">MESETA DELANTERA CON MUÑON IZQUIERDA GM                                                                                 </t>
  </si>
  <si>
    <t xml:space="preserve">54501-2E010CC                 </t>
  </si>
  <si>
    <t xml:space="preserve">MESETA DELANTERA DERECHA TUCSON 05 HITECH                                                                               </t>
  </si>
  <si>
    <t xml:space="preserve">48066-29225OO                 </t>
  </si>
  <si>
    <t xml:space="preserve">MESETA DERECHA  HIACE 2.7  TOYOTA                                                                                       </t>
  </si>
  <si>
    <t xml:space="preserve">1063985OO                     </t>
  </si>
  <si>
    <t xml:space="preserve">MESETA DERECHA (CON MUÑON) FORD FIESTA BALITA KA 1.6                                                                    </t>
  </si>
  <si>
    <t xml:space="preserve">90542572OO                    </t>
  </si>
  <si>
    <t xml:space="preserve">MESETA DERECHA (MUÑON LARGO) CORSA 1.4 1.6 GM                                                                           </t>
  </si>
  <si>
    <t xml:space="preserve">986760465O                    </t>
  </si>
  <si>
    <t xml:space="preserve">MESETA DERECHA AVEO GM                                                                                                  </t>
  </si>
  <si>
    <t xml:space="preserve">1063986CC                     </t>
  </si>
  <si>
    <t xml:space="preserve">MESETA DERECHA FORD KA HITECH                                                                                           </t>
  </si>
  <si>
    <t xml:space="preserve">54501-1C000OO                 </t>
  </si>
  <si>
    <t xml:space="preserve">MESETA DERECHA GETZ 1.3 1.6 BRISA  HYUNDAI MOBIS                                                                        </t>
  </si>
  <si>
    <t xml:space="preserve">MR403420-MCC                  </t>
  </si>
  <si>
    <t xml:space="preserve">MESETA DERECHA MITSUBISHI TOURING CON MUÑON                                                                             </t>
  </si>
  <si>
    <t xml:space="preserve">96415064OO                    </t>
  </si>
  <si>
    <t xml:space="preserve">MESETA DERECHA OPTRA DESIGN LIMITED                                                                                     </t>
  </si>
  <si>
    <t xml:space="preserve">48069-12290CC                 </t>
  </si>
  <si>
    <t xml:space="preserve">MESETA DERECHA TOYOTA COROLLA/NEW SENSATION (SIN MUÑON) HITECH                                                          </t>
  </si>
  <si>
    <t xml:space="preserve">1207448CC                     </t>
  </si>
  <si>
    <t xml:space="preserve">MESETA INFERIOR DERECHA FIESTA POWER 03-08 HITECH                                                                       </t>
  </si>
  <si>
    <t xml:space="preserve">1207447CC                     </t>
  </si>
  <si>
    <t xml:space="preserve">MESETA INFERIOR IZQUIERDA FIESTA POWER 03-08 HITECH                                                                     </t>
  </si>
  <si>
    <t xml:space="preserve">2S61-3051-AFOO                </t>
  </si>
  <si>
    <t xml:space="preserve">MESETA INFERIOR IZQUIERDA FORD FIESTA POWER MAX ECOSPORT 1.6                                                            </t>
  </si>
  <si>
    <t xml:space="preserve">2S61-3042-AFOO                </t>
  </si>
  <si>
    <t xml:space="preserve">MESETA INFERIOR RH FORD FIESTA POWER MAX ECOSPORT 1.6                                                                   </t>
  </si>
  <si>
    <t xml:space="preserve">1063986OO                     </t>
  </si>
  <si>
    <t xml:space="preserve">MESETA IZQUIERDA (CON MUÑON) FORD FIESTA BALITA KA 1.6                                                                  </t>
  </si>
  <si>
    <t xml:space="preserve">90542573OO                    </t>
  </si>
  <si>
    <t xml:space="preserve">MESETA IZQUIERDA (MUÑON LARGO) CORSA 1.4 1.6 GM                                                                         </t>
  </si>
  <si>
    <t xml:space="preserve">986760466OO                   </t>
  </si>
  <si>
    <t xml:space="preserve">MESETA IZQUIERDA AVEO GM                                                                                                </t>
  </si>
  <si>
    <t xml:space="preserve">1063985CC                     </t>
  </si>
  <si>
    <t xml:space="preserve">MESETA IZQUIERDA FORD KA HITECH                                                                                         </t>
  </si>
  <si>
    <t xml:space="preserve">54500-1C000CC                 </t>
  </si>
  <si>
    <t xml:space="preserve">MESETA IZQUIERDA GETZ 02-11 HITECH                                                                                      </t>
  </si>
  <si>
    <t xml:space="preserve">54500-1C000OO                 </t>
  </si>
  <si>
    <t xml:space="preserve">MESETA IZQUIERDA GETZ 1.3 1.6 BRISA   HYUNDAI MOBIS                                                                     </t>
  </si>
  <si>
    <t xml:space="preserve">48067-29225OO                 </t>
  </si>
  <si>
    <t xml:space="preserve">MESETA IZQUIERDA HIACE 2.7  TOYOTA                                                                                      </t>
  </si>
  <si>
    <t xml:space="preserve">MR403419-MCC                  </t>
  </si>
  <si>
    <t xml:space="preserve">MESETA IZQUIERDA MITSUBISHI TOURING CON MUÑON                                                                           </t>
  </si>
  <si>
    <t xml:space="preserve">96415063CC                    </t>
  </si>
  <si>
    <t xml:space="preserve">MESETA IZQUIERDA OPTRA (TODOS) HITECH                                                                                   </t>
  </si>
  <si>
    <t xml:space="preserve">96415063OO                    </t>
  </si>
  <si>
    <t xml:space="preserve">MESETA IZQUIERDA OPTRA DESIGN LIMITED                                                                                   </t>
  </si>
  <si>
    <t xml:space="preserve">K80670CC                      </t>
  </si>
  <si>
    <t xml:space="preserve">MESETA SUPERIOR DERECHA SILVERADO 07-14/TAHOE 07-15 HITECH                                                              </t>
  </si>
  <si>
    <t xml:space="preserve">K80669CC                      </t>
  </si>
  <si>
    <t xml:space="preserve">MESETA SUPERIOR IZQUIERDA SILVERADO 07-14/TAHOE 07-15 HITECH                                                            </t>
  </si>
  <si>
    <t xml:space="preserve">96316765CC                    </t>
  </si>
  <si>
    <t xml:space="preserve">MESETA TIJERA (96611265) DELANTERA SPARK MATIZ QQ TICO WAGON R GM                                                       </t>
  </si>
  <si>
    <t xml:space="preserve">MODULOS                                                     </t>
  </si>
  <si>
    <t xml:space="preserve">19206582OO                    </t>
  </si>
  <si>
    <t xml:space="preserve">BOMBA DE GASOLINA COMPLETA CHEVROLET SILVERADO AVALANCHE TAHOE 5.3 GM                                                   </t>
  </si>
  <si>
    <t xml:space="preserve">77020-60342OO                 </t>
  </si>
  <si>
    <t xml:space="preserve">BOMBA DE GASOLINA COMPLETO  4RUNNER (10-20) RORAIMA 5.7 3 PICOS TOYOTA                                                  </t>
  </si>
  <si>
    <t xml:space="preserve">95949345OO                    </t>
  </si>
  <si>
    <t xml:space="preserve">BOMBA DE GASOLINA COMPLETO CHEVROLET AVEO                                                                               </t>
  </si>
  <si>
    <t xml:space="preserve">EM2012OO                      </t>
  </si>
  <si>
    <t xml:space="preserve">BOMBA DE GASOLINA COMPLETO CHEVROLET SILVERADO CHEYENNE 00-04 GM                                                        </t>
  </si>
  <si>
    <t xml:space="preserve">96464637OO                    </t>
  </si>
  <si>
    <t xml:space="preserve">BOMBA DE GASOLINA COMPLETO CHEVROLET SPARK GM                                                                           </t>
  </si>
  <si>
    <t xml:space="preserve">15100-65D22OO                 </t>
  </si>
  <si>
    <t xml:space="preserve">BOMBA DE GASOLINA COMPLETO GRAND VITARA 2.0 2.5 2.7 Xl 5 Xl 7 (4 Y 6 CILINDRO) SUZUKI                                   </t>
  </si>
  <si>
    <t xml:space="preserve">1510065842OO                  </t>
  </si>
  <si>
    <t xml:space="preserve">BOMBA DE GASOLINA COMPLETO GRAND VITARA J3 GM                                                                           </t>
  </si>
  <si>
    <t xml:space="preserve">96447440OO                    </t>
  </si>
  <si>
    <t xml:space="preserve">BOMBA DE GASOLINA COMPLETO OPTRA DESING ADVANCE LIMITED GM                                                              </t>
  </si>
  <si>
    <t xml:space="preserve">77020-26031OO                 </t>
  </si>
  <si>
    <t xml:space="preserve">BOMBA MODULO DE GASOLINA TOYOTA HIACE 2.7 2TR                                                                           </t>
  </si>
  <si>
    <t xml:space="preserve">77020-0C120OO                 </t>
  </si>
  <si>
    <t xml:space="preserve">BOMBA MODULO DE GASOLINA TOYOTA TUNDRA SEQUOIA MOTOR 5.7 (07-20)                                                        </t>
  </si>
  <si>
    <t xml:space="preserve">E4044MOO                      </t>
  </si>
  <si>
    <t xml:space="preserve">BOMBA MODULO GASOLINA COMPLETO CHEVROLET REY CAMION (11-14) 6.0 V8 GM                                                   </t>
  </si>
  <si>
    <t xml:space="preserve">23210-B1031OO                 </t>
  </si>
  <si>
    <t xml:space="preserve">BOMBA MODULO GASOLINA COMPLETO TERIOS BEGO 1.5 TOYOTA                                                                   </t>
  </si>
  <si>
    <t xml:space="preserve">DB53-9H307OO                  </t>
  </si>
  <si>
    <t xml:space="preserve">MODULO BOMBA DE GASOLINA COMPLETO FORD EXPLORER 3.5 2011-2018                                                           </t>
  </si>
  <si>
    <t xml:space="preserve">1989747CC                     </t>
  </si>
  <si>
    <t xml:space="preserve">MODULO DE ENCENDIDO BLAZER 4.3 CHEYENNE SILVERADO 5.7 TBI CIELO RACER                                                   </t>
  </si>
  <si>
    <t xml:space="preserve">DM06NMOO                      </t>
  </si>
  <si>
    <t xml:space="preserve">MODULO DE GASOLINA COMPLETO ELECTRICO DAEWOO CIELO RACIER NUBIRA  GM                                                    </t>
  </si>
  <si>
    <t xml:space="preserve">E-9542MOO                     </t>
  </si>
  <si>
    <t xml:space="preserve">MODULO DE GASOLINA COMPLETO FIESTA BALITA GM                                                                            </t>
  </si>
  <si>
    <t xml:space="preserve">7L2Z-9H307-AOO                </t>
  </si>
  <si>
    <t xml:space="preserve">MODULO DE GASOLINA COMPLETO FORD EXPLORER EDDIE BAUER 4.6 2006-2010                                                     </t>
  </si>
  <si>
    <t xml:space="preserve">98FP-9H307-DBOO               </t>
  </si>
  <si>
    <t xml:space="preserve">MODULO DE GASOLINA COMPLETO FORD FIESTA BALITA FORD KA 1.6                                                              </t>
  </si>
  <si>
    <t xml:space="preserve">31111-1G000OO                 </t>
  </si>
  <si>
    <t xml:space="preserve">MODULO DE GASOLINA COMPLETO HYUNDAI ACCENT 1.6 / KIA RIO (31110-1G000)                                                  </t>
  </si>
  <si>
    <t xml:space="preserve">8-97945604-0OO                </t>
  </si>
  <si>
    <t xml:space="preserve">MODULO DE GASOLINA COMPLETO LUV DMAX 3.5                                                                                </t>
  </si>
  <si>
    <t xml:space="preserve">15100-65842OO                 </t>
  </si>
  <si>
    <t xml:space="preserve">MODULO GASOLINA COMPLETO CHEVROLET GRAND VITARA 2.7 J3                                                                  </t>
  </si>
  <si>
    <t xml:space="preserve">Z605-13-35XHOO                </t>
  </si>
  <si>
    <t xml:space="preserve">MODULO GASOLINA COMPLETO MAZDA 3 (TODOS)                                                                                </t>
  </si>
  <si>
    <t xml:space="preserve">77020-12890OO                 </t>
  </si>
  <si>
    <t xml:space="preserve">MODULO GASOLINA COMPLETO TOYOTA COROLLA (15-21) TOYOTA                                                                  </t>
  </si>
  <si>
    <t xml:space="preserve">7C3Z-9H307AOO                 </t>
  </si>
  <si>
    <t xml:space="preserve">MÓDULO DE GASOLINA COMPLETO FORD TRITON 5.4 F250 F350 F450 MOTORCRAFT                                                   </t>
  </si>
  <si>
    <t xml:space="preserve">Módulo Chevrolet Malibu C10 Galleta Ac Delco  ES-50                                                                     </t>
  </si>
  <si>
    <t xml:space="preserve">ZRTEA074OO                    </t>
  </si>
  <si>
    <t xml:space="preserve">TAPA MODULO DE GASOLINA FORD ECOSPORT 2.0 (9H3073234A)                                                                  </t>
  </si>
  <si>
    <t xml:space="preserve">MONTANTE                                                    </t>
  </si>
  <si>
    <t xml:space="preserve">96870490CC                    </t>
  </si>
  <si>
    <t xml:space="preserve">MONTANTE O PUNTA DE EJE LH AVEO (ARAÑA) (96870491) HITECH                                                               </t>
  </si>
  <si>
    <t xml:space="preserve">96870491CC                    </t>
  </si>
  <si>
    <t xml:space="preserve">MONTANTE O PUNTA DE EJE RH  AVEO (ARAÑA) (96870492) (96968220) HIITECH                                                  </t>
  </si>
  <si>
    <t xml:space="preserve">96284385CC                    </t>
  </si>
  <si>
    <t xml:space="preserve">MONTANTE O PUNTA DE EJE RH SPARK HITECH                                                                                 </t>
  </si>
  <si>
    <t xml:space="preserve">MOZOS                                                       </t>
  </si>
  <si>
    <t xml:space="preserve">4L2Z-1104-AA                  </t>
  </si>
  <si>
    <t xml:space="preserve">MOZO (515050) DELANTERO FORD EXPLORER EDDIE BAUER SPORT TRAC 4.6 2002-2010 4X4 4X2 CON CABLE ABS KOYO CAJA BLANCA       </t>
  </si>
  <si>
    <t xml:space="preserve">MOZO CUBO DELANTERO SILVERADO TAHOE AVALANCHE 4X4 KOYO CAJA BLANCA                                                      </t>
  </si>
  <si>
    <t xml:space="preserve">43502-10040OO                 </t>
  </si>
  <si>
    <t xml:space="preserve">MOZO CUBO RUEDA DELANTERA  STARLET (92-99) TOYOTA                                                                       </t>
  </si>
  <si>
    <t xml:space="preserve">20903358OO                    </t>
  </si>
  <si>
    <t xml:space="preserve">MOZO CUBO RUEDA DELANTERA CAPTIVA                                                                                       </t>
  </si>
  <si>
    <t xml:space="preserve">S21-3001017OO                 </t>
  </si>
  <si>
    <t xml:space="preserve">MOZO CUBO RUEDA DELANTERA CHERY ARAUCA X1 CHERY                                                                         </t>
  </si>
  <si>
    <t xml:space="preserve">13583478OO                    </t>
  </si>
  <si>
    <t xml:space="preserve">MOZO CUBO RUEDA DELANTERA CRUZE ORLANDO                                                                                 </t>
  </si>
  <si>
    <t xml:space="preserve">51720-25001OO                 </t>
  </si>
  <si>
    <t xml:space="preserve">MOZO CUBO RUEDA DELANTERA GETZ                                                                                          </t>
  </si>
  <si>
    <t xml:space="preserve">513270-AA-001OO               </t>
  </si>
  <si>
    <t xml:space="preserve">MOZO CUBO RUEDA DELANTERA JEEP CHEROKEE LIBERTY / KK 3.7 MOPAR                                                          </t>
  </si>
  <si>
    <t xml:space="preserve">43502-87401OO                 </t>
  </si>
  <si>
    <t xml:space="preserve">MOZO CUBO RUEDA DELANTERA TOYOTA TERIOS 1.3 (02-07) TERIOS BEGO 1.5 (08-15) TOYOTA                                      </t>
  </si>
  <si>
    <t xml:space="preserve">M11-3001017OO                 </t>
  </si>
  <si>
    <t xml:space="preserve">MOZO CUBO RUEDA DELANTERO CHERY ORINOCO 1.8 CHERY                                                                       </t>
  </si>
  <si>
    <t xml:space="preserve">96471175OO                    </t>
  </si>
  <si>
    <t xml:space="preserve">MOZO CUBO RUEDA TRASERA AVEO  GM                                                                                        </t>
  </si>
  <si>
    <t xml:space="preserve">43502-87402CC                 </t>
  </si>
  <si>
    <t xml:space="preserve">MOZO DE RUEDA  TOYOTA TERIOS 02-15 (43502-87401) HITECH                                                                 </t>
  </si>
  <si>
    <t xml:space="preserve">43502-32080OO                 </t>
  </si>
  <si>
    <t xml:space="preserve">MOZO DE RUEDA DELANTERA COROLLA 09-14 TOYOTA                                                                            </t>
  </si>
  <si>
    <t xml:space="preserve">96535041CC                    </t>
  </si>
  <si>
    <t xml:space="preserve">MOZO DE RUEDA DELANTERO AVEO  HITECH                                                                                    </t>
  </si>
  <si>
    <t xml:space="preserve">51750-2D003CC                 </t>
  </si>
  <si>
    <t xml:space="preserve">MOZO DE RUEDA DELANTERO ELANTRA 00-12 MOBIS                                                                             </t>
  </si>
  <si>
    <t xml:space="preserve">43502-10040CC                 </t>
  </si>
  <si>
    <t xml:space="preserve">MOZO DE RUEDA DELANTERO STARLET HITECH (735021004)                                                                      </t>
  </si>
  <si>
    <t xml:space="preserve">513188CC                      </t>
  </si>
  <si>
    <t xml:space="preserve">MOZO DE RUEDA DELANTERO TRAIL BLAZER 02-09 HITECH                                                                       </t>
  </si>
  <si>
    <t xml:space="preserve">15731627X                     </t>
  </si>
  <si>
    <t xml:space="preserve">MOZO DELANTERO BLAZER 4X2 96-05  GM                                                                                     </t>
  </si>
  <si>
    <t xml:space="preserve">7470014X                      </t>
  </si>
  <si>
    <t xml:space="preserve">MOZO DELANTERO CAVALIER SUNFIRE CORSICA Z24  ACDELCO                                                                    </t>
  </si>
  <si>
    <t xml:space="preserve">513270-AA-001X                </t>
  </si>
  <si>
    <t xml:space="preserve">MOZO DELANTERO CHEROKEE KK LIBERTY CON CABLE ABS MOPAR                                                                  </t>
  </si>
  <si>
    <t xml:space="preserve">MOZO DELANTERO FORD FX4 F150 EXPEDITION FX4 07-12 F150 05-08 EXPEDITION 03-06 KOYO CAJA BLANCA                          </t>
  </si>
  <si>
    <t xml:space="preserve">MOZO DELANTERO GRAN CHEROKEE WK 2005-2010 4.7 COMMANDER 5.7 05-2010 4X2 4X4 CON CABLE ABS KOYO CAJA BLANCA              </t>
  </si>
  <si>
    <t xml:space="preserve">51750-2D000OO                 </t>
  </si>
  <si>
    <t xml:space="preserve">MOZO DELANTERO HYUNDAI ELANTRA 1.6 1.8 2.0                                                                              </t>
  </si>
  <si>
    <t xml:space="preserve">MOZO DELANTERO JEEP CHEROKEE KK LIBERTY 3.7 08-15 CON CABLE ABS KOYO CAJA BLANCA                                        </t>
  </si>
  <si>
    <t xml:space="preserve">43502-69045OO                 </t>
  </si>
  <si>
    <t xml:space="preserve">MOZO DELANTERO TOYOTA MACHITO AUTANA BURBUJA 4.5                                                                        </t>
  </si>
  <si>
    <t xml:space="preserve">43502-52030OO                 </t>
  </si>
  <si>
    <t xml:space="preserve">MOZO DELANTERO YARIS  TOYOTA                                                                                            </t>
  </si>
  <si>
    <t xml:space="preserve">96162249CC                    </t>
  </si>
  <si>
    <t xml:space="preserve">MOZO O CUBO DE RUEDA DAEWOO CIELO LANOS NUBIRA MONZA ESPERO GM                                                          </t>
  </si>
  <si>
    <t xml:space="preserve">96549779CC                    </t>
  </si>
  <si>
    <t xml:space="preserve">MOZO O CUBO DE RUEDA OPTRA DESING ADVANCE LIMITED GM                                                                    </t>
  </si>
  <si>
    <t xml:space="preserve">43502-12140CC                 </t>
  </si>
  <si>
    <t xml:space="preserve">MOZO O CUBO DE RUEDA TOYOTA COROLLA SENSACION 2003-2008                                                                 </t>
  </si>
  <si>
    <t xml:space="preserve">04766719AAX                   </t>
  </si>
  <si>
    <t xml:space="preserve">MOZO TRASERO CALIBER SEBRIN COMPASS 4X2 MOPAR                                                                           </t>
  </si>
  <si>
    <t xml:space="preserve">7470597X                      </t>
  </si>
  <si>
    <t xml:space="preserve">MOZO TRASERO CAVALIER SUNFIRE CORSICA Z24   ACDELCO                                                                     </t>
  </si>
  <si>
    <t xml:space="preserve">42409-19015X                  </t>
  </si>
  <si>
    <t xml:space="preserve">MOZO TRASERO COROLLA PANTALLITA SAPITO AVILA ARAYA BABY CAMRY TOYOTA                                                    </t>
  </si>
  <si>
    <t xml:space="preserve">MUÑON                                                       </t>
  </si>
  <si>
    <t xml:space="preserve">43330-09510CC                 </t>
  </si>
  <si>
    <t xml:space="preserve">MUNON  DE MESETA INFERIOR TOYOTA FORTUNER KAVAK TOYOTA                                                                  </t>
  </si>
  <si>
    <t xml:space="preserve">43310-09015CC                 </t>
  </si>
  <si>
    <t xml:space="preserve">MUNON  DE MESETA SUPERIOR TOYOTA FORTUNER KAVAK                                                                         </t>
  </si>
  <si>
    <t xml:space="preserve">8-98005826-0OO                </t>
  </si>
  <si>
    <t xml:space="preserve">MUNON DE MESETA SUPERIOR LUV DMAX 3,5 4X2 4X4 ISUZU CHEVROLET                                                           </t>
  </si>
  <si>
    <t xml:space="preserve">MUÑON DE MESETA AVEO GM                                                                                                 </t>
  </si>
  <si>
    <t xml:space="preserve">M11-2909060CC                 </t>
  </si>
  <si>
    <t xml:space="preserve">MUÑON DE MESETA CHERY ORINOCO (472Q-1007000) (481F-1006020) (4G64-10065011) CHERY                                       </t>
  </si>
  <si>
    <t xml:space="preserve">T11-2909060CC                 </t>
  </si>
  <si>
    <t xml:space="preserve">MUÑON DE MESETA CHERY TIGGO 2.0 / 2.4 (A11-3614011)                                                                     </t>
  </si>
  <si>
    <t xml:space="preserve">2S653395AACC                  </t>
  </si>
  <si>
    <t xml:space="preserve">MUÑON DE MESETA FIESTA POWER MAX MOVE ECOSPORT 1.6  FORD                                                                </t>
  </si>
  <si>
    <t xml:space="preserve">2S65-3395-AA                  </t>
  </si>
  <si>
    <t xml:space="preserve">MUÑON DE MESETA FODR FIESTA POWER MAX MOVIE ECOSPORT 1.6                                                                </t>
  </si>
  <si>
    <t xml:space="preserve">K6541CC                       </t>
  </si>
  <si>
    <t xml:space="preserve">MUÑON DE MESETA INFERIOR CHEVROLET SILVERADO TAHOE AVALANCHE 5.3 GM                                                     </t>
  </si>
  <si>
    <t xml:space="preserve">96490218CC                    </t>
  </si>
  <si>
    <t xml:space="preserve">MUÑON DE MESETA OPTRA DESING ADVANCE GM                                                                                 </t>
  </si>
  <si>
    <t xml:space="preserve">43310-39016CC                 </t>
  </si>
  <si>
    <t xml:space="preserve">MUÑON DE MESETA SUPERIOR  MERU PRADO 4RUNNER TOYOTA                                                                     </t>
  </si>
  <si>
    <t xml:space="preserve">43330-19085OO                 </t>
  </si>
  <si>
    <t xml:space="preserve">MUÑON DERECHO TOYOTA STARLET PAR THREE FIVE 555                                                                         </t>
  </si>
  <si>
    <t xml:space="preserve">K6663                         </t>
  </si>
  <si>
    <t xml:space="preserve">MUÑON INFERIOR CHEVROLET TRAILBLAZER 2WD 4WD 02-07                                                                      </t>
  </si>
  <si>
    <t xml:space="preserve">43330-39585OO                 </t>
  </si>
  <si>
    <t xml:space="preserve">MUÑON INFERIOR DERECHO TOYOTA 4RUNNER  PRADO 3.4 5VZ (01-02) MERU THRE 555 UNIDAD                                       </t>
  </si>
  <si>
    <t xml:space="preserve">45700-60A00OO                 </t>
  </si>
  <si>
    <t xml:space="preserve">MUÑON INFERIOR GRAND VITARA 1,6 2,0 2,5 SUZUKI                                                                          </t>
  </si>
  <si>
    <t xml:space="preserve">43340-39465OO                 </t>
  </si>
  <si>
    <t xml:space="preserve">MUÑON INFERIOR IZQUIERDO TOYOTA 4RUNNER PRADO 3.4 MERU 2.7  555 UNIDAD                                                  </t>
  </si>
  <si>
    <t xml:space="preserve">MB831037OO                    </t>
  </si>
  <si>
    <t xml:space="preserve">MUÑON INFERIOR MITSUBISHI MONTERO DAKAR SPORT PAR THREE 555 JUEGO                                                       </t>
  </si>
  <si>
    <t xml:space="preserve">54503-22A00                   </t>
  </si>
  <si>
    <t xml:space="preserve">MUÑON INFERIOR SIGNO ACCENT BRISA GETZ LANCER 1.3 1.5 1.6                                                               </t>
  </si>
  <si>
    <t xml:space="preserve">43330-09330OO                 </t>
  </si>
  <si>
    <t xml:space="preserve">MUÑON INFERIOR TOYOTA CAMRY (07-11) 3.5 2GR RH THREE FIVE 555 PAR                                                       </t>
  </si>
  <si>
    <t xml:space="preserve">51760-2E000OO                 </t>
  </si>
  <si>
    <t xml:space="preserve">MUÑON INFERIOR TUCSON KIA SPORTAGE 2.0  HYUNDAI                                                                         </t>
  </si>
  <si>
    <t xml:space="preserve">43340-19025OO                 </t>
  </si>
  <si>
    <t xml:space="preserve">MUÑON IZQUIERDO TOYOTA STARLET PAR THREE FIVE 555                                                                       </t>
  </si>
  <si>
    <t xml:space="preserve">94FB3395BAOO                  </t>
  </si>
  <si>
    <t xml:space="preserve">MUÑON MESETA FORD KA MOTORCRAFT                                                                                         </t>
  </si>
  <si>
    <t xml:space="preserve">7L2Z3050AOO                   </t>
  </si>
  <si>
    <t xml:space="preserve">MUÑON MESETA INFERIOR EXPLORER EDDIE BAUER 4.6 FORD                                                                     </t>
  </si>
  <si>
    <t xml:space="preserve">8-94459465-0OO                </t>
  </si>
  <si>
    <t xml:space="preserve">MUÑON MESETA INFERIOR LUV DMAX 3.5 (GRANDE) ISUZU                                                                       </t>
  </si>
  <si>
    <t xml:space="preserve">BC3Z-3050-CCOO                </t>
  </si>
  <si>
    <t xml:space="preserve">MUÑON MESETA INFERIOR TRITON FORD (MCF-2225) MOTORCRAFT                                                                 </t>
  </si>
  <si>
    <t xml:space="preserve">K500014OO                     </t>
  </si>
  <si>
    <t xml:space="preserve">MUÑON MESETA SUPERIOR EXPLORER EDDIE BAUER 4.6 FORD                                                                     </t>
  </si>
  <si>
    <t xml:space="preserve">BC3Z-3049-BOO                 </t>
  </si>
  <si>
    <t xml:space="preserve">MUÑON MESETA SUPERIOR TRITON FORD (MCF-2224) MOTOCRAFT                                                                  </t>
  </si>
  <si>
    <t xml:space="preserve">43330-60040OO                 </t>
  </si>
  <si>
    <t xml:space="preserve">MUÑON PAR INFERIOR 4RUNNER 2010-2019 THREE FIVE 555  JUEGO                                                              </t>
  </si>
  <si>
    <t xml:space="preserve">43330-60010OO                 </t>
  </si>
  <si>
    <t xml:space="preserve">MUÑON PAR INFERIOR 4RUNNER 4.0  2003-2008 THREE 555  JUEGO                                                              </t>
  </si>
  <si>
    <t xml:space="preserve">43340-60020OO                 </t>
  </si>
  <si>
    <t xml:space="preserve">MUÑON PAR INFERIOR RUNNER FJ 4.0  2003-2008 HILUX THREE FIVE 555                                                        </t>
  </si>
  <si>
    <t xml:space="preserve">UH71-34-550CC                 </t>
  </si>
  <si>
    <t xml:space="preserve">MUÑON SUPERIOR MAZDA BT50 4X2-4X4 B2200/B2600 PAQ 2 HITECH                                                              </t>
  </si>
  <si>
    <t xml:space="preserve">43330-19095CC                 </t>
  </si>
  <si>
    <t xml:space="preserve">MUÑON TOYOTA ARAYA BABY CAMRY PANTALLITA SAPITO SKY AVILA 94-02                                                         </t>
  </si>
  <si>
    <t xml:space="preserve">43308-59095OO                 </t>
  </si>
  <si>
    <t xml:space="preserve">MUÑON TOYOTA YARIS SOL SPORT BELTA 1.3 1.5 PAR THREE FIVE 555                                                           </t>
  </si>
  <si>
    <t xml:space="preserve">43330-59095OO                 </t>
  </si>
  <si>
    <t xml:space="preserve">MUÑÓN (43308) YARIS SPORT 1.3 (06-09) PAR (2 UNIDADES) THREE FIVE                                                       </t>
  </si>
  <si>
    <t xml:space="preserve">92099365OO                    </t>
  </si>
  <si>
    <t xml:space="preserve">Muñon De Meseta Largo Chevrolet   Corsa .3/1.4/1.6 GM                                                                   </t>
  </si>
  <si>
    <t xml:space="preserve">PALANCA                                                     </t>
  </si>
  <si>
    <t xml:space="preserve">S21-1703541OO                 </t>
  </si>
  <si>
    <t xml:space="preserve">PALANCA (J42-1703541) DE CAMBIOS ORINOCO CHERY                                                                          </t>
  </si>
  <si>
    <t xml:space="preserve">S12-1703540                   </t>
  </si>
  <si>
    <t xml:space="preserve">PALANCA DE CAMBIO CON FORRO CHERY ARAUCA                                                                                </t>
  </si>
  <si>
    <t xml:space="preserve">PALANCA DE CAMBIO SINCRONICA CORSA AVEO OPTRA                                                                           </t>
  </si>
  <si>
    <t xml:space="preserve">POMO DE PALANCA DE CAMBIO SINCRONICA CORSA MONTANA MERIVA                                                               </t>
  </si>
  <si>
    <t xml:space="preserve">43711-22000OO                 </t>
  </si>
  <si>
    <t xml:space="preserve">POMO PALANCA DE CAMBIOS HYUNDAI ACCENT                                                                                  </t>
  </si>
  <si>
    <t xml:space="preserve">43711-2C100OO                 </t>
  </si>
  <si>
    <t xml:space="preserve">POMO PALANCA DE CAMBIOS HYUNDAI TUCSON GETZ                                                                             </t>
  </si>
  <si>
    <t xml:space="preserve">PARACHOQUE                                                  </t>
  </si>
  <si>
    <t xml:space="preserve">93740273OO                    </t>
  </si>
  <si>
    <t xml:space="preserve">PARACHOQUE AVEO DELANTERO 2004/2005                                                                                     </t>
  </si>
  <si>
    <t xml:space="preserve">PASTILLAS                                                   </t>
  </si>
  <si>
    <t xml:space="preserve">04466-02180CC                 </t>
  </si>
  <si>
    <t xml:space="preserve">PASTILLA DE FRENO  TRASERA COROLLA 2009-2014 TOYOTA                                                                     </t>
  </si>
  <si>
    <t xml:space="preserve">58101-10A00CC                 </t>
  </si>
  <si>
    <t xml:space="preserve">PASTILLA DE FRENO DELANTERA ACCENT EXCEL BRISA GETZ MOBIS HYUNDAI                                                       </t>
  </si>
  <si>
    <t xml:space="preserve">04465-02260CC                 </t>
  </si>
  <si>
    <t xml:space="preserve">PASTILLA DE FRENO DELANTERA COROLLA 09-14 TOYOTA                                                                        </t>
  </si>
  <si>
    <t xml:space="preserve">04465-02220CC                 </t>
  </si>
  <si>
    <t xml:space="preserve">PASTILLA DE FRENO DELANTERA COROLLA IRANI 2015-2021 TOYOTA                                                              </t>
  </si>
  <si>
    <t xml:space="preserve">4106031E02+D504CC             </t>
  </si>
  <si>
    <t xml:space="preserve">PASTILLA DELANTERA (D1060-E6494) DONFENG  ZNA NISSAN                                                                    </t>
  </si>
  <si>
    <t xml:space="preserve">96534653CC                    </t>
  </si>
  <si>
    <t xml:space="preserve">PASTILLA DELANTERA CHEVROLET AVEO LS 06-12 GM                                                                           </t>
  </si>
  <si>
    <t xml:space="preserve">D1173-8284HCC                 </t>
  </si>
  <si>
    <t xml:space="preserve">PASTILLA DELANTERA CORSA/VOLKSWAGEN/GOL 01-08 (CORTA) HITECH                                                            </t>
  </si>
  <si>
    <t xml:space="preserve">13301207CC                    </t>
  </si>
  <si>
    <t xml:space="preserve">PASTILLA DELANTERA CRUZE 1.8 ORLANDO 2.4 GM                                                                             </t>
  </si>
  <si>
    <t xml:space="preserve">7267HCC                       </t>
  </si>
  <si>
    <t xml:space="preserve">PASTILLA DELANTERA DAEWOO/ CIELO/ RACER/ ESPERO HITECH                                                                  </t>
  </si>
  <si>
    <t xml:space="preserve">58101-2DA30HCC                </t>
  </si>
  <si>
    <t xml:space="preserve">PASTILLA DELANTERA ELANTRA XD MODELO NUEVO HITECH                                                                       </t>
  </si>
  <si>
    <t xml:space="preserve">DA-19-33-28ZCC                </t>
  </si>
  <si>
    <t xml:space="preserve">PASTILLA DELANTERA FESTIVA TURPIAL MAZDA 323 HYUNDAI                                                                    </t>
  </si>
  <si>
    <t xml:space="preserve">8389-D1327HCC                 </t>
  </si>
  <si>
    <t xml:space="preserve">PASTILLA DELANTERA JEEP CHEROKEE KK 08-14 HITECH                                                                        </t>
  </si>
  <si>
    <t xml:space="preserve">BPYK-33-23ZHCC                </t>
  </si>
  <si>
    <t xml:space="preserve">PASTILLA DELANTERA MAZDA 3/ FOCUS 09-12 HITECH                                                                          </t>
  </si>
  <si>
    <t xml:space="preserve">UMY1-33-28ZBHC                </t>
  </si>
  <si>
    <t xml:space="preserve">PASTILLA DELANTERA MAZDA BT50 4X2 HITECH                                                                                </t>
  </si>
  <si>
    <t xml:space="preserve">UYJ6-3-23ZHCC                 </t>
  </si>
  <si>
    <t xml:space="preserve">PASTILLA DELANTERA MAZDA BT50 HITECH                                                                                    </t>
  </si>
  <si>
    <t xml:space="preserve">1042688CC                     </t>
  </si>
  <si>
    <t xml:space="preserve">PASTILLA DELANTERA SINCRONICO FIESTA POWER MOVE MAX KA FIAT PALIO SIENA VW GOL FORD                                     </t>
  </si>
  <si>
    <t xml:space="preserve">96475176CC                    </t>
  </si>
  <si>
    <t xml:space="preserve">PASTILLA DELANTERA TACO VERDE AVEO OPTRA PRESENTACION GM                                                                </t>
  </si>
  <si>
    <t xml:space="preserve">68003776AAHCC                 </t>
  </si>
  <si>
    <t xml:space="preserve">PASTILLA TRASERA JEEP CHEROKEE KK 08-14 HITECH                                                                          </t>
  </si>
  <si>
    <t xml:space="preserve">58302-38A10HCC                </t>
  </si>
  <si>
    <t xml:space="preserve">PASTILLA TRASERA TUCSON/ SANTA FE HITECH                                                                                </t>
  </si>
  <si>
    <t xml:space="preserve">PILAS                                                       </t>
  </si>
  <si>
    <t xml:space="preserve">E2157-4X4U-9350-AA            </t>
  </si>
  <si>
    <t xml:space="preserve">PILA (BOMBA) DE GASOLINA 130 PSI FIESTA KA ECOSPORT EXPLORER TRITON FX4 F150 SUPER DUTY FORTALEZA RANGER MOTORCRAFT     </t>
  </si>
  <si>
    <t xml:space="preserve">PILA (BOMBA) GASOLINA BOSCH UNIVERSAL 110 PSI AVEO OPTRA CORSA TERIOS ARAUCA ORINOCO GETZ FUSION CAJA NEGRA PICO VERDE  </t>
  </si>
  <si>
    <t xml:space="preserve">BOSCH                                                       </t>
  </si>
  <si>
    <t xml:space="preserve">0-986-580-508                 </t>
  </si>
  <si>
    <t xml:space="preserve">PILA DE GASOLINA 2069 (CON RETORNO) BLAZER CAVALIER SILVERADO (08-15) BOSCH CHEVROLET.                                  </t>
  </si>
  <si>
    <t xml:space="preserve">PILA DE GASOLINA ACDELCO (25362992) LUV DMAX 3.5 SILVERADO TAHOE TRAILBLAZER TAHOE 5.3 2007-2015 CHEYENNE IMPALA        </t>
  </si>
  <si>
    <t xml:space="preserve">PILA DE GASOLINA UNIVERSAL EXTERNA ELECTRICA CARBURADO BOSCH GERMANY CAJA NEGRA                                         </t>
  </si>
  <si>
    <t xml:space="preserve">23221-21132                   </t>
  </si>
  <si>
    <t xml:space="preserve">PILA GASOLINA (COMPOTA) TOYOTA COROLLA FORTUNER HILUX KAVAK FJ 4.0 HILUX HIACE 2.7 YARIS SPORT BELTA 1.3 1.5            </t>
  </si>
  <si>
    <t xml:space="preserve">DENSO                                                       </t>
  </si>
  <si>
    <t xml:space="preserve">23221-50100                   </t>
  </si>
  <si>
    <t>PILA GASOLINA (CON GANCHO) TOYOTA 4RUNNER FJ KAVAK FORTUNER MERU PRADO 3.4 2.7 (APLICA COMO PILA UNIVERSAL 2068)  TOYOTA</t>
  </si>
  <si>
    <t xml:space="preserve">PISTONES                                                    </t>
  </si>
  <si>
    <t xml:space="preserve">23410-22360-050CC             </t>
  </si>
  <si>
    <t xml:space="preserve">PISTONES DE MOTOR  0,20 ACCENT 1.3 HYUNDAI MOBIS (23410-22362)                                                          </t>
  </si>
  <si>
    <t xml:space="preserve">23410-23982-0.30CC            </t>
  </si>
  <si>
    <t xml:space="preserve">PISTONES DE MOTOR  0.30/0.75 ARO GRUESO HYUNDAI TUCSON/ELANTRA 2.0 HYUNDAI CON MUECA                                    </t>
  </si>
  <si>
    <t xml:space="preserve">K1YH-11-SCO-0.50CC            </t>
  </si>
  <si>
    <t xml:space="preserve">PISTONES DE MOTOR (1K710100) 0,20/0,50 FORD FESTIVA / KIA PRIDE HITECH                                                  </t>
  </si>
  <si>
    <t xml:space="preserve">K1YH-11-SCO-0.75CC            </t>
  </si>
  <si>
    <t xml:space="preserve">PISTONES DE MOTOR (1K710100) 0,30/0,75 FORD FESTIVA/ KIA PRIDE HITECH                                                   </t>
  </si>
  <si>
    <t xml:space="preserve">92062480-0.20CC               </t>
  </si>
  <si>
    <t xml:space="preserve">PISTONES DE MOTOR (92066781) 0.50/0.20 CHEVROLET OPTRA LIMITED 1.8 HITECH CON MUECA                                     </t>
  </si>
  <si>
    <t xml:space="preserve">23410-26501-0.30CC            </t>
  </si>
  <si>
    <t xml:space="preserve">PISTONES DE MOTOR (ARO FINO) 0,30/0,75 GETZ ELANTRA 1.6 MOBIS                                                           </t>
  </si>
  <si>
    <t xml:space="preserve">23410-26501-STDCC             </t>
  </si>
  <si>
    <t xml:space="preserve">PISTONES DE MOTOR (ARO FINO) STD GETZ/ELANTRA 1.6 MOBIS                                                                 </t>
  </si>
  <si>
    <t xml:space="preserve">23410-22362-0.50CC            </t>
  </si>
  <si>
    <t xml:space="preserve">PISTONES DE MOTOR 0,20/0,50 ACCENT 1.5 HITECH CON MUECA (23410-22360)                                                   </t>
  </si>
  <si>
    <t xml:space="preserve">12100-65810-0.50CC            </t>
  </si>
  <si>
    <t xml:space="preserve">PISTONES DE MOTOR 0,20/0,50 GRAND VITARA (12140-86FA0) HITECH S/MUECA                                                   </t>
  </si>
  <si>
    <t xml:space="preserve">MD366902CC                    </t>
  </si>
  <si>
    <t xml:space="preserve">PISTONES DE MOTOR 0,20/0,50 MITSUBISHI LANCER GLX CS3 CVT 1.6 ZOYTE NOMADA C/MUECA                                      </t>
  </si>
  <si>
    <t xml:space="preserve">35583-0.50CC                  </t>
  </si>
  <si>
    <t xml:space="preserve">PISTONES DE MOTOR 0,20/0,50 SWIFT/ESTEEM/VITARA 1,6 (12111-60A02-0A0) HITECH CON MUECA                                  </t>
  </si>
  <si>
    <t xml:space="preserve">13105-97401-0.20CC            </t>
  </si>
  <si>
    <t xml:space="preserve">PISTONES DE MOTOR 0,20/0,50 TERIOS (13011/13101-97401) HITECH                                                           </t>
  </si>
  <si>
    <t xml:space="preserve">23410-23701-0.75CC            </t>
  </si>
  <si>
    <t xml:space="preserve">PISTONES DE MOTOR 0,30/0,75  ELANTRA TUCSON SPORTAGE 2.0 (ARO FINO) HITECH CON MUECA                                    </t>
  </si>
  <si>
    <t xml:space="preserve">23410-22362-0.75CC            </t>
  </si>
  <si>
    <t xml:space="preserve">PISTONES DE MOTOR 0,30/0,75 ACCENT 1.5 HITECH CON MUECA                                                                 </t>
  </si>
  <si>
    <t xml:space="preserve">96081975-0.30CC               </t>
  </si>
  <si>
    <t xml:space="preserve">PISTONES DE MOTOR 0,30/0,75 CIELO LANOS RACER 1.5 HITECH CON MUECA                                                      </t>
  </si>
  <si>
    <t xml:space="preserve">55567934-0.75CC               </t>
  </si>
  <si>
    <t xml:space="preserve">PISTONES DE MOTOR 0,30/0,75 CRUZE 11-14 (MUECA) HITECH                                                                  </t>
  </si>
  <si>
    <t xml:space="preserve">12100-65810-0.75CC            </t>
  </si>
  <si>
    <t xml:space="preserve">PISTONES DE MOTOR 0,30/0,75 GRAND VITARA (12140-86FA0) HITECH S/MUECA                                                   </t>
  </si>
  <si>
    <t xml:space="preserve">92062480-0.75CC               </t>
  </si>
  <si>
    <t xml:space="preserve">PISTONES DE MOTOR 0,30/0,75 OPTRA LIMITED (92066781) HITECH CON MUECA                                                   </t>
  </si>
  <si>
    <t xml:space="preserve">481FC-1004001-0.75CC          </t>
  </si>
  <si>
    <t xml:space="preserve">PISTONES DE MOTOR 0,30/0,75 ORINOCO CHERY                                                                               </t>
  </si>
  <si>
    <t xml:space="preserve">472-0.30CC                    </t>
  </si>
  <si>
    <t xml:space="preserve">PISTONES DE MOTOR 0,30/0,75 QQ 16V (472-1004021AC) (MUECA) HITECH                                                       </t>
  </si>
  <si>
    <t xml:space="preserve">481FC-1004001-100CC           </t>
  </si>
  <si>
    <t xml:space="preserve">PISTONES DE MOTOR 0,40/1,00  CHERY ORINOCO                                                                              </t>
  </si>
  <si>
    <t xml:space="preserve">55567934-1CC                  </t>
  </si>
  <si>
    <t xml:space="preserve">PISTONES DE MOTOR 0,40/1,00  CRUZE 2011-14 (MUECA) HITECH                                                               </t>
  </si>
  <si>
    <t xml:space="preserve">12100-65810-1CC               </t>
  </si>
  <si>
    <t xml:space="preserve">PISTONES DE MOTOR 0,40/1,00  GRAND VITARA (12140-86FA0) HITECH S/MUECA                                                  </t>
  </si>
  <si>
    <t xml:space="preserve">23410-22362-1.00CC            </t>
  </si>
  <si>
    <t xml:space="preserve">PISTONES DE MOTOR 0,40/1,00 ACCENT 1.5 MOBIS CON MUECA                                                                  </t>
  </si>
  <si>
    <t xml:space="preserve">473H-1004015-1CC              </t>
  </si>
  <si>
    <t xml:space="preserve">PISTONES DE MOTOR 0,40/1,00 ARAUCA/X1 CHERY C/MUECA                                                                     </t>
  </si>
  <si>
    <t xml:space="preserve">93227615-1CC                  </t>
  </si>
  <si>
    <t xml:space="preserve">PISTONES DE MOTOR 0,40/1,00 CORSA 1.4 HITECH CON MUECA                                                                  </t>
  </si>
  <si>
    <t xml:space="preserve">13101-73030-0.40CC            </t>
  </si>
  <si>
    <t xml:space="preserve">PISTONES DE MOTOR 0,40/1,00 GRAN TIGGER 4X2/SAFE HIACE 4Y HITECH CON MUECA                                              </t>
  </si>
  <si>
    <t xml:space="preserve">92062480-1CC                  </t>
  </si>
  <si>
    <t xml:space="preserve">PISTONES DE MOTOR 0,40/1,00 OPTRA LIMITED (92067238) HITECH                                                             </t>
  </si>
  <si>
    <t xml:space="preserve">472-0.40CC                    </t>
  </si>
  <si>
    <t xml:space="preserve">PISTONES DE MOTOR 0,40/1,00 QQ 16V (472-1004021AC) (MUECA) HITECH                                                       </t>
  </si>
  <si>
    <t xml:space="preserve">35583-1CC                     </t>
  </si>
  <si>
    <t xml:space="preserve">PISTONES DE MOTOR 0,40/1,00 SWIFT/ESTEEM/VITARA 1,6 (12111-60A02-0A0) HITECH CON MUECA                                  </t>
  </si>
  <si>
    <t xml:space="preserve">55567934-0.20CC               </t>
  </si>
  <si>
    <t xml:space="preserve">PISTONES DE MOTOR 0.20 0.50 CHEVROLET CRUZE 1.8 2011-2014 HITECH                                                        </t>
  </si>
  <si>
    <t xml:space="preserve">13101-11051-0.20CC            </t>
  </si>
  <si>
    <t xml:space="preserve">PISTONES DE MOTOR 0.20/0.50 TOYOTA STARLET 1.3                                                                          </t>
  </si>
  <si>
    <t xml:space="preserve">93742699-0.75CC               </t>
  </si>
  <si>
    <t xml:space="preserve">PISTONES DE MOTOR 0.30/0.75 OPTRA DESIGN ADVANACE ASTRA 1.8  GM (CON MUECA)                                             </t>
  </si>
  <si>
    <t xml:space="preserve">13101-11051-0.30CC            </t>
  </si>
  <si>
    <t xml:space="preserve">PISTONES DE MOTOR 0.30/0.75 TOYOTA STARLET 1.3 CON MUECA                                                                </t>
  </si>
  <si>
    <t xml:space="preserve">96325189-0.40CC               </t>
  </si>
  <si>
    <t xml:space="preserve">PISTONES DE MOTOR 0.40/1.00  SPARK CON MUECA GM                                                                         </t>
  </si>
  <si>
    <t xml:space="preserve">13101-11051-0.40CC            </t>
  </si>
  <si>
    <t xml:space="preserve">PISTONES DE MOTOR 0.40/1.00 TOYOTA STARLET 1.3 CON MUECA HITECH                                                         </t>
  </si>
  <si>
    <t xml:space="preserve">96325189-0.20CC               </t>
  </si>
  <si>
    <t xml:space="preserve">PISTONES DE MOTOR 0.50/0.20 SPARK HITECH MUECA                                                                          </t>
  </si>
  <si>
    <t xml:space="preserve">13101-16090-0.30CC            </t>
  </si>
  <si>
    <t xml:space="preserve">PISTONES DE MOTOR 0.75/0.30 COROLLA BABY CAMRY SKY ARAYA TOYOTA                                                         </t>
  </si>
  <si>
    <t xml:space="preserve">473H-1004015CC                </t>
  </si>
  <si>
    <t xml:space="preserve">PISTONES DE MOTOR STD  ARAUCA X1  CHERY C/MUECA                                                                         </t>
  </si>
  <si>
    <t xml:space="preserve">13101-16090CC                 </t>
  </si>
  <si>
    <t xml:space="preserve">PISTONES DE MOTOR STD  BABY CAMRY/SKY/ARAYA  IZUMI CON MUECA                                                            </t>
  </si>
  <si>
    <t xml:space="preserve">IZUMI                                                       </t>
  </si>
  <si>
    <t xml:space="preserve">96476941CC                    </t>
  </si>
  <si>
    <t xml:space="preserve">PISTONES DE MOTOR STD  CRUZE GM                                                                                         </t>
  </si>
  <si>
    <t xml:space="preserve">35583-STDCC                   </t>
  </si>
  <si>
    <t xml:space="preserve">PISTONES DE MOTOR STD  SWIFT/ESTEEM/VITARA 1.6 (12111-60A02-0A0) HITECH CON MUECA                                       </t>
  </si>
  <si>
    <t xml:space="preserve">23410-22360-STDCC             </t>
  </si>
  <si>
    <t xml:space="preserve">PISTONES DE MOTOR STD ACCENT 1.3 HYUNDAI MOBIS (23410-22362)                                                            </t>
  </si>
  <si>
    <t xml:space="preserve">23410-22362-STDCC             </t>
  </si>
  <si>
    <t xml:space="preserve">PISTONES DE MOTOR STD ACCENT 1.5 HITECH CON MUECA                                                                       </t>
  </si>
  <si>
    <t xml:space="preserve">93227615-STDCC                </t>
  </si>
  <si>
    <t xml:space="preserve">PISTONES DE MOTOR STD CORSA 1.4 HITECH CON MUECA                                                                        </t>
  </si>
  <si>
    <t xml:space="preserve">55567934-STDCC                </t>
  </si>
  <si>
    <t xml:space="preserve">PISTONES DE MOTOR STD CRUZE 11-14 (MUECA) HITECH                                                                        </t>
  </si>
  <si>
    <t xml:space="preserve">96081975-STDCC                </t>
  </si>
  <si>
    <t xml:space="preserve">PISTONES DE MOTOR STD DAEWOO CIELO LANOS RACER 1.5 HITECH                                                               </t>
  </si>
  <si>
    <t xml:space="preserve">23410-23701-STDCC             </t>
  </si>
  <si>
    <t xml:space="preserve">PISTONES DE MOTOR STD ELANTRA TUCSON SPORTAGE 2.0 (ARO FINO) HITECH                                                     </t>
  </si>
  <si>
    <t xml:space="preserve">K1YH-11-SCO-STDCC             </t>
  </si>
  <si>
    <t xml:space="preserve">PISTONES DE MOTOR STD FORD FESTIVA/ KIA PRIDE/ MAZDA 323 (IK710100) HITECH                                              </t>
  </si>
  <si>
    <t xml:space="preserve">4M5G-6105-EC-STDCC            </t>
  </si>
  <si>
    <t xml:space="preserve">PISTONES DE MOTOR STD FORD FIESTA TITATIUM (MUECA)                                                                      </t>
  </si>
  <si>
    <t xml:space="preserve">12100-65810-STDCC             </t>
  </si>
  <si>
    <t xml:space="preserve">PISTONES DE MOTOR STD GRAND VITARA (12140-86FA0) HITECH S/MUECA                                                         </t>
  </si>
  <si>
    <t xml:space="preserve">92062480-STDCC                </t>
  </si>
  <si>
    <t xml:space="preserve">PISTONES DE MOTOR STD OPTRA LIMITED (92066781) HITECH MUECA                                                             </t>
  </si>
  <si>
    <t xml:space="preserve">96325189CC                    </t>
  </si>
  <si>
    <t xml:space="preserve">PISTONES DE MOTOR STD SPARK PRESENTACION HITECH CON MUECA                                                               </t>
  </si>
  <si>
    <t xml:space="preserve">13101-11051-STDCC             </t>
  </si>
  <si>
    <t xml:space="preserve">PISTONES DE MOTOR STD STARLET HITECH C/MUECA                                                                            </t>
  </si>
  <si>
    <t xml:space="preserve">13105-97401-0.40CC            </t>
  </si>
  <si>
    <t xml:space="preserve">PISTONES DE MOTORS 0.40/1.00 TERIOS (13011-97401) HITECH CON MUECA                                                      </t>
  </si>
  <si>
    <t xml:space="preserve">PIÑON                                                       </t>
  </si>
  <si>
    <t xml:space="preserve">3R2Z-6A257-DAOO               </t>
  </si>
  <si>
    <t xml:space="preserve">ENGRANAJE RACHE LEVA VVTI ACTUADOR  EXPLORER 4.6 / FX4 FORD                                                             </t>
  </si>
  <si>
    <t xml:space="preserve">13521-66020OO                 </t>
  </si>
  <si>
    <t xml:space="preserve">PIÑON CIGUENAL TOYOTA BURBUJA AUTANA MACHITO 4.5 1FZ                                                                    </t>
  </si>
  <si>
    <t xml:space="preserve">94580137CC                    </t>
  </si>
  <si>
    <t xml:space="preserve">PIÑON CIGUEÑAL SPARK GM                                                                                                 </t>
  </si>
  <si>
    <t xml:space="preserve">90411795CC                    </t>
  </si>
  <si>
    <t xml:space="preserve">PIÑON DE CIGUEÑAL CHEVROLET OPTRA LIMITED 1.8                                                                           </t>
  </si>
  <si>
    <t xml:space="preserve">96352739CC                    </t>
  </si>
  <si>
    <t xml:space="preserve">PIÑON DE CIGUEÑAL CORSA CIELO LANOS PALIO ( 19 DIENTES ) PRESENTACION GM                                                </t>
  </si>
  <si>
    <t xml:space="preserve">96352740CC                    </t>
  </si>
  <si>
    <t xml:space="preserve">PIÑON ENGRANAJE DE CIGÜEÑAL AVEO 1.6 NUBIRA 1.6 TODOS 21 DIENTES GM                                                     </t>
  </si>
  <si>
    <t xml:space="preserve">12606358OO                    </t>
  </si>
  <si>
    <t xml:space="preserve">PIÑON LEVA ACTUADOR SILVERADO 5.3 REY CAMION 3500 HD 6.0 GM                                                             </t>
  </si>
  <si>
    <t xml:space="preserve">13050-75010OO                 </t>
  </si>
  <si>
    <t xml:space="preserve">PIÑONES ACTUADORES HILUX/ HIACE 2.7 (2TR) TOYOTA                                                                        </t>
  </si>
  <si>
    <t xml:space="preserve">13520-97403OO                 </t>
  </si>
  <si>
    <t xml:space="preserve">PIÑONES ACTUADORES TERIOS 1.3 (02-07) TOYOTA                                                                            </t>
  </si>
  <si>
    <t xml:space="preserve">13050-21041OO                 </t>
  </si>
  <si>
    <t xml:space="preserve">PIÑONES ACTUADORES YARIS BELTA 1.5 (2NZ) TOYOTA                                                                         </t>
  </si>
  <si>
    <t xml:space="preserve">POLEAS                                                      </t>
  </si>
  <si>
    <t xml:space="preserve">532003910OO                   </t>
  </si>
  <si>
    <t xml:space="preserve">POLEA  CORREA TIEMPO OPTRA LIMITED INA                                                                                  </t>
  </si>
  <si>
    <t xml:space="preserve">90409238CC                    </t>
  </si>
  <si>
    <t xml:space="preserve">POLEA ACANALADA CORSA  (532010910)                                                                                      </t>
  </si>
  <si>
    <t xml:space="preserve">A11-8111200CA-01OO            </t>
  </si>
  <si>
    <t xml:space="preserve">POLEA ACANALADA ORINOCO 1.8 CHERY                                                                                       </t>
  </si>
  <si>
    <t xml:space="preserve">96183113OO                    </t>
  </si>
  <si>
    <t xml:space="preserve">POLEA COMPRESOR AIRE AVEO OPTRA GM                                                                                      </t>
  </si>
  <si>
    <t xml:space="preserve">481H-1007070BACC              </t>
  </si>
  <si>
    <t xml:space="preserve">POLEA CORREA DE TIEMPO ARAUCA/X1/ORINOCO (METAL) INA (531051010)                                                        </t>
  </si>
  <si>
    <t xml:space="preserve">532036520OO                   </t>
  </si>
  <si>
    <t xml:space="preserve">POLEA CORREA DE TIEMPO CHEVROLET LUV DMAX 3.5L INA                                                                      </t>
  </si>
  <si>
    <t xml:space="preserve">8-97146877-0CC                </t>
  </si>
  <si>
    <t xml:space="preserve">POLEA CORREA DE TIEMPO LUV DMAX 3.5 ISUZU                                                                               </t>
  </si>
  <si>
    <t xml:space="preserve">SMD156604CC                   </t>
  </si>
  <si>
    <t xml:space="preserve">POLEA CORREA DE TIEMPO TIGGO 2.4 GRAND TIGGER CHERY                                                                     </t>
  </si>
  <si>
    <t xml:space="preserve">8-97146877-0OO                </t>
  </si>
  <si>
    <t xml:space="preserve">POLEA CORREA TIEMPO CHEVROLET LUV DMAX 3.5L INA (124252142) (532036520)                                                 </t>
  </si>
  <si>
    <t xml:space="preserve">24810-26020MOBIS              </t>
  </si>
  <si>
    <t xml:space="preserve">POLEA CORREA TIEMPO HYUNDAI GETZ ELANTRA ACCENT 1.6                                                                     </t>
  </si>
  <si>
    <t xml:space="preserve">YS4E-19A216CC                 </t>
  </si>
  <si>
    <t xml:space="preserve">POLEA CORREA UNICA FIESTA FORD                                                                                          </t>
  </si>
  <si>
    <t xml:space="preserve">16603-0C020CC                 </t>
  </si>
  <si>
    <t xml:space="preserve">POLEA CORREA UNICA KAVAK/4RUNNER/FORTUNER (LISA) TOYOTA                                                                 </t>
  </si>
  <si>
    <t xml:space="preserve">A11-8111210CAOO               </t>
  </si>
  <si>
    <t xml:space="preserve">POLEA CORREA UNICA ORINOCO 1.8 CHERY                                                                                    </t>
  </si>
  <si>
    <t xml:space="preserve">484J-1005070OO                </t>
  </si>
  <si>
    <t xml:space="preserve">POLEA DAMPER ORINOCO CHERY                                                                                              </t>
  </si>
  <si>
    <t xml:space="preserve">96208428CC                    </t>
  </si>
  <si>
    <t xml:space="preserve">POLEA DE CORREA DE A/A DAEWOO CIELO RACER LANOS 1.5 KIA PREGIO 3.0 GMB                                                  </t>
  </si>
  <si>
    <t xml:space="preserve">24810-26020CC                 </t>
  </si>
  <si>
    <t xml:space="preserve">POLEA DE CORREA DE TIEMPO (532031420) HYUNDAI  ELANTRA ACCENT GETZ 1.6  KIA RIO 1.6 INA                                 </t>
  </si>
  <si>
    <t xml:space="preserve">24810-2X700MOBIS              </t>
  </si>
  <si>
    <t xml:space="preserve">POLEA DE CORREA DE TIEMPO KIA RIO STYLUS 1.5 MOBIS                                                                      </t>
  </si>
  <si>
    <t xml:space="preserve">A11-8111210CACC               </t>
  </si>
  <si>
    <t xml:space="preserve">POLEA DE CORREA UNICA ORINOCO 1.8 TIGGO 2.0 H5 CHERY                                                                    </t>
  </si>
  <si>
    <t xml:space="preserve">532031420OO                   </t>
  </si>
  <si>
    <t xml:space="preserve">POLEA DE TIEMPO GETZ 1.6 INA                                                                                            </t>
  </si>
  <si>
    <t xml:space="preserve">532030710OO                   </t>
  </si>
  <si>
    <t xml:space="preserve">POLEA DE TIEMPO TUCSON SPORTAGE ELANTRA 1.8 2.0 INA                                                                     </t>
  </si>
  <si>
    <t xml:space="preserve">13503-10011CC                 </t>
  </si>
  <si>
    <t xml:space="preserve">POLEA FIJA DE CORREA DE TIEMPO STARLET 1.3 TOYOTA                                                                       </t>
  </si>
  <si>
    <t xml:space="preserve">16603-31040CC                 </t>
  </si>
  <si>
    <t xml:space="preserve">POLEA KAVAK/4RUNNER/FORTUNER (Nº1) TOYOTA                                                                               </t>
  </si>
  <si>
    <t xml:space="preserve">88909587OO                    </t>
  </si>
  <si>
    <t xml:space="preserve">POLEA LISA SILVERADO 5.3                                                                                                </t>
  </si>
  <si>
    <t xml:space="preserve">17540-66J00OO                 </t>
  </si>
  <si>
    <t xml:space="preserve">POLEA LOCA GRAND VITARA J3 V6 INA                                                                                       </t>
  </si>
  <si>
    <t xml:space="preserve">532054510OO                   </t>
  </si>
  <si>
    <t xml:space="preserve">POLEA LOCA TENSORA CORREA UNIA HIERRO ECOSPORT 1.6, FOCUS, ZETEC INA                                                    </t>
  </si>
  <si>
    <t xml:space="preserve">17530-77E00OO                 </t>
  </si>
  <si>
    <t xml:space="preserve">POLEA LOCA TENSORA UNICA GRAND VITARA 2.0 (532058510) INA                                                               </t>
  </si>
  <si>
    <t xml:space="preserve">90500229OO                    </t>
  </si>
  <si>
    <t xml:space="preserve">POLEA TENSOR CORREA UNICA  CORSA INA                                                                                    </t>
  </si>
  <si>
    <t xml:space="preserve">92111701OO                    </t>
  </si>
  <si>
    <t xml:space="preserve">POLEA TENSOR CORREA UNICA TAHOE CHEYENNE SILVERADO                                                                      </t>
  </si>
  <si>
    <t xml:space="preserve">97824-29010CC                 </t>
  </si>
  <si>
    <t xml:space="preserve">POLEA TENSORA A/A  TUCSON/ELANTRA/ACCENT/GETZ HYUNDAI                                                                   </t>
  </si>
  <si>
    <t xml:space="preserve">88440-35060CC                 </t>
  </si>
  <si>
    <t xml:space="preserve">POLEA TENSORA DE A/A BABY CAMRY/ARAYA/SKY/MERU TOYOTA                                                                   </t>
  </si>
  <si>
    <t xml:space="preserve">24810-23050MOBIS              </t>
  </si>
  <si>
    <t xml:space="preserve">POLEA TIEMPO HYUNDAI TUCSON ELANTRA 2.0 KIA SPORTAGE 2.0  MOBIS                                                         </t>
  </si>
  <si>
    <t xml:space="preserve">90409238OO                    </t>
  </si>
  <si>
    <t xml:space="preserve">POLEA UNICA ANCANALADA CORSA 1.3 1.4 1.6 (532010910)                                                                    </t>
  </si>
  <si>
    <t xml:space="preserve">1S7Q-19A216-ADOO              </t>
  </si>
  <si>
    <t xml:space="preserve">POLEA UNICA LISA FORD ECOSPORT FOCUS 2.0 INA (532065110)                                                                </t>
  </si>
  <si>
    <t xml:space="preserve">531083110OO                   </t>
  </si>
  <si>
    <t xml:space="preserve">POLEA UNICA TRITON EXPEDITION INA                                                                                       </t>
  </si>
  <si>
    <t xml:space="preserve">481H-1007071CC                </t>
  </si>
  <si>
    <t xml:space="preserve">TORNILLO POLEA CORREA DE TIEMPO ORINOCO TIGGO 2.0 CHERY                                                                 </t>
  </si>
  <si>
    <t xml:space="preserve">PUNTA TRIPOIDE                                              </t>
  </si>
  <si>
    <t xml:space="preserve">QQ60ACC                       </t>
  </si>
  <si>
    <t xml:space="preserve">PUNTA DE TRIPOIDE 21*23 ARAUCA HITECH                                                                                   </t>
  </si>
  <si>
    <t xml:space="preserve">QQ55CC                        </t>
  </si>
  <si>
    <t xml:space="preserve">PUNTA DE TRIPOIDE 29*26 ORINOCO HITECH                                                                                  </t>
  </si>
  <si>
    <t xml:space="preserve">TO-001CC                      </t>
  </si>
  <si>
    <t xml:space="preserve">PUNTA DE TRIPOIDE BABY CAMRY HITECH                                                                                     </t>
  </si>
  <si>
    <t xml:space="preserve">RADIADORES                                                  </t>
  </si>
  <si>
    <t xml:space="preserve">96536527OO                    </t>
  </si>
  <si>
    <t xml:space="preserve">RADIADOR CHEVROLET AVEO AUTOMÁTICO                                                                                      </t>
  </si>
  <si>
    <t xml:space="preserve">93718814OO                    </t>
  </si>
  <si>
    <t xml:space="preserve">RADIADOR CHEVROLET CORSA AUTOMATICO                                                                                     </t>
  </si>
  <si>
    <t xml:space="preserve">8-97333351-0OO                </t>
  </si>
  <si>
    <t xml:space="preserve">RADIADOR CHEVROLET LUV D MAX (07-14) SINCRONICO                                                                         </t>
  </si>
  <si>
    <t xml:space="preserve">8-97333351-2OO                </t>
  </si>
  <si>
    <t xml:space="preserve">RADIADOR CHEVROLET LUV DMAX 2007 - 2014 SINCRONICO                                                                      </t>
  </si>
  <si>
    <t xml:space="preserve">96553378OO                    </t>
  </si>
  <si>
    <t xml:space="preserve">RADIADOR CHEVROLET OPTRA SINCRONICO (05-12)                                                                             </t>
  </si>
  <si>
    <t xml:space="preserve">S21-1301110OO                 </t>
  </si>
  <si>
    <t xml:space="preserve">RADIADOR COMPLETO CHERY ARAUCA                                                                                          </t>
  </si>
  <si>
    <t xml:space="preserve">13336889OO                    </t>
  </si>
  <si>
    <t xml:space="preserve">RADIADOR COMPLETO CHEVROLET CRUZE AUTOMÁTICO 2011-2017                                                                  </t>
  </si>
  <si>
    <t xml:space="preserve">17700-77E30OO                 </t>
  </si>
  <si>
    <t xml:space="preserve">RADIADOR COMPLETO CHEVROLET GRAN VITARA XL5 2002-06 AT AUTOMÁTICO 26                                                    </t>
  </si>
  <si>
    <t xml:space="preserve">17700-77E20OO                 </t>
  </si>
  <si>
    <t xml:space="preserve">RADIADOR COMPLETO CHEVROLET GRAN VITARA XL5 2002-08 SINCRÓNICO 26                                                       </t>
  </si>
  <si>
    <t xml:space="preserve">66948OO                       </t>
  </si>
  <si>
    <t xml:space="preserve">RADIADOR COMPLETO CHEVROLET LUV DMAX 05/14 AUT                                                                          </t>
  </si>
  <si>
    <t xml:space="preserve">25310-2D110OO                 </t>
  </si>
  <si>
    <t xml:space="preserve">RADIADOR COMPLETO ELANTRA 2.0 1.6 AUTOMATICO                                                                            </t>
  </si>
  <si>
    <t xml:space="preserve">25310-2D000OO                 </t>
  </si>
  <si>
    <t xml:space="preserve">RADIADOR COMPLETO ELANTRA SINCRONICO                                                                                    </t>
  </si>
  <si>
    <t xml:space="preserve">8L2Z8005AOO                   </t>
  </si>
  <si>
    <t xml:space="preserve">RADIADOR COMPLETO FORD EXPLORER 4.0 / 4.6 LTS. V6 / V8                                                                  </t>
  </si>
  <si>
    <t xml:space="preserve">16400-0P060OO                 </t>
  </si>
  <si>
    <t xml:space="preserve">RADIADOR COMPLETO FORTUNER                                                                                              </t>
  </si>
  <si>
    <t xml:space="preserve">25310-1C150OO                 </t>
  </si>
  <si>
    <t xml:space="preserve">RADIADOR COMPLETO GETZ 1.3 AUTOMATICO                                                                                   </t>
  </si>
  <si>
    <t xml:space="preserve">25310-1C200OO                 </t>
  </si>
  <si>
    <t xml:space="preserve">RADIADOR COMPLETO GETZ 2003 A 2010 MOTOR 1.3                                                                            </t>
  </si>
  <si>
    <t xml:space="preserve">A21-1301110OO                 </t>
  </si>
  <si>
    <t xml:space="preserve">RADIADOR COMPLETO SINCRONICO CHERY ORINOCO                                                                              </t>
  </si>
  <si>
    <t xml:space="preserve">17700-52D10OO                 </t>
  </si>
  <si>
    <t xml:space="preserve">RADIADOR COMPLETO SUZUKI GRAND VITARA 6CL 2.5 AUTOMATICO (XL7)2002-2008                                                 </t>
  </si>
  <si>
    <t xml:space="preserve">16400-87Z22OO                 </t>
  </si>
  <si>
    <t xml:space="preserve">RADIADOR COMPLETO TERIOS 1.3 SINCRONICO                                                                                 </t>
  </si>
  <si>
    <t xml:space="preserve">25310-2E400OO                 </t>
  </si>
  <si>
    <t xml:space="preserve">RADIADOR COMPLETO TUCSON 2.0 AUTOMATICO                                                                                 </t>
  </si>
  <si>
    <t xml:space="preserve">25310-2E100OO                 </t>
  </si>
  <si>
    <t xml:space="preserve">RADIADOR COMPLETO TUCSON 2.0 SINCRONICO                                                                                 </t>
  </si>
  <si>
    <t xml:space="preserve">16400-21060OO                 </t>
  </si>
  <si>
    <t xml:space="preserve">RADIADOR COMPLETO YARIS 2000-2005                                                                                       </t>
  </si>
  <si>
    <t xml:space="preserve">S21-1301110CC                 </t>
  </si>
  <si>
    <t xml:space="preserve">RADIADOR DE MOTOR ARAUCA CHERY                                                                                          </t>
  </si>
  <si>
    <t xml:space="preserve">A21-1301110CC                 </t>
  </si>
  <si>
    <t xml:space="preserve">RADIADOR DE MOTOR ORINOCO SINCRONICO CHERY                                                                              </t>
  </si>
  <si>
    <t xml:space="preserve">2S65-8005-ABOO                </t>
  </si>
  <si>
    <t xml:space="preserve">RADIADOR FORD FIESTA POWER MAX MOVE BALITA KA ECOSPORT 1.6                                                              </t>
  </si>
  <si>
    <t xml:space="preserve">25310-1C100OO                 </t>
  </si>
  <si>
    <t xml:space="preserve">RADIADOR HYUNDAI GETZ 1.6 SINCRONICO                                                                                    </t>
  </si>
  <si>
    <t xml:space="preserve">96553243OO                    </t>
  </si>
  <si>
    <t xml:space="preserve">RADIADOR OPTRA CHEVROLET AUTOMÁTICO 2005-2012                                                                           </t>
  </si>
  <si>
    <t xml:space="preserve">16400-16660OO                 </t>
  </si>
  <si>
    <t xml:space="preserve">RADIADOR TOYOTA COROLLA BABY CAMRY SAPITO PANTALLA                                                                      </t>
  </si>
  <si>
    <t xml:space="preserve">REGULADORES                                                 </t>
  </si>
  <si>
    <t xml:space="preserve">89060422CC                    </t>
  </si>
  <si>
    <t xml:space="preserve">REGULADOR  GASOLINA BLAZER ISUZU                                                                                        </t>
  </si>
  <si>
    <t xml:space="preserve">2N1U-9C968-AACC               </t>
  </si>
  <si>
    <t xml:space="preserve">REGULADOR (2N1U-9C98-BB) DE PRESION DE GASOLINA FIESTA POWER KA MX ECOSPORT 1.6 PALIO FORD MOTORCRAFT                   </t>
  </si>
  <si>
    <t xml:space="preserve">B11-1RD3701111BBCC            </t>
  </si>
  <si>
    <t xml:space="preserve">REGULADOR DE ALTERNADOR  CHERY ORINOCO 1.8 TIGGO 2.0 CHERY                                                              </t>
  </si>
  <si>
    <t xml:space="preserve">Y0805AOO                      </t>
  </si>
  <si>
    <t xml:space="preserve">REGULADOR DE ALTERNADOR 2 PINES GM                                                                                      </t>
  </si>
  <si>
    <t xml:space="preserve">96540541OO                    </t>
  </si>
  <si>
    <t xml:space="preserve">REGULADOR DE ALTERNADOR 3 PINES AVEO GM                                                                                 </t>
  </si>
  <si>
    <t xml:space="preserve">96540541CC                    </t>
  </si>
  <si>
    <t xml:space="preserve">REGULADOR DE ALTERNADOR 3 PINES AVEO OPTRA DESIGN GM                                                                    </t>
  </si>
  <si>
    <t xml:space="preserve">17113867CC                    </t>
  </si>
  <si>
    <t xml:space="preserve">REGULADOR DE GASOLINA BLAZER GM (17113687)                                                                              </t>
  </si>
  <si>
    <t xml:space="preserve">23280-21010CC                 </t>
  </si>
  <si>
    <t xml:space="preserve">REGULADOR DE GASOLINA YARIS SPORT BELTA 1.3 1.5 2006-2010 COROLLA 2009-2014  TOYOTA                                     </t>
  </si>
  <si>
    <t xml:space="preserve">96423299OO                    </t>
  </si>
  <si>
    <t xml:space="preserve">REGULADOR DE PRESION DE GASOLINA AVEO TODOS OPTRA LIMITED DESING EPICA KIA RIO STYLUS GM                                </t>
  </si>
  <si>
    <t xml:space="preserve">REGULADOR DE PRESION DE GASOLINA AVEO TODOS, OPTRA LIMITED DESING, EPICA, KIA RIO 2, STYLUS GM                          </t>
  </si>
  <si>
    <t xml:space="preserve">FP10305CC                     </t>
  </si>
  <si>
    <t xml:space="preserve">REGULADOR DE PRESION DE GASOLINA CORSA 1998-2006 GM                                                                     </t>
  </si>
  <si>
    <t xml:space="preserve">REGULADOR DE PRESION DE GASOLINA CORSA SPARK PALIO SIENA FOZ CLIO SYMBOL MERIVA MONTANA GM                              </t>
  </si>
  <si>
    <t xml:space="preserve">96184769OO                    </t>
  </si>
  <si>
    <t xml:space="preserve">31380-2E000OO                 </t>
  </si>
  <si>
    <t xml:space="preserve">REGULADOR DE PRESION DE GASOLINA HYUNDAI TUCSON ELANTRA 2.0 KIA SPORTAGE 2.0                                            </t>
  </si>
  <si>
    <t xml:space="preserve">23280-21010OO                 </t>
  </si>
  <si>
    <t xml:space="preserve">REGULADOR DE PRESION DE GASOLINA YARIS (06-10) CORALLA (09-14) PREVIA TOYOTA                                            </t>
  </si>
  <si>
    <t xml:space="preserve">23280-21020OO                 </t>
  </si>
  <si>
    <t xml:space="preserve">REGULADOR DE PRESION DE GASOLINA YARIS SPORT BELTA 1.3 TOYOTA                                                           </t>
  </si>
  <si>
    <t xml:space="preserve">96184228OO                    </t>
  </si>
  <si>
    <t xml:space="preserve">REGULADOR PRESION GASOLINA  CIELO LANOS RECER ESPERO  GM                                                                </t>
  </si>
  <si>
    <t xml:space="preserve">93360887OO                    </t>
  </si>
  <si>
    <t xml:space="preserve">REGULADOR PRESION GASOLINA  CORSA GM                                                                                    </t>
  </si>
  <si>
    <t xml:space="preserve">23280-75010OO                 </t>
  </si>
  <si>
    <t xml:space="preserve">REGULADOR PRESION GASOLINA AUTANA BURBUJA MACHITO 4.5 TOYOTA                                                            </t>
  </si>
  <si>
    <t xml:space="preserve">89060422OO                    </t>
  </si>
  <si>
    <t xml:space="preserve">REGULADOR PRESION GASOLINA BLAZER CHEYENNE SILVERADO VORTEC JIMMY                                                       </t>
  </si>
  <si>
    <t xml:space="preserve">REGULADOR PRESION GASOLINA CIELO LANOS RECER ESPERO GM                                                                  </t>
  </si>
  <si>
    <t xml:space="preserve">REGULADOR PRESION GASOLINA CORSA 00-06 CHEVY C2 00-06                                                                   </t>
  </si>
  <si>
    <t xml:space="preserve">2N1U9C968-AA                  </t>
  </si>
  <si>
    <t xml:space="preserve">REGULADOR PRESION GASOLINA FIESTA POWER MOVE ECOSPORT 1.6 GOL FESTIVA TURPIAL PALIO SIENA                               </t>
  </si>
  <si>
    <t xml:space="preserve">15160-64G00                   </t>
  </si>
  <si>
    <t xml:space="preserve">REGULADOR PRESION GASOLINA GRAND VITARA 2.0 2.5 2.7  ESTEEM WAGON R SUZUKI                                              </t>
  </si>
  <si>
    <t xml:space="preserve">MR420657                      </t>
  </si>
  <si>
    <t xml:space="preserve">REGULADOR PRESION GASOLINA MITSUBISHI SIGNO 1.3 LANCER CK5 CS3 1.6 1.8 TOURING PICO LARGO                               </t>
  </si>
  <si>
    <t xml:space="preserve">MD305927OO                    </t>
  </si>
  <si>
    <t xml:space="preserve">REGULADOR PRESION GASOLINA MONTERO DAKAR MITSUBISHI                                                                     </t>
  </si>
  <si>
    <t xml:space="preserve">MD311979                      </t>
  </si>
  <si>
    <t xml:space="preserve">REGULADOR PRESION GASOLINA SIGNO LANCER 1.3 1.5 TOURING 2.0 PICO CORTO                                                  </t>
  </si>
  <si>
    <t xml:space="preserve">REGULADOR PRESION GASOLINA SILVERADO BLAZER CHEYENNE GM                                                                 </t>
  </si>
  <si>
    <t xml:space="preserve">23270-28020OO                 </t>
  </si>
  <si>
    <t xml:space="preserve">REGULADOR PRESION GASOLINA TOYOTA  RAV4 2.0 2.4  CAMRY 2.4 2AZFE PREVIA                                                 </t>
  </si>
  <si>
    <t xml:space="preserve">23280-15020OO                 </t>
  </si>
  <si>
    <t xml:space="preserve">REGULADOR PRESION GASOLINA TOYOTA COROLLA BABY CAMRY ARAYA SKY SAPITO PANTALLITA 92-02                                  </t>
  </si>
  <si>
    <t xml:space="preserve">23280-75040OO                 </t>
  </si>
  <si>
    <t xml:space="preserve">REGULADOR PRESION GASOLINA TOYOTA HIACE HILUX 2.7 TOYOTA                                                                </t>
  </si>
  <si>
    <t xml:space="preserve">23270-75010OO                 </t>
  </si>
  <si>
    <t xml:space="preserve">REGULADOR PRESION GASOLINA TOYOTA HILUX 2.7 2TRFE                                                                       </t>
  </si>
  <si>
    <t xml:space="preserve">23280-75020OO                 </t>
  </si>
  <si>
    <t xml:space="preserve">REGULADOR PRESION GASOLINA TOYOTA MERU HILUX 2.7 2RZ 3RZ PRADO 4RUNNER 3.4 5VZ                                          </t>
  </si>
  <si>
    <t xml:space="preserve">23270-97501OO                 </t>
  </si>
  <si>
    <t xml:space="preserve">REGULADOR PRESION GASOLINA TOYOTA TERIOS BEGO 1.5 TOYOTA                                                                </t>
  </si>
  <si>
    <t xml:space="preserve">REGULADOR PRESION GASOLINA TRAIL BLAZER 4.2 CAVALIER MALIBU IMPALA SUNFIRE                                              </t>
  </si>
  <si>
    <t xml:space="preserve">35301-22032                   </t>
  </si>
  <si>
    <t xml:space="preserve">REGULADOR PRESIÓN GASOLINA ACCENT 1.3 1.5 GETZ 1.3                                                                      </t>
  </si>
  <si>
    <t xml:space="preserve">96184228CC                    </t>
  </si>
  <si>
    <t xml:space="preserve">REGULADOR PRESIÓN GASOLINA DAEWOO CIELO RACER LANOS ESPERO GM                                                           </t>
  </si>
  <si>
    <t xml:space="preserve">RODAMIENTOS                                                 </t>
  </si>
  <si>
    <t xml:space="preserve">L68149-11NEW                  </t>
  </si>
  <si>
    <t xml:space="preserve">RODAMIENTO  DELANTERO SPARK JUEGO COMPLETO KOYO CAJA BLANCA 96285525                                                    </t>
  </si>
  <si>
    <t xml:space="preserve">90369-35029                   </t>
  </si>
  <si>
    <t xml:space="preserve">RODAMIENTO (DAC35680033) DELANTERO TOYOTA STARLET                                                                       </t>
  </si>
  <si>
    <t xml:space="preserve">DAC39740036-34BLUE            </t>
  </si>
  <si>
    <t xml:space="preserve">RODAMIENTO ABS DELANTERA ELANTRA 1.6 Y 2.0 2000-2012 KOYO (DAC39740034-36) CAJA AZUL                                    </t>
  </si>
  <si>
    <t xml:space="preserve">6000-2RSCC                    </t>
  </si>
  <si>
    <t xml:space="preserve">RODAMIENTO ALTERNADOR KOYO                                                                                              </t>
  </si>
  <si>
    <t xml:space="preserve">42409-19015CC                 </t>
  </si>
  <si>
    <t xml:space="preserve">RODAMIENTO CON BASE TRASERO TOYOTA BABY CAMRY KOYO                                                                      </t>
  </si>
  <si>
    <t xml:space="preserve">48619-52030-HCC               </t>
  </si>
  <si>
    <t xml:space="preserve">RODAMIENTO DE AMORTIGUADOR  YARIS 06-09 HITECH                                                                          </t>
  </si>
  <si>
    <t xml:space="preserve">94535236CC                    </t>
  </si>
  <si>
    <t xml:space="preserve">RODAMIENTO DE AMORTIGUADOR OPTRA INA                                                                                    </t>
  </si>
  <si>
    <t xml:space="preserve">DAC39740036-34NEW             </t>
  </si>
  <si>
    <t xml:space="preserve">RODAMIENTO DELANTERA ELANTRA 1.6 / 2.0 2000-2012 CON ABS KOYO CAJA BLANCA  (DAC39740034-36)                             </t>
  </si>
  <si>
    <t xml:space="preserve">DAC37720037BLUE               </t>
  </si>
  <si>
    <t xml:space="preserve">RODAMIENTO DELANTERA RENAULT CLIO SYMBOL MEGANE LOGAN KOYO CAJA AZUL                                                    </t>
  </si>
  <si>
    <t xml:space="preserve">DAC37720037NEW                </t>
  </si>
  <si>
    <t xml:space="preserve">RODAMIENTO DELANTERA RENAULT CLIO SYMBOL MEGANE LOGAN KOYO CAJA BLANCA                                                  </t>
  </si>
  <si>
    <t xml:space="preserve">DAC34640037BLUE               </t>
  </si>
  <si>
    <t xml:space="preserve">RODAMIENTO DELANTERO AVEO 1.6 DAEWOO CIELO LANOS KOYO CAJA AZUL                                                         </t>
  </si>
  <si>
    <t xml:space="preserve">DAC34640037NEW                </t>
  </si>
  <si>
    <t xml:space="preserve">RODAMIENTO DELANTERO AVEO 1.6 DAEWOO CIELO LANOS KOYO CAJA BLANCA                                                       </t>
  </si>
  <si>
    <t xml:space="preserve">51720-21100                   </t>
  </si>
  <si>
    <t xml:space="preserve">RODAMIENTO DELANTERO BRISA EXCEL 1.3 1.5 ACCENT (PAR) HYUNDAI                                                           </t>
  </si>
  <si>
    <t xml:space="preserve">DAC478855CC                   </t>
  </si>
  <si>
    <t xml:space="preserve">RODAMIENTO DELANTERO BT50 4X4 (DAC47880055) KOYO                                                                        </t>
  </si>
  <si>
    <t xml:space="preserve">GH034050CX                    </t>
  </si>
  <si>
    <t xml:space="preserve">RODAMIENTO DELANTERO CHERVOLET CORSA 1.8                                                                                </t>
  </si>
  <si>
    <t xml:space="preserve">GMB                                                         </t>
  </si>
  <si>
    <t xml:space="preserve">32009XOO                      </t>
  </si>
  <si>
    <t xml:space="preserve">RODAMIENTO DELANTERO CHEVROLET (GRANDE) LUV DMAX 3.5 KOYO                                                               </t>
  </si>
  <si>
    <t xml:space="preserve">32008XOO                      </t>
  </si>
  <si>
    <t xml:space="preserve">RODAMIENTO DELANTERO CHEVROLET (PEQUEÑO) LUV DMAX 3.5 KOYO                                                              </t>
  </si>
  <si>
    <t xml:space="preserve">DAC27530043-DOO               </t>
  </si>
  <si>
    <t xml:space="preserve">RODAMIENTO DELANTERO CHEVROLET CORSA 1.8 / MERIVA / MONTANA KOYO                                                        </t>
  </si>
  <si>
    <t xml:space="preserve">9203934S1                     </t>
  </si>
  <si>
    <t xml:space="preserve">RODAMIENTO DELANTERO CHEVROLET WAGON R                                                                                  </t>
  </si>
  <si>
    <t xml:space="preserve">DAC35620040BLUE               </t>
  </si>
  <si>
    <t xml:space="preserve">RODAMIENTO DELANTERO CHEVROLET WAGON R KOYO CAJA AZUL                                                                   </t>
  </si>
  <si>
    <t xml:space="preserve">DAC35620040NEW                </t>
  </si>
  <si>
    <t xml:space="preserve">RODAMIENTO DELANTERO CHEVROLETWAGON R CAJA BLANCA                                                                       </t>
  </si>
  <si>
    <t xml:space="preserve">90369-38010                   </t>
  </si>
  <si>
    <t xml:space="preserve">RODAMIENTO DELANTERO COROLLA ARAYA SKY BABY CAMRY 90-02                                                                 </t>
  </si>
  <si>
    <t xml:space="preserve">DAC3872CC                     </t>
  </si>
  <si>
    <t xml:space="preserve">RODAMIENTO DELANTERO COROLLA ARAYA SKY BABY CAMRY 90-02 KOYO CAJA BLANCA                                                </t>
  </si>
  <si>
    <t xml:space="preserve">DAC38720036BLUE               </t>
  </si>
  <si>
    <t xml:space="preserve">RODAMIENTO DELANTERO COROLLA ARAYA SKY BABY CAMRY 90-02 TROQUELADO KOYO CAJA AZUL                                       </t>
  </si>
  <si>
    <t xml:space="preserve">DAC38720036NEW                </t>
  </si>
  <si>
    <t xml:space="preserve">RODAMIENTO DELANTERO COROLLA ARAYA SKY BABY CAMRY 90-02 TROQUELADO KOYO CAJA BLANCA                                     </t>
  </si>
  <si>
    <t xml:space="preserve">DAC34660037NEW                </t>
  </si>
  <si>
    <t xml:space="preserve">RODAMIENTO DELANTERO CORSA 1.3 1.4 1.6 CHEVY C2 KOYO CAJA BLANCA                                                        </t>
  </si>
  <si>
    <t xml:space="preserve">RODAMIENTO DELANTERO CORSA 1.3 1.4 1.6 CHEVY C2 SELLO BLINDADO                                                          </t>
  </si>
  <si>
    <t xml:space="preserve">DAC34660037BLUE               </t>
  </si>
  <si>
    <t xml:space="preserve">RODAMIENTO DELANTERO CORSA 1.3 1.4 1.6 CHEVY C2 SELLO BLINDADO KOYO CAJA AZUL                                           </t>
  </si>
  <si>
    <t xml:space="preserve">51720-2D000CC                 </t>
  </si>
  <si>
    <t xml:space="preserve">RODAMIENTO DELANTERO ELANTRA 2.0 2000-2012 KOYO HYUNDAI                                                                 </t>
  </si>
  <si>
    <t xml:space="preserve">98AZ-1244                     </t>
  </si>
  <si>
    <t xml:space="preserve">RODAMIENTO DELANTERO FORD FIESTA POWER MAX MOVE ECOSPORT FOCUS                                                          </t>
  </si>
  <si>
    <t xml:space="preserve">DAC40740040BLUE               </t>
  </si>
  <si>
    <t xml:space="preserve">RODAMIENTO DELANTERO FORD LASER MAZDA ALLEGRO CHERY X1 KOYO CAJA AZUL                                                   </t>
  </si>
  <si>
    <t xml:space="preserve">DAC40740040NEW                </t>
  </si>
  <si>
    <t xml:space="preserve">RODAMIENTO DELANTERO FORD LASER MAZDA ALLEGRO CHERY X1 KOYO CAJA BLANCA                                                 </t>
  </si>
  <si>
    <t xml:space="preserve">1J0498625A                    </t>
  </si>
  <si>
    <t xml:space="preserve">RODAMIENTO DELANTERO FORD LASER MAZDA ALLEGRO CHERY X1 MOTORCRAFT                                                       </t>
  </si>
  <si>
    <t xml:space="preserve">51720-29400CC                 </t>
  </si>
  <si>
    <t xml:space="preserve">RODAMIENTO DELANTERO GETZ/ATOS/ELANTRA KOYO CAJA BLANCA (51720-25001)                                                   </t>
  </si>
  <si>
    <t xml:space="preserve">57207-LM29710BLUE             </t>
  </si>
  <si>
    <t xml:space="preserve">RODAMIENTO DELANTERO HYUNDAI  ACCENT CAJA AZUL                                                                          </t>
  </si>
  <si>
    <t xml:space="preserve">57207-LM29710NEW              </t>
  </si>
  <si>
    <t xml:space="preserve">RODAMIENTO DELANTERO HYUNDAI  ACCENT CAJA BLANCA                                                                        </t>
  </si>
  <si>
    <t xml:space="preserve">DAC38700037NEW                </t>
  </si>
  <si>
    <t xml:space="preserve">RODAMIENTO DELANTERO HYUNDAI GETZ 1.3 1.6  PICANTO ATOS CAJA BLANCA                                                     </t>
  </si>
  <si>
    <t xml:space="preserve">51720-29400                   </t>
  </si>
  <si>
    <t xml:space="preserve">RODAMIENTO DELANTERO HYUNDAI GETZ 1.3 1.6 PICANTO ATOS                                                                  </t>
  </si>
  <si>
    <t xml:space="preserve">DAC38700037BLUE               </t>
  </si>
  <si>
    <t xml:space="preserve">RODAMIENTO DELANTERO HYUNDAI GETZ 1.3 1.6 PICANTO ATOS KOYO CAJA AZUL                                                   </t>
  </si>
  <si>
    <t xml:space="preserve">51720-38110                   </t>
  </si>
  <si>
    <t xml:space="preserve">RODAMIENTO DELANTERO HYUNDAI TUCSON SPORTAGE  SANTA FE                                                                  </t>
  </si>
  <si>
    <t xml:space="preserve">F65Z1201AA                    </t>
  </si>
  <si>
    <t xml:space="preserve">RODAMIENTO DELANTERO JUEGO FORD FESTIVA TURPIAL KIA RIO SET 11  PAR                                                     </t>
  </si>
  <si>
    <t xml:space="preserve">JL69349-10BLUE                </t>
  </si>
  <si>
    <t xml:space="preserve">RODAMIENTO DELANTERO KIA RIO TURPIAL FESTIVA KOYO CAJA AZUL                                                             </t>
  </si>
  <si>
    <t xml:space="preserve">DAC39720037BLUE               </t>
  </si>
  <si>
    <t xml:space="preserve">RODAMIENTO DELANTERO KOYO FIESTA POWER ECOSPORT KA FOCUS ARAUCA REGATTA MONZA VW GOL KOYO CAJA AZUL                     </t>
  </si>
  <si>
    <t xml:space="preserve">DAC42800045BLUE               </t>
  </si>
  <si>
    <t xml:space="preserve">RODAMIENTO DELANTERO KOYO MAZDA 3MAZDA 6 MAZDA 626 FORD FUSION CAJA AZUL.                                               </t>
  </si>
  <si>
    <t xml:space="preserve">DAC42800045NEW                </t>
  </si>
  <si>
    <t xml:space="preserve">RODAMIENTO DELANTERO KOYO MAZDA 3MAZDA 6 MAZDA 626 FORD FUSION CAJA BLANCA                                              </t>
  </si>
  <si>
    <t xml:space="preserve">DAC39740039BLUE               </t>
  </si>
  <si>
    <t xml:space="preserve">RODAMIENTO DELANTERO KOYO OPTRA DESIGN LIMITED ORINOCO CAJA AZUL CON ABS                                                </t>
  </si>
  <si>
    <t xml:space="preserve">DAC39740039NEW                </t>
  </si>
  <si>
    <t xml:space="preserve">RODAMIENTO DELANTERO KOYO OPTRA DESIGN LIMITED ORINOCO CAJA BLANCA CON ABS                                              </t>
  </si>
  <si>
    <t xml:space="preserve">MR491449X                     </t>
  </si>
  <si>
    <t xml:space="preserve">RODAMIENTO DELANTERO LANCER TOURING                                                                                     </t>
  </si>
  <si>
    <t xml:space="preserve">MR491449CC                    </t>
  </si>
  <si>
    <t xml:space="preserve">RODAMIENTO DELANTERO LANCER TOURING KOYO                                                                                </t>
  </si>
  <si>
    <t xml:space="preserve">GA2A33047D                    </t>
  </si>
  <si>
    <t xml:space="preserve">RODAMIENTO DELANTERO MAZDA 3 MAZDA 6 MAZDA 626 FORD FUSION                                                              </t>
  </si>
  <si>
    <t xml:space="preserve">DAC40740036NEW                </t>
  </si>
  <si>
    <t xml:space="preserve">RODAMIENTO DELANTERO MITSUBISHI SIGNO 00-04, LANCER, SENTRA GRAND VITARA XL7 KOYO CAJA BLANCA                           </t>
  </si>
  <si>
    <t xml:space="preserve">RODAMIENTO DELANTERO OPTRA  DESIGN LIMITED ORINOCO CON ABS                                                              </t>
  </si>
  <si>
    <t xml:space="preserve">GH039065EX                    </t>
  </si>
  <si>
    <t xml:space="preserve">RODAMIENTO DELANTERO OPTRA DESIGN LIMITED GMB                                                                           </t>
  </si>
  <si>
    <t xml:space="preserve">DAC549651CC                   </t>
  </si>
  <si>
    <t xml:space="preserve">RODAMIENTO DELANTERO PRADO 4RUNNER MERU (DAC54960051) KOYO                                                              </t>
  </si>
  <si>
    <t xml:space="preserve">DAC39680037CC                 </t>
  </si>
  <si>
    <t xml:space="preserve">RODAMIENTO DELANTERO QQ KOYO CHERY                                                                                      </t>
  </si>
  <si>
    <t xml:space="preserve">DAC35650035BLUE               </t>
  </si>
  <si>
    <t xml:space="preserve">RODAMIENTO DELANTERO RENAULT 9 11 TWINGO CLIO 1.4 TURPIAL ABS KOYO CAJA AZUL                                            </t>
  </si>
  <si>
    <t xml:space="preserve">DAC35650035NEW                </t>
  </si>
  <si>
    <t xml:space="preserve">RODAMIENTO DELANTERO RENAULT 9 11 TWINGO CLIO 1.4 TURPIAL ABS KOYO CAJA BLANCA                                          </t>
  </si>
  <si>
    <t xml:space="preserve">DAC377237ABSOO                </t>
  </si>
  <si>
    <t xml:space="preserve">RODAMIENTO DELANTERO RENAULT CLIO / SYMBOL / LOGAN / MEGANE 1.6                                                         </t>
  </si>
  <si>
    <t xml:space="preserve">RODAMIENTO DELANTERO RENAULT CLIO SYMBOL MEGANE LOGAN  RENAULT                                                          </t>
  </si>
  <si>
    <t xml:space="preserve">GH037020CX                    </t>
  </si>
  <si>
    <t xml:space="preserve">RODAMIENTO DELANTERO RENAULT MEGANE/LOGAN GMB                                                                           </t>
  </si>
  <si>
    <t xml:space="preserve">BT2B445620BX                  </t>
  </si>
  <si>
    <t xml:space="preserve">RODAMIENTO DELANTERO RENAULT TWINGO SYMBOL CLIO 9,R11 - R19 SKF                                                         </t>
  </si>
  <si>
    <t xml:space="preserve">RODAMIENTO DELANTERO SPARK JUEGO COMPLETO GM                                                                            </t>
  </si>
  <si>
    <t xml:space="preserve">L68149-11BLUE                 </t>
  </si>
  <si>
    <t xml:space="preserve">RODAMIENTO DELANTERO SPARK JUEGO COMPLETO KOYO CAJA AZUL 96285525                                                       </t>
  </si>
  <si>
    <t xml:space="preserve">DAC356833CC                   </t>
  </si>
  <si>
    <t xml:space="preserve">RODAMIENTO DELANTERO STARLET KOYO                                                                                       </t>
  </si>
  <si>
    <t xml:space="preserve">90080-36149                   </t>
  </si>
  <si>
    <t xml:space="preserve">RODAMIENTO DELANTERO TOYOTA COROLLA NEW SENSATION 2003-2014 CON ABS                                                     </t>
  </si>
  <si>
    <t xml:space="preserve">DAC40740042NEW                </t>
  </si>
  <si>
    <t xml:space="preserve">RODAMIENTO DELANTERO TOYOTA COROLLA NEW SENSATION 2003-2014 CON ABS TROQUELADO KOYO CAJA BLANCA                         </t>
  </si>
  <si>
    <t xml:space="preserve">DAC40740042BLUE               </t>
  </si>
  <si>
    <t xml:space="preserve">RODAMIENTO DELANTERO TOYOTA COROLLA NEW SENSATION 2003-2014CON ABS TROQUELADO KOYO CAJA AZUL                            </t>
  </si>
  <si>
    <t xml:space="preserve">90369-T0003                   </t>
  </si>
  <si>
    <t xml:space="preserve">RODAMIENTO DELANTERO TOYOTA FORTUNER KAVAK                                                                              </t>
  </si>
  <si>
    <t xml:space="preserve">2DUF054N-2GRBLUE              </t>
  </si>
  <si>
    <t xml:space="preserve">RODAMIENTO DELANTERO TOYOTA FORTUNER KAVAK PRESENTACION KOYO CAJA AZUL                                                  </t>
  </si>
  <si>
    <t xml:space="preserve">2DUF054N-2GRNEW               </t>
  </si>
  <si>
    <t xml:space="preserve">RODAMIENTO DELANTERO TOYOTA FORTUNER KAVAK PRESENTACION KOYO CAJA BLANCA                                                </t>
  </si>
  <si>
    <t xml:space="preserve">DAC35680033-30BLUE            </t>
  </si>
  <si>
    <t xml:space="preserve">RODAMIENTO DELANTERO TOYOTA STARLET KOYO CAJA AZUL                                                                      </t>
  </si>
  <si>
    <t xml:space="preserve">DAC35680033-30NEW             </t>
  </si>
  <si>
    <t xml:space="preserve">RODAMIENTO DELANTERO TOYOTA STARLET KOYO CAJA BLANCA                                                                    </t>
  </si>
  <si>
    <t xml:space="preserve">DAC38700038BLUE               </t>
  </si>
  <si>
    <t xml:space="preserve">RODAMIENTO DELANTERO TOYOTA TERIOS 02-07 / TERIOS BEGO 08-15 CON ABS TROQUELADO KOYO CAJA AZUL                          </t>
  </si>
  <si>
    <t xml:space="preserve">DAC38700038NEW                </t>
  </si>
  <si>
    <t xml:space="preserve">RODAMIENTO DELANTERO TOYOTA TERIOS 02-07 / TERIOS BEGO 08-15 CON ABS TROQUELADO KOYO CAJA BLANCA                        </t>
  </si>
  <si>
    <t xml:space="preserve">90363-40079                   </t>
  </si>
  <si>
    <t xml:space="preserve">RODAMIENTO DELANTERO TOYOTA YARIS Y BELTA CON ABS 2006 - 2012                                                           </t>
  </si>
  <si>
    <t xml:space="preserve">DAC40750039BLUE               </t>
  </si>
  <si>
    <t xml:space="preserve">RODAMIENTO DELANTERO TOYOTA YARIS Y BELTA CON ABS 2006-2012 TROQUELADO KOYO CAJA AZUL                                   </t>
  </si>
  <si>
    <t xml:space="preserve">DAC40750039NEW                </t>
  </si>
  <si>
    <t xml:space="preserve">RODAMIENTO DELANTERO TOYOTA YARIS Y BELTA CON ABS 2006-2012 TROQUELADO KOYO CAJA BLANCA                                 </t>
  </si>
  <si>
    <t xml:space="preserve">DAC39720037NEW                </t>
  </si>
  <si>
    <t xml:space="preserve">RODAMIENTO DELANTERO TROQUELADO KOYO FIESTA POWER ECOSPORT KA FOCUS ARAUCA REGATTA MONZA VW GOL CAJA BLANCA             </t>
  </si>
  <si>
    <t xml:space="preserve">DAC458439-41BLUE              </t>
  </si>
  <si>
    <t xml:space="preserve">RODAMIENTO DELANTERO TUCSON  SPORTAGE SANTA FE CAJA AZUL                                                                </t>
  </si>
  <si>
    <t xml:space="preserve">3885A001                      </t>
  </si>
  <si>
    <t xml:space="preserve">RODAMIENTO DELANTEROS MITSUBISHI SIGNO 00-04, LANCER, SENTRA GRAND VITARA XL7                                           </t>
  </si>
  <si>
    <t xml:space="preserve">DAC40740036BLUE               </t>
  </si>
  <si>
    <t xml:space="preserve">RODAMIENTO DELANTEROS MITSUBISHI SIGNO LANCER GLX CVT CS3 SENTRA B15 GRAND VITARA XL7 KOYO CAJA AZUL                    </t>
  </si>
  <si>
    <t xml:space="preserve">GH039040CX                    </t>
  </si>
  <si>
    <t xml:space="preserve">RODAMIENTO DELANTERP FIESTA/ECOSPORT/KA GMB                                                                             </t>
  </si>
  <si>
    <t xml:space="preserve">RODAMIENTO ROLINERA DELANTERO FIAT PALIO SIENA 1.3 1.4 1.6                                                              </t>
  </si>
  <si>
    <t xml:space="preserve">L45449-10BLUE                 </t>
  </si>
  <si>
    <t xml:space="preserve">RODAMIENTO ROLINERA TRASERO CORSA INTERNO Y EXTERNO KIT / VW GOL SAVEIRO 1.8 (TWO BEARING)  CAJA AZUL                   </t>
  </si>
  <si>
    <t xml:space="preserve">L45449-10NEW                  </t>
  </si>
  <si>
    <t xml:space="preserve">RODAMIENTO ROLINERA TRASERO CORSA INTERNO Y EXTERNO KIT / VW GOL SAVEIRO 1.8 (TWO BEARING)  CAJA BLANCA                 </t>
  </si>
  <si>
    <t xml:space="preserve">SET12-22X45CC                 </t>
  </si>
  <si>
    <t xml:space="preserve">RODAMIENTO SET12 DELANTERO FORD FORTALEZA MAVERICK LTD BRONCO (9685525)                                                 </t>
  </si>
  <si>
    <t xml:space="preserve">DAC29530037NEW                </t>
  </si>
  <si>
    <t xml:space="preserve">RODAMIENTO TRASERA FORD FIESTA POWER MAX MOVE ECOSPORT FOCUS CAJA BLANCA                                                </t>
  </si>
  <si>
    <t xml:space="preserve">DAC29530037BLUE               </t>
  </si>
  <si>
    <t xml:space="preserve">RODAMIENTO TRASERA FORD FIESTA POWER MAX MOVE ECOSPORT FOCUS KOYO CAJA AZUL                                             </t>
  </si>
  <si>
    <t xml:space="preserve">DAC25520037BLUE               </t>
  </si>
  <si>
    <t xml:space="preserve">RODAMIENTO TRASERO AVEO-SYMBOL-CLIO-LOGAN TWINGO TIIDA QQ KOYO CAJA AZUL                                                </t>
  </si>
  <si>
    <t xml:space="preserve">RODAMIENTO TRASERO AVEO/CLIO/LOGAN/SIMBOL/TIIDA/QQ/TWINGO                                                               </t>
  </si>
  <si>
    <t xml:space="preserve">98AZ1245                      </t>
  </si>
  <si>
    <t xml:space="preserve">RODAMIENTO TRASERO FIESTA POWER ECOSPORT KA FOCUS ARAUCA REGATTA MONZA VW GOL MOTORCRAFT                                </t>
  </si>
  <si>
    <t xml:space="preserve">6L2Z1215A                     </t>
  </si>
  <si>
    <t xml:space="preserve">RODAMIENTO TRASERO FORD EXPLORER EDDIE BAUER 02-10                                                                      </t>
  </si>
  <si>
    <t xml:space="preserve">DAC47850045BLUE               </t>
  </si>
  <si>
    <t xml:space="preserve">RODAMIENTO TRASERO FORD EXPLORER EDDIE BAUER 02-10 KOYO CAJA AZUL                                                       </t>
  </si>
  <si>
    <t xml:space="preserve">DAC47850045NEW                </t>
  </si>
  <si>
    <t xml:space="preserve">RODAMIENTO TRASERO FORD EXPLORER EDDIE BAUER 02-10 KOYO CAJA BLANCA                                                     </t>
  </si>
  <si>
    <t xml:space="preserve">DAC478545CC                   </t>
  </si>
  <si>
    <t xml:space="preserve">RODAMIENTO TRASERO FORD EXPLORER SPORT TRAC EDDIE BAUER 4.6  (DAC47850045) KOYO                                         </t>
  </si>
  <si>
    <t xml:space="preserve">L44649/10CC                   </t>
  </si>
  <si>
    <t xml:space="preserve">RODAMIENTO TRASERO KIT FESTIVA RIO STYLUS (L44649/10-LM11749-10) KOYO                                                   </t>
  </si>
  <si>
    <t xml:space="preserve">6000-2RSX                     </t>
  </si>
  <si>
    <t xml:space="preserve">RODAMIENTO UNIVERSAL 10x26x8 GMB                                                                                        </t>
  </si>
  <si>
    <t xml:space="preserve">6202-2RSX                     </t>
  </si>
  <si>
    <t xml:space="preserve">RODAMIENTO UNIVERSAL 15x35x11 GMB                                                                                       </t>
  </si>
  <si>
    <t xml:space="preserve">6302-2RSX                     </t>
  </si>
  <si>
    <t xml:space="preserve">RODAMIENTO UNIVERSAL 15x42x13 GMB                                                                                       </t>
  </si>
  <si>
    <t xml:space="preserve">ROTULA                                                      </t>
  </si>
  <si>
    <t xml:space="preserve">96407484OO                    </t>
  </si>
  <si>
    <t xml:space="preserve">ROTULA CHEVROLET OPTRA DESING/ADVANCE LIMITAD PRESENTACION GM                                                           </t>
  </si>
  <si>
    <t xml:space="preserve">57724-2D000CC                 </t>
  </si>
  <si>
    <t xml:space="preserve">ROTULA DE DIRECCION  ELANTRA XD MOBIS                                                                                   </t>
  </si>
  <si>
    <t xml:space="preserve">93740721CC                    </t>
  </si>
  <si>
    <t xml:space="preserve">ROTULA DE DIRECCION AVEO GM (96535298)                                                                                  </t>
  </si>
  <si>
    <t xml:space="preserve">52128517OO                    </t>
  </si>
  <si>
    <t xml:space="preserve">ROTULA DE DIRECCION CHEROKEE LIBERTY KJ KK 3.7 MOPAR                                                                    </t>
  </si>
  <si>
    <t xml:space="preserve">45503-02070CC                 </t>
  </si>
  <si>
    <t xml:space="preserve">ROTULA DE DIRECCION COROLLA SENSACION 03-08 COROLLA EXPLOSION 09-14  TOYOTA                                             </t>
  </si>
  <si>
    <t xml:space="preserve">57755-1C000CC                 </t>
  </si>
  <si>
    <t xml:space="preserve">ROTULA DE DIRECCION HYUNDAI GETZ HITECH PAR                                                                             </t>
  </si>
  <si>
    <t xml:space="preserve">93741074CC                    </t>
  </si>
  <si>
    <t xml:space="preserve">ROTULA DE DIRECCION MATIZ SPARK GM                                                                                      </t>
  </si>
  <si>
    <t xml:space="preserve">MB910934CC                    </t>
  </si>
  <si>
    <t xml:space="preserve">ROTULA DE DIRECCION MITSUBISHI LANCER/SIGNO/MIRAGE/TOURING 2.0 MITSUBISHI                                               </t>
  </si>
  <si>
    <t xml:space="preserve">MR130807CC                    </t>
  </si>
  <si>
    <t xml:space="preserve">ROTULA DE DIRECCION MITSUBISHI LANCER/SIGNO/TOURING 2.0 MITSUBISHI                                                      </t>
  </si>
  <si>
    <t xml:space="preserve">M11-3401300CC                 </t>
  </si>
  <si>
    <t xml:space="preserve">ROTULA DE DIRECCION ORINOCO CHERY                                                                                       </t>
  </si>
  <si>
    <t xml:space="preserve">45503-19195CC                 </t>
  </si>
  <si>
    <t xml:space="preserve">ROTULA DE DIRECCION STARLET PAQ 2 HITECH                                                                                </t>
  </si>
  <si>
    <t xml:space="preserve">45503-09321CC                 </t>
  </si>
  <si>
    <t xml:space="preserve">ROTULA DE DIRECCION TOYOTA  FORTUNER KAVAK 4.0 HILUX 2.7 TOYOTA (45046-09240)                                           </t>
  </si>
  <si>
    <t xml:space="preserve">8-97304903-0OO                </t>
  </si>
  <si>
    <t xml:space="preserve">ROTULA DE TERMINAL INTERNO LUV DMAX 3.5 ISUZU                                                                           </t>
  </si>
  <si>
    <t xml:space="preserve">2S6C-3280-LBOO                </t>
  </si>
  <si>
    <t xml:space="preserve">ROTULA DIRECCION FIESTA MOVE POWER MAX ECOSPORT 1.6 FORD                                                                </t>
  </si>
  <si>
    <t xml:space="preserve">57724-2E000OO                 </t>
  </si>
  <si>
    <t xml:space="preserve">ROTULA DIRECCION HYUNDAI TUCSON ELANTRA KIA SPORTAGE 2.0 HYUNDAI                                                        </t>
  </si>
  <si>
    <t xml:space="preserve">MB350577OO                    </t>
  </si>
  <si>
    <t xml:space="preserve">ROTULA MITSUBISHI L300 PANEL 2.0 (FULL INYECCION) 555  PAR JUEGO                                                        </t>
  </si>
  <si>
    <t xml:space="preserve">45503-02020OO                 </t>
  </si>
  <si>
    <t xml:space="preserve">ROTULA PAR  TOYOTA COROLLA (09-14) 555 THREE FIVE  JUEGO                                                                </t>
  </si>
  <si>
    <t xml:space="preserve">45503-39265OO                 </t>
  </si>
  <si>
    <t xml:space="preserve">ROTULA PAR DIRECCION TOYOTA 4RUNNER 4.0 2003-2008  THREE FIVE 555  JUEGO                                                </t>
  </si>
  <si>
    <t xml:space="preserve">45503-29836OO                 </t>
  </si>
  <si>
    <t xml:space="preserve">ROTULA PAR DIRECCION TOYOTA HIACE 2.7 THREE FIVE 555  JUEGO                                                             </t>
  </si>
  <si>
    <t xml:space="preserve">45503-39075OO                 </t>
  </si>
  <si>
    <t xml:space="preserve">ROTULA PAR TOYOTA PRADO 4RUNNER 3.4 MERU  THREE FIVE 555  JUEGO                                                         </t>
  </si>
  <si>
    <t xml:space="preserve">45503-52070OO                 </t>
  </si>
  <si>
    <t xml:space="preserve">ROTULA TERMINAL INTERNO TOYOTA YARIS SPORT BELTA 1.3 1.5 (06-10) THREE FIVE 555 PAR                                     </t>
  </si>
  <si>
    <t xml:space="preserve">45460-87401OO                 </t>
  </si>
  <si>
    <t xml:space="preserve">ROTULA TERMINAL PAR  INTERNO TOYOTA TERIOS 1.3 BEGO 1.5 THREE FIVE 555                                                  </t>
  </si>
  <si>
    <t xml:space="preserve">6L2Z3280AOO                   </t>
  </si>
  <si>
    <t xml:space="preserve">ROTULAS (TERMINAL INTERNO) EXPLORER EDDIE BAUER 4.6 MOTORCRAFT                                                          </t>
  </si>
  <si>
    <t xml:space="preserve">48830-65D00OO                 </t>
  </si>
  <si>
    <t xml:space="preserve">ROTULAS (TERMINAL INTERNO) GRAND VITARA X15 X17 SUZUKI                                                                  </t>
  </si>
  <si>
    <t xml:space="preserve">26032284OO                    </t>
  </si>
  <si>
    <t xml:space="preserve">ROTULAS (TERMINAL INTERNO) ROSCA FINA CORSA 1.3 1.6 GM                                                                  </t>
  </si>
  <si>
    <t xml:space="preserve">93296755OO                    </t>
  </si>
  <si>
    <t xml:space="preserve">ROTULAS (TERMINAL INTERNO) ROSCA GRUESA CORSA 1.3 1.6 GM                                                                </t>
  </si>
  <si>
    <t xml:space="preserve">15254060OO                    </t>
  </si>
  <si>
    <t xml:space="preserve">ROTULAS (TERMINAL INTERNO) SILVERADO 5.3 GM                                                                             </t>
  </si>
  <si>
    <t xml:space="preserve">53010-TA0-013OO               </t>
  </si>
  <si>
    <t xml:space="preserve">RÓTULA DE DIRECCION  ACCORD (08-11)                                                                                     </t>
  </si>
  <si>
    <t xml:space="preserve">53010-SWA-A01OO               </t>
  </si>
  <si>
    <t xml:space="preserve">RÓTULA DE DIRECCION  CR-V (07-08)                                                                                       </t>
  </si>
  <si>
    <t xml:space="preserve">S21-3003010BCC                </t>
  </si>
  <si>
    <t xml:space="preserve">RÓTULA DE DIRECCIÓN ARAUCA X1 QQ6 CHERY                                                                                 </t>
  </si>
  <si>
    <t xml:space="preserve">8-98055744-0OO                </t>
  </si>
  <si>
    <t xml:space="preserve">RÓTULA LUV DMAX 3.5 L (09-13) ROSCA GRUESA ISUZU                                                                        </t>
  </si>
  <si>
    <t xml:space="preserve">19256659OO                    </t>
  </si>
  <si>
    <t xml:space="preserve">TERMINAL DE DIRECCION  SILVERADO  REY CAMION  HD3500 4x4 2011-2018 GM                                                   </t>
  </si>
  <si>
    <t xml:space="preserve">SENSORES                                                    </t>
  </si>
  <si>
    <t xml:space="preserve">BE8E-6C315-A                  </t>
  </si>
  <si>
    <t xml:space="preserve">SENSOR (BE8Z-6C315-A) POSICION DE CIGUEÑAL FORD KA ECOSPORT FIESTA 1.6 FORD                                             </t>
  </si>
  <si>
    <t xml:space="preserve">39350-22600OO                 </t>
  </si>
  <si>
    <t xml:space="preserve">SENSOR ARBOL DE LEVA  GETZ ELANTRA 1.6   HYUNDAI                                                                        </t>
  </si>
  <si>
    <t xml:space="preserve">5096057AAHCC                  </t>
  </si>
  <si>
    <t xml:space="preserve">SENSOR ARBOL DE LEVA DODGE NEON 97-05 HITECH                                                                            </t>
  </si>
  <si>
    <t xml:space="preserve">96418939CC                    </t>
  </si>
  <si>
    <t xml:space="preserve">SENSOR ARBOL DE LEVA OPTRA LIMITED TACUMA GM (96418393)                                                                 </t>
  </si>
  <si>
    <t xml:space="preserve">12561211OO                    </t>
  </si>
  <si>
    <t xml:space="preserve">SENSOR ARBOL DE LEVA SILVERADO GM                                                                                       </t>
  </si>
  <si>
    <t xml:space="preserve">33220-50G02OO                 </t>
  </si>
  <si>
    <t xml:space="preserve">SENSOR ARBOL DE LEVA VITARA SWIFT STEEM JIMMY 1.6 GRAN VITARA 2.0  GM                                                   </t>
  </si>
  <si>
    <t xml:space="preserve">MD320622OO                    </t>
  </si>
  <si>
    <t xml:space="preserve">SENSOR ARBOL DE LEVAS MITSUBISHI MONTERO SPORT 3.0 3.5 MITSUBISHI                                                       </t>
  </si>
  <si>
    <t xml:space="preserve">96253542SI                    </t>
  </si>
  <si>
    <t xml:space="preserve">SENSOR CIGUEÑAL AVEO SPARK OPTRA DESIGN                                                                                 </t>
  </si>
  <si>
    <t xml:space="preserve">55565708OO                    </t>
  </si>
  <si>
    <t xml:space="preserve">SENSOR DE ARBOL DE LEVA (ADMISION) CRUZE 1.8  GM                                                                        </t>
  </si>
  <si>
    <t xml:space="preserve">96325867OO                    </t>
  </si>
  <si>
    <t xml:space="preserve">SENSOR DE ARBOL DE LEVA 3 PINES SPARK MATIZ DAEWOO MATIZ  ACDELCO                                                       </t>
  </si>
  <si>
    <t xml:space="preserve">39350-22040CC                 </t>
  </si>
  <si>
    <t xml:space="preserve">SENSOR DE ARBOL DE LEVA ACCENT 1.3 1.5 DODGE BRISA GETZ HYUNDAI                                                         </t>
  </si>
  <si>
    <t xml:space="preserve">SENSOR DE ARBOL DE LEVA AVEO 1.6  GM                                                                                    </t>
  </si>
  <si>
    <t xml:space="preserve">96253544OO                    </t>
  </si>
  <si>
    <t xml:space="preserve">96418393OO                    </t>
  </si>
  <si>
    <t xml:space="preserve">SENSOR DE ARBOL DE LEVA OPTRA LIMITED TACUMA NUBIRA GM                                                                  </t>
  </si>
  <si>
    <t xml:space="preserve">96190708CC                    </t>
  </si>
  <si>
    <t xml:space="preserve">SENSOR DE KILOMETRAJE AVEO SPARK OPTRA CIELO LANOS 3 GM                                                                 </t>
  </si>
  <si>
    <t xml:space="preserve">SENSOR DE KILOMETRAJE AVEO SPARK Optra CIELO LANOS GM                                                                   </t>
  </si>
  <si>
    <t xml:space="preserve">SENSOR DE OXIGENO 1 CABLE CORSA/CIELO GM                                                                                </t>
  </si>
  <si>
    <t xml:space="preserve">SENSOR DE OXIGENO AVEO OPTRA LIMITED 2 CABLES                                                                           </t>
  </si>
  <si>
    <t xml:space="preserve">AS559F472AA-HCC               </t>
  </si>
  <si>
    <t xml:space="preserve">SENSOR DE OXIGENO FORD FIESTA POWER MAX MOVE/ECOSPORT 1.6 HITECH                                                        </t>
  </si>
  <si>
    <t xml:space="preserve">SENSOR DE OXIGENO OPTRA DESING/ADVANCE                                                                                  </t>
  </si>
  <si>
    <t xml:space="preserve">SENSOR DE OXIGENO SPARK MATIZ OPTRA 4 PINES                                                                             </t>
  </si>
  <si>
    <t xml:space="preserve">89465-02150OO                 </t>
  </si>
  <si>
    <t xml:space="preserve">SENSOR DE OXIGENO TOYOTA  COROLLA SENSACION 2003-2008                                                                   </t>
  </si>
  <si>
    <t xml:space="preserve">89465-0K070OO                 </t>
  </si>
  <si>
    <t xml:space="preserve">SENSOR DE OXIGENO TOYOTA FORTUNER 4RUNNER KAVAK FJ 4.0                                                                  </t>
  </si>
  <si>
    <t xml:space="preserve">89467-35110OO                 </t>
  </si>
  <si>
    <t xml:space="preserve">89465-97404OO                 </t>
  </si>
  <si>
    <t xml:space="preserve">SENSOR DE OXIGENO TOYOTA TERIOS 1.3 02-07                                                                               </t>
  </si>
  <si>
    <t xml:space="preserve">89465-52380OO                 </t>
  </si>
  <si>
    <t xml:space="preserve">SENSOR DE OXIGENO TOYOTA YARIS BELTA 1.3 1.5 (BANCO 1)                                                                  </t>
  </si>
  <si>
    <t xml:space="preserve">SENSOR DE PEDAL DE FRENO AVEO OPTRA SPARK CORSA                                                                         </t>
  </si>
  <si>
    <t xml:space="preserve">MR420734OO                    </t>
  </si>
  <si>
    <t xml:space="preserve">SENSOR DE POSICION CIGUEÑAL LANCER 1.6 GLX CS3 1.6 MITSUBISHI                                                           </t>
  </si>
  <si>
    <t xml:space="preserve">39180-22600                   </t>
  </si>
  <si>
    <t xml:space="preserve">SENSOR DE POSICIÓN CIGUEÑAL GETZ ACCENT ELANTRA 1.6 (2 PINES) HYUNDAI                                                   </t>
  </si>
  <si>
    <t xml:space="preserve">M11-3550111CC                 </t>
  </si>
  <si>
    <t xml:space="preserve">SENSOR DE VELOCIDAD LH ABS ORINOCO                                                                                      </t>
  </si>
  <si>
    <t xml:space="preserve">M11-3550112CC                 </t>
  </si>
  <si>
    <t xml:space="preserve">SENSOR DE VELOCIDAD RH ABS ORINOCO CHERY                                                                                </t>
  </si>
  <si>
    <t xml:space="preserve">M113550131CC                  </t>
  </si>
  <si>
    <t xml:space="preserve">SENSOR DE VELOCIDAD TRASERO RH ABS ORINOCO CHERY                                                                        </t>
  </si>
  <si>
    <t xml:space="preserve">MD327107OO                    </t>
  </si>
  <si>
    <t xml:space="preserve">SENSOR DE ÁRBOL DE LEVA LANCER 1.6 CS3 CK4 CK5 MITSUBISHI                                                               </t>
  </si>
  <si>
    <t xml:space="preserve">CX-1773OO                     </t>
  </si>
  <si>
    <t xml:space="preserve">SENSOR IAC (1S7Z-9F715-AA) ECOSPORT FOCUS 2.0 RANGER 2.3 MOTORCARFT                                                     </t>
  </si>
  <si>
    <t xml:space="preserve">77004189149SI                 </t>
  </si>
  <si>
    <t xml:space="preserve">SENSOR KILOMETRAJE CLIO MEGANE (7700418919) ETIQUETA YZHID IANF                                                         </t>
  </si>
  <si>
    <t xml:space="preserve">96418393SI                    </t>
  </si>
  <si>
    <t xml:space="preserve">SENSOR LEVA OPTRA LIMITED YZHID IANF                                                                                    </t>
  </si>
  <si>
    <t xml:space="preserve">28164-22051HCC                </t>
  </si>
  <si>
    <t xml:space="preserve">SENSOR MAF ACCENT 1.3-1.5/ BRISA 1.5 1.6 (4 PIV)                                                                        </t>
  </si>
  <si>
    <t xml:space="preserve">AFLS-131OO                    </t>
  </si>
  <si>
    <t xml:space="preserve">SENSOR MAF FORD EXPLORER SPORTRAC 4.6 FX4 TRITON EXPEDITION 5.4 MUSTANG FUSION RANGER MOTORCARFT  (3L3Z-12B579-BA)      </t>
  </si>
  <si>
    <t xml:space="preserve">MR985187OO                    </t>
  </si>
  <si>
    <t xml:space="preserve">SENSOR MAF L300 PANEL 2.0 FULL INYECCION MITSUBISHI                                                                     </t>
  </si>
  <si>
    <t xml:space="preserve">XS6F-9F479-ABOO               </t>
  </si>
  <si>
    <t xml:space="preserve">SENSOR MAP  FIESTA POWER MOVE MAX ECOSPORT 1.6 FORD KA                                                                  </t>
  </si>
  <si>
    <t xml:space="preserve">SENSOR MAP AVEO MATIZ SPARK OPTRA LIMITED                                                                               </t>
  </si>
  <si>
    <t xml:space="preserve">96330547CC                    </t>
  </si>
  <si>
    <t xml:space="preserve">SENSOR MAP AVEO OPTRA LIMITED SPARK PRESENTACION GM                                                                     </t>
  </si>
  <si>
    <t xml:space="preserve">SENSOR MAP BLAZER GRAND BLAZER SILVERADO ACDELCO                                                                        </t>
  </si>
  <si>
    <t xml:space="preserve">XS6F-9F479-ABHCC              </t>
  </si>
  <si>
    <t xml:space="preserve">SENSOR MAP FIESTA/FOCUS/KA/ECOSPORT/MAZDA/RANGER HITECH                                                                 </t>
  </si>
  <si>
    <t xml:space="preserve">22204-22010OO                 </t>
  </si>
  <si>
    <t xml:space="preserve">SENSOR MAP FORTUNER / 4RUNNER / HILUX / KAVAK / COROLLA TOYOTA                                                          </t>
  </si>
  <si>
    <t xml:space="preserve">39330-22000                   </t>
  </si>
  <si>
    <t xml:space="preserve">SENSOR MAP HYUNDAI ACCENT 1.3 1.5 ELANTRA 1.8 97-99 TIBURON 1.8 BRISA 3 PIN                                             </t>
  </si>
  <si>
    <t xml:space="preserve">56041018ADRK                  </t>
  </si>
  <si>
    <t xml:space="preserve">SENSOR MAP JEEP GRAND CHEROKEE 4.7 CHEROKEE LIBERTY 3.7 KK DELPHI                                                       </t>
  </si>
  <si>
    <t xml:space="preserve">SENSOR MAP LUV DMAX CORSA CIELO OPTRA LIMITED BLAZER IMPALA CAVALIER                                                    </t>
  </si>
  <si>
    <t xml:space="preserve">96417830OO                    </t>
  </si>
  <si>
    <t xml:space="preserve">SENSOR MAP OPTRA DESIGN/ADVANCE TAPA AMARILLA PRESENTACION GM                                                           </t>
  </si>
  <si>
    <t xml:space="preserve">12614973OO                    </t>
  </si>
  <si>
    <t xml:space="preserve">SENSOR MAP SILVERADO TRAILBLAZER TAHOE AVALANCHE 5.3 BLAZER VORTEC GRAN BLAZER S10 DURANGO ACDELCO                      </t>
  </si>
  <si>
    <t xml:space="preserve">96325870OO                    </t>
  </si>
  <si>
    <t xml:space="preserve">SENSOR MAP SPARK MATIZ GM                                                                                               </t>
  </si>
  <si>
    <t xml:space="preserve">SMD3611300CC                  </t>
  </si>
  <si>
    <t xml:space="preserve">SENSOR MAP TIGGO 2.4 CHERY                                                                                              </t>
  </si>
  <si>
    <t xml:space="preserve">89421-97401OO                 </t>
  </si>
  <si>
    <t xml:space="preserve">SENSOR MAP TOYOTA TERIOS COOL BEGO 1.3 1.5 (2002-2015)                                                                  </t>
  </si>
  <si>
    <t xml:space="preserve">96415639OO                    </t>
  </si>
  <si>
    <t xml:space="preserve">SENSOR OXIGENO  SPARK MATIZ (4 PINES)                                                                                   </t>
  </si>
  <si>
    <t xml:space="preserve">25162753OO                    </t>
  </si>
  <si>
    <t xml:space="preserve">SENSOR OXIGENO CHEVROLET CORSA CIELO 1 CABLE                                                                            </t>
  </si>
  <si>
    <t xml:space="preserve">18213-65D30OO                 </t>
  </si>
  <si>
    <t xml:space="preserve">SENSOR OXIGENO CHEVROLET GRAND VITARA 2.0 2.5 2.7                                                                       </t>
  </si>
  <si>
    <t xml:space="preserve">12577588OO                    </t>
  </si>
  <si>
    <t xml:space="preserve">SENSOR OXIGENO CHEVROLET SILVERADO HD 3500 TRAILBLAZER AVALANCHE                                                        </t>
  </si>
  <si>
    <t xml:space="preserve">DY-835OO                      </t>
  </si>
  <si>
    <t xml:space="preserve">SENSOR OXIGENO INFERIOR FORD EXPLORER FX4 FORTALEZA RANGER (2S65/B428/BA)                                               </t>
  </si>
  <si>
    <t xml:space="preserve">MD312083OO                    </t>
  </si>
  <si>
    <t xml:space="preserve">SENSOR OXIGENO L300 2.0 FULL INYECCION MONTERO DAKAR SPORT 3.0  MITSUBISHI                                              </t>
  </si>
  <si>
    <t xml:space="preserve">8-97287352-0OO                </t>
  </si>
  <si>
    <t xml:space="preserve">SENSOR OXIGENO LUV DMAX 3.5 ISUZU                                                                                       </t>
  </si>
  <si>
    <t xml:space="preserve">MR514427OO                    </t>
  </si>
  <si>
    <t xml:space="preserve">SENSOR OXIGENO MITSUBISHI LANCER 1.6 CS3 CK4 SIGNO 1.3                                                                  </t>
  </si>
  <si>
    <t xml:space="preserve">96415639CC                    </t>
  </si>
  <si>
    <t xml:space="preserve">SENSOR OXIGENO SPARK (4 CABLES)                                                                                         </t>
  </si>
  <si>
    <t xml:space="preserve">89465-52370OO                 </t>
  </si>
  <si>
    <t xml:space="preserve">SENSOR OXIGENO TOYOTA YARIS BELTA 1.3 1.5 (BANCO 2)                                                                     </t>
  </si>
  <si>
    <t xml:space="preserve">39210-23500OO                 </t>
  </si>
  <si>
    <t xml:space="preserve">SENSOR OXIGENO TUCSON ELANTRA KIA SPORTAGE 2.0  HYUNDAI                                                                 </t>
  </si>
  <si>
    <t xml:space="preserve">AS55-9F4272-AAOO              </t>
  </si>
  <si>
    <t xml:space="preserve">SENSOR OXÍGENO FIESTA / ECOSPORT / FOCUS / KA (4 PINES) FORD                                                            </t>
  </si>
  <si>
    <t xml:space="preserve">SENSOR PARE NEUTRO OPTRA GM-DAEWOO                                                                                      </t>
  </si>
  <si>
    <t xml:space="preserve">42700-39055OO                 </t>
  </si>
  <si>
    <t xml:space="preserve">SENSOR PARE NEUTRO TUCSON ELANTRA KIA SPORTAGE 2.0 SANTA FE SONATA HYUNDAI                                              </t>
  </si>
  <si>
    <t xml:space="preserve">96874571OO                    </t>
  </si>
  <si>
    <t xml:space="preserve">SENSOR PEDAL FRENO AVEO 4 PINES                                                                                         </t>
  </si>
  <si>
    <t xml:space="preserve">A11-3611011OO                 </t>
  </si>
  <si>
    <t xml:space="preserve">SENSOR POSICION ARBOL DE LEVAS CHERY ARAUCA X1 ORINOCO TIGGO                                                            </t>
  </si>
  <si>
    <t xml:space="preserve">90919-05060OO                 </t>
  </si>
  <si>
    <t xml:space="preserve">SENSOR POSICION ARBOL DE LEVAS FORTUNER 4RUNNER KAVAK  TOYOTA                                                           </t>
  </si>
  <si>
    <t xml:space="preserve">39350-23600OO                 </t>
  </si>
  <si>
    <t xml:space="preserve">SENSOR POSICION ARBOL DE LEVAS HYUNDAI  ELANTRA / TUCSON / SPORTAGE                                                     </t>
  </si>
  <si>
    <t xml:space="preserve">SENSOR POSICION CIGUENAL OPRA LIMTIED 1.8                                                                               </t>
  </si>
  <si>
    <t xml:space="preserve">96253542OO                    </t>
  </si>
  <si>
    <t xml:space="preserve">SENSOR POSICION CIGUEÑAL CHEVROLET AVEO GM                                                                              </t>
  </si>
  <si>
    <t xml:space="preserve">90919-05030OO                 </t>
  </si>
  <si>
    <t xml:space="preserve">SENSOR POSICION CIGUEÑAL COROLLA SENSACION 2003-2008                                                                    </t>
  </si>
  <si>
    <t xml:space="preserve">SENSOR POSICION CIGUEÑAL CORSA 1.3 1.4 1.6 MERIVA ASTRA PALIO 1.8                                                       </t>
  </si>
  <si>
    <t xml:space="preserve">Z10118221HCC                  </t>
  </si>
  <si>
    <t xml:space="preserve">SENSOR POSICION CIGUEÑAL FORD LASER 1,6/MAZDA/ ALEGRO 1.6 HITECH                                                        </t>
  </si>
  <si>
    <t xml:space="preserve">90919-05057OO                 </t>
  </si>
  <si>
    <t xml:space="preserve">SENSOR POSICION CIGUEÑAL FORTUNER 4RUNNER HILUX KAVAK FJ 4.0 1GR TOYOTA                                                 </t>
  </si>
  <si>
    <t xml:space="preserve">39180-22060OO                 </t>
  </si>
  <si>
    <t xml:space="preserve">SENSOR POSICION CIGUEÑAL HYUNDAI GETZ 1.3 / ACCENT 1.5                                                                  </t>
  </si>
  <si>
    <t xml:space="preserve">MR560132CC                    </t>
  </si>
  <si>
    <t xml:space="preserve">SENSOR POSICION CIGUEÑAL LANCER TOURING HITECH                                                                          </t>
  </si>
  <si>
    <t xml:space="preserve">96183235CC                    </t>
  </si>
  <si>
    <t xml:space="preserve">SENSOR POSICION CIGUEÑAL LANOS 1.5 GM                                                                                   </t>
  </si>
  <si>
    <t xml:space="preserve">8-97258523-0OO                </t>
  </si>
  <si>
    <t xml:space="preserve">SENSOR POSICION CIGUEÑAL LUV DMAX 3.5 ISUZU                                                                             </t>
  </si>
  <si>
    <t xml:space="preserve">MD303649OO                    </t>
  </si>
  <si>
    <t xml:space="preserve">SENSOR POSICION CIGUEÑAL MONTERO DAKAR SPORT 3.0 (00-08) GALANT 2.5 MX MF  MITSUBISHI                                   </t>
  </si>
  <si>
    <t xml:space="preserve">5235377/5269703AHCC           </t>
  </si>
  <si>
    <t xml:space="preserve">SENSOR POSICION CIGUEÑAL NEON 95-02 HITECH                                                                              </t>
  </si>
  <si>
    <t xml:space="preserve">SENSOR POSICION CIGUEÑAL RENAULT SYMBOL CLIO TWINGO LOGAN MEGANE (AVIONCITO)                                            </t>
  </si>
  <si>
    <t xml:space="preserve">90919-05043OO                 </t>
  </si>
  <si>
    <t xml:space="preserve">SENSOR POSICION CIGUEÑAL TERIOS 1.3 (02-07) TERIOS BEGO 1.5 YARIS 1.3 BELTA 1.5 (TODOS) TOYOTA                          </t>
  </si>
  <si>
    <t xml:space="preserve">39180-23910OO                 </t>
  </si>
  <si>
    <t xml:space="preserve">SENSOR POSICION CIGUEÑAL TUCSON ELANTRA SPORTAGE  HYUNDAI                                                               </t>
  </si>
  <si>
    <t xml:space="preserve">S21-3611021OO                 </t>
  </si>
  <si>
    <t xml:space="preserve">SENSOR POSICION CIGÜEÑAL ARAUCA X1 ORINOCO TIGGO                                                                        </t>
  </si>
  <si>
    <t xml:space="preserve">12560228OO                    </t>
  </si>
  <si>
    <t xml:space="preserve">SENSOR POSICION CIGÜEÑAL SILVERADO TAHOE AVALANCHE 5.3 GM                                                               </t>
  </si>
  <si>
    <t xml:space="preserve">YS6A-12K073-AB                </t>
  </si>
  <si>
    <t xml:space="preserve">SENSOR POSICION DE ARBOL DE LEVA FIESTA POWER MAX MOVE 06-07                                                            </t>
  </si>
  <si>
    <t xml:space="preserve">90919-05045OO                 </t>
  </si>
  <si>
    <t xml:space="preserve">SENSOR POSICIÓN CIGÜEÑAL YARIS TOYOTA                                                                                   </t>
  </si>
  <si>
    <t xml:space="preserve">12635992OO                    </t>
  </si>
  <si>
    <t xml:space="preserve">SENSOR PRESION ACEITE ASTRA 2.2 GM                                                                                      </t>
  </si>
  <si>
    <t xml:space="preserve">8-92720902-0OO                </t>
  </si>
  <si>
    <t xml:space="preserve">SENSOR PRESION ACEITE LUV D MAX 3.5                                                                                     </t>
  </si>
  <si>
    <t xml:space="preserve">1258A002                      </t>
  </si>
  <si>
    <t xml:space="preserve">SENSOR PRESION ACEITE SIGNO LANCER 1.6 CS3 CVT GLX MONTERO DAKAR TOURING 2.0 MITSUBISHI                                 </t>
  </si>
  <si>
    <t xml:space="preserve">12673134OO                    </t>
  </si>
  <si>
    <t xml:space="preserve">SENSOR PRESION ACEITE SILVERADO TAHOE AVALANCHE 5.3 REY CAMION HD 3500 6.0                                              </t>
  </si>
  <si>
    <t xml:space="preserve">SENSOR PRESION ACEITE SPARK MATIZ TICO                                                                                  </t>
  </si>
  <si>
    <t xml:space="preserve">94580327OO                    </t>
  </si>
  <si>
    <t xml:space="preserve">SENSOR PRESION ACEITE SPARK MATIZ TICO  GM                                                                              </t>
  </si>
  <si>
    <t xml:space="preserve">37820-82002OO                 </t>
  </si>
  <si>
    <t xml:space="preserve">SENSOR PRESION ACEITE SPARK MATIZ TICO STEEM SWIFT VITAR 1.6 GRAND VITARA 2.0 2.5 2.7                                   </t>
  </si>
  <si>
    <t xml:space="preserve">94750-42000OO                 </t>
  </si>
  <si>
    <t xml:space="preserve">SENSOR PRESION DE ACEITE ACCENT 1.5 GETZ ELANTRA 1.6 HYUNDAI                                                            </t>
  </si>
  <si>
    <t xml:space="preserve">37820-82002                   </t>
  </si>
  <si>
    <t xml:space="preserve">SENSOR PRESIÓN ACEITE  GRAND VITARA 2.0 V4 GM                                                                           </t>
  </si>
  <si>
    <t xml:space="preserve">94750-21030OO                 </t>
  </si>
  <si>
    <t xml:space="preserve">SENSOR PRESIÓN ACEITE ACCENT / GETZ / ELANTRA / TUCSON                                                                  </t>
  </si>
  <si>
    <t xml:space="preserve">83530-28020OO                 </t>
  </si>
  <si>
    <t xml:space="preserve">SENSOR PRESIÓN ACEITE COROLLA NEW SENSATION (03-08) TOYOTA                                                              </t>
  </si>
  <si>
    <t xml:space="preserve">SW-6682OO                     </t>
  </si>
  <si>
    <t xml:space="preserve">SENSOR PRESIÓN ACEITE FOCUS / ECOSPORT 2.0 / MAZDA 3 / 6 (1S75-9278-AA) MOTORCRAFT                                      </t>
  </si>
  <si>
    <t xml:space="preserve">17106681OO                    </t>
  </si>
  <si>
    <t xml:space="preserve">SENSOR TPS AVEO OPTRA CORSA SPARK CIELO RACER MATIZ DAMA PRESENTACION GM                                                </t>
  </si>
  <si>
    <t xml:space="preserve">17123855HCC                   </t>
  </si>
  <si>
    <t xml:space="preserve">SENSOR TPS CAVALIER/ LUMINA/ SILVERADO/ IMPALA 3.8 HITECH                                                               </t>
  </si>
  <si>
    <t xml:space="preserve">89452-22090OO                 </t>
  </si>
  <si>
    <t xml:space="preserve">SENSOR TPS COROLLA BABY CAMRY STARLET SKY TOYOTA                                                                        </t>
  </si>
  <si>
    <t xml:space="preserve">897181717-0                   </t>
  </si>
  <si>
    <t xml:space="preserve">SENSOR TPS DE LUV DMAX 3.5                                                                                              </t>
  </si>
  <si>
    <t xml:space="preserve">SENSOR TPS DELPHI AVEO OPTRA CORSA SPARK CIELO RACER                                                                    </t>
  </si>
  <si>
    <t xml:space="preserve">988F-9B989-BB                 </t>
  </si>
  <si>
    <t xml:space="preserve">SENSOR TPS FORD FIESTA POWER ECOSPORT FOCUS ESCAPE RANGER 2.3                                                           </t>
  </si>
  <si>
    <t xml:space="preserve">13420-65D00CC                 </t>
  </si>
  <si>
    <t xml:space="preserve">SENSOR TPS GRAN VITARA 2.0  ISUZU                                                                                       </t>
  </si>
  <si>
    <t xml:space="preserve">13420-65D00OO                 </t>
  </si>
  <si>
    <t xml:space="preserve">SENSOR TPS GRAN VITARA 2.0  SUZUKI                                                                                      </t>
  </si>
  <si>
    <t xml:space="preserve">35170-22010                   </t>
  </si>
  <si>
    <t xml:space="preserve">SENSOR TPS HYUNDAI ACCENT GETZ ELANTRA 1.6 CHERY ARAUCA X1 QQ6 AVEO LS FESTIVA TURPIAL KIA RIO                          </t>
  </si>
  <si>
    <t xml:space="preserve">MD614772CC                    </t>
  </si>
  <si>
    <t xml:space="preserve">SENSOR TPS SIGNO 1.3 LANCER HITECH                                                                                      </t>
  </si>
  <si>
    <t xml:space="preserve">89452-22090CC                 </t>
  </si>
  <si>
    <t xml:space="preserve">SENSOR TPS TOYOTA COROLLA ARAYA BABY CAMRY 1993 -2002 YARIS AUTANA MERU PRADO MACHITO TACOMA RAV  4 PINES               </t>
  </si>
  <si>
    <t xml:space="preserve">89452-97401OO                 </t>
  </si>
  <si>
    <t xml:space="preserve">SENSOR TPS TOYOTA TERIOS 1.3 (02-07)                                                                                    </t>
  </si>
  <si>
    <t xml:space="preserve">89452-35020OO                 </t>
  </si>
  <si>
    <t xml:space="preserve">SENSOR TPS YARIS (00-05) COROLLA SENSACION (03-08) TOYOTA                                                               </t>
  </si>
  <si>
    <t xml:space="preserve">8-97181717-0OO                </t>
  </si>
  <si>
    <t xml:space="preserve">SENSOR VALVULA TPS LUV DMAX ISUZU DMAX 3.5 NISSAN ALMERA SENTRA B13 B14 FRONTIER PRESENTACION ISUZU                     </t>
  </si>
  <si>
    <t xml:space="preserve">8L3E-6B297-BAOO               </t>
  </si>
  <si>
    <t xml:space="preserve">SENSOR VALVULA VVTI  EXPLORER 4.6 TRITON FX4 EXPEDITION FORD                                                            </t>
  </si>
  <si>
    <t xml:space="preserve">MD348074OO                    </t>
  </si>
  <si>
    <t xml:space="preserve">SENSOR ÁRBOL DE LEVAS MITSUBISHI LANCER TOURING 2.0 MITSUBISHI                                                          </t>
  </si>
  <si>
    <t xml:space="preserve">17113209OO                    </t>
  </si>
  <si>
    <t xml:space="preserve">VALVULA  IAC CHEVROLET SILVERADO CHEYENNE BLAZER VORTEC GM                                                              </t>
  </si>
  <si>
    <t xml:space="preserve">12674782OO                    </t>
  </si>
  <si>
    <t xml:space="preserve">VALVULA  PRESION ACEITE CHEVROLET CAPTIVA GM                                                                            </t>
  </si>
  <si>
    <t xml:space="preserve">S21-3407030CC                 </t>
  </si>
  <si>
    <t xml:space="preserve">VALVULA  PRESION ACEITE DIRECCION HIDRAULICA ARAUCA X1 QQ6 CHERY                                                        </t>
  </si>
  <si>
    <t xml:space="preserve">6U5Z-9278-DOO                 </t>
  </si>
  <si>
    <t>VALVULA (SW-6357) PRESION ACEITE FORD FIESTA ECOSPORT KA BALITA ZETEC 1.6 FOCUS ZETEC 01-05 ECOSPORT 2.0 RANGER 2.3 EXPL</t>
  </si>
  <si>
    <t xml:space="preserve">SW-5440                       </t>
  </si>
  <si>
    <t xml:space="preserve">VALVULA (XS2Z-9278-AA) PRESION ACEITE FIESTA BALITA POWER KA ECOSPORT 1.6                                               </t>
  </si>
  <si>
    <t xml:space="preserve">94580569OO                    </t>
  </si>
  <si>
    <t xml:space="preserve">VALVULA CHECK BYPASS RETENEDORA ACEITE GM                                                                               </t>
  </si>
  <si>
    <t xml:space="preserve">95368629CC                    </t>
  </si>
  <si>
    <t xml:space="preserve">VALVULA DE FRENO 4 PINES AVEO/OPTRA 96874571                                                                            </t>
  </si>
  <si>
    <t xml:space="preserve">96874571CC                    </t>
  </si>
  <si>
    <t xml:space="preserve">VALVULA DE FRENO AVEO (2 PINES) (96968220)                                                                              </t>
  </si>
  <si>
    <t xml:space="preserve">93810-1C100HCC                </t>
  </si>
  <si>
    <t xml:space="preserve">VALVULA DE FRENO GETZ/PICANTO/ELANRA/KIA RIOS HITECH                                                                    </t>
  </si>
  <si>
    <t xml:space="preserve">96567247HCC                   </t>
  </si>
  <si>
    <t xml:space="preserve">VALVULA DE FRENO SPARK/ CORSA/ RACER/ CIELO HITECH                                                                      </t>
  </si>
  <si>
    <t xml:space="preserve">BE8Z-9278-ACC                 </t>
  </si>
  <si>
    <t xml:space="preserve">VALVULA DE PRESION (6U5Z29278D) (SW-6900) DE ACEITE FIESTA POWER MOTORCRAFT FORD                                        </t>
  </si>
  <si>
    <t xml:space="preserve">BE8Z-9278-A                   </t>
  </si>
  <si>
    <t xml:space="preserve">VALVULA DE PRESION DE ACEITE (SW6900) FIESTA POWER MOTORCRAFT  FORD                                                     </t>
  </si>
  <si>
    <t xml:space="preserve">94750-21030                   </t>
  </si>
  <si>
    <t xml:space="preserve">VALVULA DE PRESION DE ACEITE ACCENT GETZ ELANTRA TUCSON                                                                 </t>
  </si>
  <si>
    <t xml:space="preserve">94750-21030CC                 </t>
  </si>
  <si>
    <t xml:space="preserve">VALVULA DE PRESION DE ACEITE ACCENT GETZ TUCSON ELANTRA SPARK HITECH                                                    </t>
  </si>
  <si>
    <t xml:space="preserve">95961350CC                    </t>
  </si>
  <si>
    <t xml:space="preserve">VALVULA DE PRESION DE ACEITE AVEO OPTRA CORSA LANOS GM                                                                  </t>
  </si>
  <si>
    <t xml:space="preserve">015301960AACC                 </t>
  </si>
  <si>
    <t xml:space="preserve">VALVULA DE RETROCESO ARAUCA ORINOCO X1 QQ6 TIGGO CHERY                                                                  </t>
  </si>
  <si>
    <t xml:space="preserve">90245033C                     </t>
  </si>
  <si>
    <t xml:space="preserve">VALVULA DE RETROCESO AVEO GM                                                                                            </t>
  </si>
  <si>
    <t xml:space="preserve">93860-39000HCC                </t>
  </si>
  <si>
    <t xml:space="preserve">VALVULA DE RETROCESO GETZ /TUCSON/SPORTAGE/CERATO HITECH                                                                </t>
  </si>
  <si>
    <t xml:space="preserve">15326386OO                    </t>
  </si>
  <si>
    <t xml:space="preserve">VALVULA DE TEMPERATURA  BLAZER CHEYENNE CAVALIER  GM                                                                    </t>
  </si>
  <si>
    <t xml:space="preserve">S11-3808013CC                 </t>
  </si>
  <si>
    <t xml:space="preserve">VALVULA DE TEMPERATURA  CHERY QQ3 16V                                                                                   </t>
  </si>
  <si>
    <t xml:space="preserve">S11-3808013OO                 </t>
  </si>
  <si>
    <t xml:space="preserve">VALVULA DE TEMPERATURA  CHERY QQ3 16V 3PIN                                                                              </t>
  </si>
  <si>
    <t xml:space="preserve">94650-32520CC                 </t>
  </si>
  <si>
    <t xml:space="preserve">VALVULA DE TEMPERATURA (TIPO RELOJ) MARCA TABLERO ACCENT GETZ ELANTRA MOBIS                                             </t>
  </si>
  <si>
    <t xml:space="preserve">A11-3317011ACC                </t>
  </si>
  <si>
    <t xml:space="preserve">VALVULA DE TEMPERATURA ARAUCA CHERY                                                                                     </t>
  </si>
  <si>
    <t xml:space="preserve">A11-3317011A                  </t>
  </si>
  <si>
    <t xml:space="preserve">VALVULA DE TEMPERATURA ARAUCA X1 ORINOCO TIGGO                                                                          </t>
  </si>
  <si>
    <t xml:space="preserve">89422-35010CC                 </t>
  </si>
  <si>
    <t xml:space="preserve">VALVULA DE TEMPERATURA COROLLA YARIS KAVAK 4RUNNER MERU TOYOTA                                                          </t>
  </si>
  <si>
    <t xml:space="preserve">83420-16020HCC                </t>
  </si>
  <si>
    <t xml:space="preserve">VALVULA DE TEMPERATURA COROLLA/STARLET/RUNNER/YARIS (MARCA TABLERO) HITECH                                              </t>
  </si>
  <si>
    <t xml:space="preserve">L35G-18-840OO                 </t>
  </si>
  <si>
    <t xml:space="preserve">VALVULA DE TEMPERATURA ECOSPORT 2.0 FOCUS RANGER MAZDA 3/6                                                              </t>
  </si>
  <si>
    <t xml:space="preserve">S6F-12A648-BACC               </t>
  </si>
  <si>
    <t xml:space="preserve">VALVULA DE TEMPERATURA FIESTA                                                                                           </t>
  </si>
  <si>
    <t xml:space="preserve">XS6F-12A648-BA                </t>
  </si>
  <si>
    <t xml:space="preserve">VALVULA DE TEMPERATURA FORD FIESTA KA ECOSPORT 1.6                                                                      </t>
  </si>
  <si>
    <t xml:space="preserve">XS6E/12A648-BAOO              </t>
  </si>
  <si>
    <t xml:space="preserve">VALVULA DE TEMPERATURA OK FORD                                                                                          </t>
  </si>
  <si>
    <t xml:space="preserve">94650-32520                   </t>
  </si>
  <si>
    <t xml:space="preserve">VALVULA DE TEMPERATURA RELOJ TABLERO ACCENT GETZ                                                                        </t>
  </si>
  <si>
    <t xml:space="preserve">12608814OO                    </t>
  </si>
  <si>
    <t xml:space="preserve">VALVULA DE TEMPERATURA SILVERADO TAHOE AVALANCHE 5.3 GM                                                                 </t>
  </si>
  <si>
    <t xml:space="preserve">SMW250227CC                   </t>
  </si>
  <si>
    <t xml:space="preserve">VALVULA DE TEMPERATURA TIGGO 2.4 CHERY                                                                                  </t>
  </si>
  <si>
    <t xml:space="preserve">89422-35010OO                 </t>
  </si>
  <si>
    <t xml:space="preserve">VALVULA DE TEMPERATURA TOYOTA COROLLA NEW SENSATION                                                                     </t>
  </si>
  <si>
    <t xml:space="preserve">97181718HCC                   </t>
  </si>
  <si>
    <t xml:space="preserve">VALVULA IAC (897181718-0) DMAX 3.5 HITECH                                                                               </t>
  </si>
  <si>
    <t xml:space="preserve">35150-22000                   </t>
  </si>
  <si>
    <t xml:space="preserve">VALVULA IAC ACCENT 1.3 1.5                                                                                              </t>
  </si>
  <si>
    <t xml:space="preserve">17059602OO                    </t>
  </si>
  <si>
    <t xml:space="preserve">VALVULA IAC AVEO CORSA GM                                                                                               </t>
  </si>
  <si>
    <t xml:space="preserve">92053030HCC                   </t>
  </si>
  <si>
    <t xml:space="preserve">VALVULA IAC AVEO LS HITECH                                                                                              </t>
  </si>
  <si>
    <t xml:space="preserve">25527077OO                    </t>
  </si>
  <si>
    <t xml:space="preserve">VALVULA IAC CHEVROLET GRAND BLAZER CHEYENNE C3500 TBI 5.7 V8 GM                                                         </t>
  </si>
  <si>
    <t xml:space="preserve">2S6A9F715BB                   </t>
  </si>
  <si>
    <t xml:space="preserve">VALVULA IAC FORD FIESTA MAX MOVE 1.6 4 PINES                                                                            </t>
  </si>
  <si>
    <t xml:space="preserve">35150-22600                   </t>
  </si>
  <si>
    <t xml:space="preserve">VALVULA IAC HYUNDAI  GETZ ELANTRA ACCENT 1.6                                                                            </t>
  </si>
  <si>
    <t xml:space="preserve">35150-02600CC                 </t>
  </si>
  <si>
    <t xml:space="preserve">VALVULA IAC HYUNDAI GETZ / TUCSON / ELANTRA / KIA PICANTO HITECH                                                        </t>
  </si>
  <si>
    <t xml:space="preserve">35150-33010CC                 </t>
  </si>
  <si>
    <t xml:space="preserve">VALVULA IAC KIA RIO HITECH                                                                                              </t>
  </si>
  <si>
    <t xml:space="preserve">18137-65D00OO                 </t>
  </si>
  <si>
    <t xml:space="preserve">VALVULA IAC LANCER 1.6 GLX CVT CS3 TOURING 2.0 CS6 CHEVROLET GRAN VITARA 2.0  SIN ETIQUETA                              </t>
  </si>
  <si>
    <t xml:space="preserve">MD619857CC                    </t>
  </si>
  <si>
    <t xml:space="preserve">VALVULA IAC LANCER TOURING CK4 CK5 HITECH                                                                               </t>
  </si>
  <si>
    <t xml:space="preserve">93740918HCC                   </t>
  </si>
  <si>
    <t xml:space="preserve">VALVULA IAC MATIZ/TICO/DAMAS HITECH                                                                                     </t>
  </si>
  <si>
    <t xml:space="preserve">MD614713OO                    </t>
  </si>
  <si>
    <t xml:space="preserve">VALVULA IAC MITSUBISHI PANEL L300 2.0                                                                                   </t>
  </si>
  <si>
    <t xml:space="preserve">VALVULA IAC OPTRA DESIGN ADVANCE AVEO CORSA CIELO                                                                       </t>
  </si>
  <si>
    <t xml:space="preserve">465Q-A0391FBCC                </t>
  </si>
  <si>
    <t xml:space="preserve">VALVULA IAC QQ HITECH (465Q-50391FB)                                                                                    </t>
  </si>
  <si>
    <t xml:space="preserve">40441802HCC                   </t>
  </si>
  <si>
    <t xml:space="preserve">VALVULA IAC RENAULT LOGAN/ CLIO/ MEGANE HITECH                                                                          </t>
  </si>
  <si>
    <t xml:space="preserve">40439102HCC                   </t>
  </si>
  <si>
    <t xml:space="preserve">VALVULA IAC VOLKSWAGEN GOL 1.8/PARATI/SAVEIRO HITECH                                                                    </t>
  </si>
  <si>
    <t xml:space="preserve">24356-3E000EK                 </t>
  </si>
  <si>
    <t xml:space="preserve">VALVULA OCV DERECHO HYUNDAI SANTA FE 2.7 RAMEDER                                                                        </t>
  </si>
  <si>
    <t xml:space="preserve">24355-3E000EK                 </t>
  </si>
  <si>
    <t xml:space="preserve">VALVULA OCV IZQUIERDO SANTA FE 2.7 RAMEDER                                                                              </t>
  </si>
  <si>
    <t xml:space="preserve">24355-23800                   </t>
  </si>
  <si>
    <t xml:space="preserve">VALVULA OCV VVTI  HYUNDAI TUCSON ELANTRA KIA SPORTAGE 2.0                                                               </t>
  </si>
  <si>
    <t xml:space="preserve">24355-23800OO                 </t>
  </si>
  <si>
    <t xml:space="preserve">VALVULA OCV VVTI  TUCSON SPORTAGE ELANTRA 2.0  HYUNDAI MOBIS                                                            </t>
  </si>
  <si>
    <t xml:space="preserve">15330-21011OO                 </t>
  </si>
  <si>
    <t xml:space="preserve">VALVULA OCV VVTI TOYOTA YARIS (TODOS) TOYOTA                                                                            </t>
  </si>
  <si>
    <t xml:space="preserve">26740-32804HCC                </t>
  </si>
  <si>
    <t xml:space="preserve">VALVULA PCV ACCENT/GETZ/ELANTRA (METALICA) HITECH                                                                       </t>
  </si>
  <si>
    <t xml:space="preserve">VALVULA PCV AVEO OPTRA CORSA                                                                                            </t>
  </si>
  <si>
    <t xml:space="preserve">481FD-1014040                 </t>
  </si>
  <si>
    <t xml:space="preserve">VALVULA PCV CHERY ARAUCA ORINOCO TIGGO X1                                                                               </t>
  </si>
  <si>
    <t xml:space="preserve">CONTINENTAL                                                 </t>
  </si>
  <si>
    <t xml:space="preserve">12204-22051HCC                </t>
  </si>
  <si>
    <t xml:space="preserve">VALVULA PCV COROLLA NEW SENSATION/4RUNNER/KAVAK/HILUX (PAQ 2) HITECH                                                    </t>
  </si>
  <si>
    <t xml:space="preserve">12204-15050HCC                </t>
  </si>
  <si>
    <t xml:space="preserve">VALVULA PCV COROLLA/BABY CAMRY/ SKY/ AVILA (PAQ 2)                                                                      </t>
  </si>
  <si>
    <t xml:space="preserve">55558118HCC                   </t>
  </si>
  <si>
    <t xml:space="preserve">VALVULA PCV CRUZE 1.8 HITECH                                                                                            </t>
  </si>
  <si>
    <t xml:space="preserve">5047063AAHCC                  </t>
  </si>
  <si>
    <t xml:space="preserve">VALVULA PCV DODGE CALIBER/JEEP COMPAS /JOURNEY (PAQ 2) HITECH                                                           </t>
  </si>
  <si>
    <t xml:space="preserve">4777240ACHCC                  </t>
  </si>
  <si>
    <t xml:space="preserve">VALVULA PCV DODGE NEON 2.0 96-06 (PAQ 2) HITECH                                                                         </t>
  </si>
  <si>
    <t xml:space="preserve">7M18-6A666-AHCC               </t>
  </si>
  <si>
    <t xml:space="preserve">VALVULA PCV FORD FIESTA POWER MOVE/MAX 1.6 (PAQ 2) HITECH                                                               </t>
  </si>
  <si>
    <t xml:space="preserve">18118-65D00OO                 </t>
  </si>
  <si>
    <t xml:space="preserve">VALVULA PCV GRAND VITARA 2.0 2.5 2.7 VITARA WAGON R STEEM SWIFT JIMMY GM                                                </t>
  </si>
  <si>
    <t xml:space="preserve">18118-58B00                   </t>
  </si>
  <si>
    <t xml:space="preserve">VALVULA PCV GRAND VITARA 2.0 VITARA ESTEEM SWIFT 1.6 WAGON R JIMMY                                                      </t>
  </si>
  <si>
    <t xml:space="preserve">26740-32804                   </t>
  </si>
  <si>
    <t xml:space="preserve">VALVULA PCV METALICA ACCENT/GETZ/TUCSON                                                                                 </t>
  </si>
  <si>
    <t xml:space="preserve">11810-0M300HCC                </t>
  </si>
  <si>
    <t xml:space="preserve">VALVULA PCV NISSAN SENTRA B13/B14/B15TIDA/ALMERA (PAQ 2) HITECH                                                         </t>
  </si>
  <si>
    <t xml:space="preserve">6487779HCC                    </t>
  </si>
  <si>
    <t xml:space="preserve">VALVULA PCV SILVERADO/TAHOE/AVALANCHE/CHEYENNE/BLAZER (PAQ 2) HITECH                                                    </t>
  </si>
  <si>
    <t xml:space="preserve">VALVULA PCV SPARK                                                                                                       </t>
  </si>
  <si>
    <t xml:space="preserve">64580183OO                    </t>
  </si>
  <si>
    <t xml:space="preserve">VALVULA PCV SPARK MATIZ TICO  GM                                                                                        </t>
  </si>
  <si>
    <t xml:space="preserve">12204-10040HCC                </t>
  </si>
  <si>
    <t xml:space="preserve">VALVULA PCV STARLET/MITSUBISHI LANCER (PAQ 2) HITECH                                                                    </t>
  </si>
  <si>
    <t xml:space="preserve">18110-80010HCC                </t>
  </si>
  <si>
    <t xml:space="preserve">VALVULA PCV SUPER CAMRY (PAQ 1) HITECH                                                                                  </t>
  </si>
  <si>
    <t xml:space="preserve">12204-15050                   </t>
  </si>
  <si>
    <t xml:space="preserve">VALVULA PCV TOYOTA COROLLA SAPITO AVILA STARLET ARAYA SKY                                                               </t>
  </si>
  <si>
    <t xml:space="preserve">12204-15050CC                 </t>
  </si>
  <si>
    <t xml:space="preserve">VALVULA PCV TOYOTA COROLLA SAPITO AVILA STARLET ARAYA SKY TOYOTA                                                        </t>
  </si>
  <si>
    <t xml:space="preserve">12204-15040HCC                </t>
  </si>
  <si>
    <t xml:space="preserve">VALVULA PCV TOYOTA/COROLLA BABY CAMRY  (METAL-PAQ 2) HITECH                                                             </t>
  </si>
  <si>
    <t xml:space="preserve">2L3Z-6A666-AOO                </t>
  </si>
  <si>
    <t xml:space="preserve">VALVULA PCV TRITON 5.4 EXPLORER 4.6 FX4 F150 FORD                                                                       </t>
  </si>
  <si>
    <t xml:space="preserve">VALVULA PRESION ACEITE AVEO  OPTRA  CORSA  EPICA GM                                                                     </t>
  </si>
  <si>
    <t xml:space="preserve">55354325OO                    </t>
  </si>
  <si>
    <t xml:space="preserve">VALVULA PRESION ACEITE CRUZE ORLANDO GM                                                                                 </t>
  </si>
  <si>
    <t xml:space="preserve">PT-55354325-02RK              </t>
  </si>
  <si>
    <t xml:space="preserve">VALVULA PRESION ACEITE CRUZE-ORLANDO PARTECH                                                                            </t>
  </si>
  <si>
    <t xml:space="preserve">PARTECH                                                     </t>
  </si>
  <si>
    <t xml:space="preserve">VALVULA PRESION ACEITE RENAULT CLIO LOGAN TWINGO SYMBOL 16V                                                             </t>
  </si>
  <si>
    <t xml:space="preserve">83530-60040OO                 </t>
  </si>
  <si>
    <t xml:space="preserve">VALVULA PRESION ACEITE TOYOTA COROLLA SKY BABY CAMRY STARLET                                                            </t>
  </si>
  <si>
    <t xml:space="preserve">A11-3810011OO                 </t>
  </si>
  <si>
    <t xml:space="preserve">VALVULA PRESION DE ACEITE CHERY ORINOCO TIGGO 2.0                                                                       </t>
  </si>
  <si>
    <t xml:space="preserve">83530-28020CC                 </t>
  </si>
  <si>
    <t xml:space="preserve">VALVULA PRESION DE ACEITE COROLLA 99-02 YARIS MERU HILUX 4RUNNER SENSACION 2003-2008 CAMRY 2.2 HITECH                   </t>
  </si>
  <si>
    <t xml:space="preserve">25036834OO                    </t>
  </si>
  <si>
    <t xml:space="preserve">VALVULA PRESION DE ACEITE DAEWOO CIELO LANOS RACER ESPERO MONZA GM                                                      </t>
  </si>
  <si>
    <t xml:space="preserve">68003360AACC                  </t>
  </si>
  <si>
    <t xml:space="preserve">VALVULA PRESION DE ACEITE GRAN CHEROKEE 4.7 CHEROKEE KK 3.7 CALIBER COMPAS HITECH                                       </t>
  </si>
  <si>
    <t xml:space="preserve">MD138994CC                    </t>
  </si>
  <si>
    <t xml:space="preserve">VALVULA PRESION DE ACEITE LANCER/SIGNO/LC300/MONTERO CVT/CS3 HITECH                                                     </t>
  </si>
  <si>
    <t xml:space="preserve">4608303ABCC                   </t>
  </si>
  <si>
    <t xml:space="preserve">VALVULA PRESION DE ACEITE NEON/SEBRING/CARAVAN HITECH                                                                   </t>
  </si>
  <si>
    <t xml:space="preserve">12621234CC                    </t>
  </si>
  <si>
    <t xml:space="preserve">VALVULA PRESION DE ACEITE SILVERADO TAHOE AVALANCHE 5.3 2009-2015 GM                                                    </t>
  </si>
  <si>
    <t xml:space="preserve">12616646OO                    </t>
  </si>
  <si>
    <t xml:space="preserve">VALVULA PRESIÓN DE ACEITE SILVERADO TAHOE TRAILBLAZER ACALANCHE PRESENTACION GM                                         </t>
  </si>
  <si>
    <t xml:space="preserve">96495288HCC                   </t>
  </si>
  <si>
    <t xml:space="preserve">VALVULA PVC AVEO/OPTRA (PAQ 2) HITECH                                                                                   </t>
  </si>
  <si>
    <t xml:space="preserve">90245033OO                    </t>
  </si>
  <si>
    <t xml:space="preserve">VALVULA RETROCESO AVEO OPTRA SPARK CIELO                                                                                </t>
  </si>
  <si>
    <t xml:space="preserve">84210-12040OO                 </t>
  </si>
  <si>
    <t xml:space="preserve">VALVULA RETROCESO FORTUNER 4RUNNER KAVAK TOYOTA                                                                         </t>
  </si>
  <si>
    <t xml:space="preserve">96815490OO                    </t>
  </si>
  <si>
    <t xml:space="preserve">VALVULA TEMPERATURA   SPARK MATIZ EPICA                                                                                 </t>
  </si>
  <si>
    <t xml:space="preserve">89422-33030OO                 </t>
  </si>
  <si>
    <t xml:space="preserve">VALVULA TEMPERATURA  FORTUNER YARIS COROLLA MERU                                                                        </t>
  </si>
  <si>
    <t xml:space="preserve">VALVULA TEMPERATURA  SPARK EPICA MATIZ TICO  GM                                                                         </t>
  </si>
  <si>
    <t xml:space="preserve">8-970061492-0OO               </t>
  </si>
  <si>
    <t xml:space="preserve">VALVULA TEMPERATURA (RELOJ) LUV D MAX 3.5                                                                               </t>
  </si>
  <si>
    <t xml:space="preserve">VALVULA TEMPERATURA AVEO                                                                                                </t>
  </si>
  <si>
    <t xml:space="preserve">96181508OO                    </t>
  </si>
  <si>
    <t xml:space="preserve">1S7F-6G004-ABOO               </t>
  </si>
  <si>
    <t xml:space="preserve">VALVULA TEMPERATURA CAMARA ECOSPORT FOCUS 2.0 FORD                                                                      </t>
  </si>
  <si>
    <t xml:space="preserve">55563530OO                    </t>
  </si>
  <si>
    <t xml:space="preserve">VALVULA TEMPERATURA CHEVROLET CRUZE ORLANDO PRESENTACION GM                                                             </t>
  </si>
  <si>
    <t xml:space="preserve">F8CZ-12A648-B                 </t>
  </si>
  <si>
    <t xml:space="preserve">VALVULA TEMPERATURA ECOSPORT FOCUS 2.0 RANGER 2.3 MAZDA 3 MAZDA 6                                                       </t>
  </si>
  <si>
    <t xml:space="preserve">39230-26600OO                 </t>
  </si>
  <si>
    <t xml:space="preserve">VALVULA TEMPERATURA HYUNDAI GETZ  ELANTRA 1.6                                                                           </t>
  </si>
  <si>
    <t xml:space="preserve">8-94247437-1OO                </t>
  </si>
  <si>
    <t xml:space="preserve">VALVULA TEMPERATURA LUV DMAX 3.5                                                                                        </t>
  </si>
  <si>
    <t xml:space="preserve">VALVULA TEMPERATURA RENAULT MEGANE TWINGO CLIO SYMBOL KANGOO                                                            </t>
  </si>
  <si>
    <t xml:space="preserve">VALVULA TEMPERATURA SILVERADO AVALANCHE TAHOE 5.3 GM                                                                    </t>
  </si>
  <si>
    <t xml:space="preserve">12608814CC                    </t>
  </si>
  <si>
    <t xml:space="preserve">VALVULA TEMPERATURA SILVERADO TAHOE AVALANCHE 5.3 GM                                                                    </t>
  </si>
  <si>
    <t xml:space="preserve">VALVULA TEMPERATURA TABLERO AVEO OPTRA CORSA CIELO RACER                                                                </t>
  </si>
  <si>
    <t xml:space="preserve">89422-16010                   </t>
  </si>
  <si>
    <t xml:space="preserve">VALVULA TEMPERATURA TOYOTA COROLLA TERIOS YARIS (3 PINES)                                                               </t>
  </si>
  <si>
    <t xml:space="preserve">6487779OO                     </t>
  </si>
  <si>
    <t xml:space="preserve">VÁLVULA PCV CHEYENNE / SILVERADO / BLAZER GM                                                                            </t>
  </si>
  <si>
    <t xml:space="preserve">46477022OO                    </t>
  </si>
  <si>
    <t xml:space="preserve">VÁLVULA TEMPERATURA CAPTIVA                                                                                             </t>
  </si>
  <si>
    <t xml:space="preserve">13650-52G00OO                 </t>
  </si>
  <si>
    <t xml:space="preserve">VÁLVULA TEMPERATURA GRAND VITARA                                                                                        </t>
  </si>
  <si>
    <t xml:space="preserve">MB605079OO                    </t>
  </si>
  <si>
    <t xml:space="preserve">VÁLVULA TEMPERATURA LANCER 1.3 CARBURADO                                                                                </t>
  </si>
  <si>
    <t xml:space="preserve">TANQUES                                                     </t>
  </si>
  <si>
    <t xml:space="preserve">7N158005AA-TOO                </t>
  </si>
  <si>
    <t xml:space="preserve">TANQUE RADIADOR FIESTA 1.6 POWER MAX MOVE                                                                               </t>
  </si>
  <si>
    <t xml:space="preserve">FD-002OO                      </t>
  </si>
  <si>
    <t xml:space="preserve">TANQUE RADIADOR FORD FIESTA MAX MOVE BALITA KA ECOSPORT 1.6 IZQUIERDO FORD                                              </t>
  </si>
  <si>
    <t xml:space="preserve">S21-1301110-INOO              </t>
  </si>
  <si>
    <t xml:space="preserve">TANQUES DE RADIADOR INFERIOR ARAUCA                                                                                     </t>
  </si>
  <si>
    <t xml:space="preserve">A21-130110-INOO               </t>
  </si>
  <si>
    <t xml:space="preserve">TANQUES DE RADIADOR INFERIOR ORINOCO                                                                                    </t>
  </si>
  <si>
    <t xml:space="preserve">S21-1301110-SUOO              </t>
  </si>
  <si>
    <t xml:space="preserve">TANQUES DE RADIADOR SUPERIOR ARAUCA                                                                                     </t>
  </si>
  <si>
    <t xml:space="preserve">A21-1301110-SUOO              </t>
  </si>
  <si>
    <t xml:space="preserve">TANQUES DE RADIADOR SUPERIOR ORINOCO                                                                                    </t>
  </si>
  <si>
    <t xml:space="preserve">TAPAS                                                       </t>
  </si>
  <si>
    <t xml:space="preserve">473H-1007050OO                </t>
  </si>
  <si>
    <t xml:space="preserve">CUBIERTA INFERIOR INTERNA TRASERA DE CORREA DE TIEMPO  ARAUCA CHERY                                                     </t>
  </si>
  <si>
    <t xml:space="preserve">473H-1007083OO                </t>
  </si>
  <si>
    <t xml:space="preserve">CUBIERTA INFERIOR TRASERA DE CORREA DE TIEMPO ARAUCA CHERY                                                              </t>
  </si>
  <si>
    <t xml:space="preserve">473H-1007081OO                </t>
  </si>
  <si>
    <t xml:space="preserve">CUBIERTA SUPERIOR TRASERA DE CORREA DE TIEMPO ARAUCA CHERY                                                              </t>
  </si>
  <si>
    <t xml:space="preserve">96534241CC                    </t>
  </si>
  <si>
    <t xml:space="preserve">IMPULSADOR CERRADURA TAPA DE GASOLINA AVEO TODOS OPTRA GM                                                               </t>
  </si>
  <si>
    <t xml:space="preserve">25330-330011CC                </t>
  </si>
  <si>
    <t xml:space="preserve">TAPA 1.1 LIBRAS RADIADOR ACCENT GETZ TUCSON ELANTRA KIA RIO HITECH                                                      </t>
  </si>
  <si>
    <t xml:space="preserve">93334742CC                    </t>
  </si>
  <si>
    <t xml:space="preserve">TAPA ACEITE MOTOR CORSA MERIVA MONTANA IDEA PALIO SIENA 1.8 GM                                                          </t>
  </si>
  <si>
    <t xml:space="preserve">96413100CC                    </t>
  </si>
  <si>
    <t xml:space="preserve">TAPA DE ACEITE AVEO HITECH                                                                                              </t>
  </si>
  <si>
    <t xml:space="preserve">12180-28010CC                 </t>
  </si>
  <si>
    <t xml:space="preserve">TAPA DE ACEITE KAVAK/FORTUNER/4RUNNER HITECH                                                                            </t>
  </si>
  <si>
    <t xml:space="preserve">96440305HCC                   </t>
  </si>
  <si>
    <t xml:space="preserve">TAPA DE ACEITE OPTRA DESIGN (AMARILLA) HITECH                                                                           </t>
  </si>
  <si>
    <t xml:space="preserve">96423298OO                    </t>
  </si>
  <si>
    <t xml:space="preserve">TAPA DE BOMBA DE GASOLINA AVEO GM                                                                                       </t>
  </si>
  <si>
    <t xml:space="preserve">M11-1106610OO                 </t>
  </si>
  <si>
    <t xml:space="preserve">TAPA DE BOMBA DE GASOLINA CHERY ORINOCO CHERY                                                                           </t>
  </si>
  <si>
    <t xml:space="preserve">0K080OO                       </t>
  </si>
  <si>
    <t xml:space="preserve">TAPA DE MODULO DE GASOLIN FORTUNER TOYOTA                                                                               </t>
  </si>
  <si>
    <t xml:space="preserve">YTBG38241OO                   </t>
  </si>
  <si>
    <t xml:space="preserve">TAPA DE MODULO DE GASOLINA   FIESTA/POWER/MOVE/MAX/ECOSPORT FORD                                                        </t>
  </si>
  <si>
    <t xml:space="preserve">31113-1C000OO                 </t>
  </si>
  <si>
    <t xml:space="preserve">TAPA DE MODULO DE GASOLINA GETZ 1.3                                                                                     </t>
  </si>
  <si>
    <t xml:space="preserve">31110-2D000OO                 </t>
  </si>
  <si>
    <t xml:space="preserve">TAPA DE MODULO DE GASOLINA HYUNDAI ELANTRA 1.6 2.0 HYUNDAI                                                              </t>
  </si>
  <si>
    <t xml:space="preserve">96663333OO                    </t>
  </si>
  <si>
    <t xml:space="preserve">TAPA DE MODULO DE GASOLINA SPARK/ DAEWOO MATIZ GM                                                                       </t>
  </si>
  <si>
    <t xml:space="preserve">31113-2E000OO                 </t>
  </si>
  <si>
    <t xml:space="preserve">TAPA DE MODULO DE GASOLINA TUCSON 2.0 HYUNDAI                                                                           </t>
  </si>
  <si>
    <t xml:space="preserve">25441-26100CC                 </t>
  </si>
  <si>
    <t xml:space="preserve">TAPA DE RESERVORIO DE AGUA GETZ HITECH                                                                                  </t>
  </si>
  <si>
    <t xml:space="preserve">93740920CC                    </t>
  </si>
  <si>
    <t xml:space="preserve">TAPA DISTRIBUIDOR BAJA MATIZ HITECH                                                                                     </t>
  </si>
  <si>
    <t xml:space="preserve">19101-15120CC                 </t>
  </si>
  <si>
    <t xml:space="preserve">TAPA DISTRIBUIDOR TOYOTA COROLLA ARAYA BABY CAMRY SKY HITECH                                                            </t>
  </si>
  <si>
    <t xml:space="preserve">27905207CC                    </t>
  </si>
  <si>
    <t xml:space="preserve">TAPA DISTRIBUIDOR VW GOL HITECH                                                                                         </t>
  </si>
  <si>
    <t xml:space="preserve">S11-1311120CC                 </t>
  </si>
  <si>
    <t xml:space="preserve">TAPA ENVASE DE AGUA ORINOCO CHERY                                                                                       </t>
  </si>
  <si>
    <t xml:space="preserve">481H-1007050OO                </t>
  </si>
  <si>
    <t xml:space="preserve">TAPA INFERIOR TRASERA KIT DE TIEMPOS ORINOCO CHERY                                                                      </t>
  </si>
  <si>
    <t xml:space="preserve">481H-1007083OO                </t>
  </si>
  <si>
    <t xml:space="preserve">TAPA INFERIOR TRASERA KIT DE TIEMPOS ORINOCO TIGGO 2.0,5H, X5 CHERY                                                     </t>
  </si>
  <si>
    <t xml:space="preserve">8-97945604-0TOO               </t>
  </si>
  <si>
    <t xml:space="preserve">TAPA MODULO DE GASOLINA COMPLETO LUV DMAX 3.5                                                                           </t>
  </si>
  <si>
    <t xml:space="preserve">77024-12010OO                 </t>
  </si>
  <si>
    <t xml:space="preserve">TAPA MODULO DE GASOLINA TOYOTA COROLLA NEW SENSATION                                                                    </t>
  </si>
  <si>
    <t xml:space="preserve">77024-35070OO                 </t>
  </si>
  <si>
    <t xml:space="preserve">TAPA MODULO GASOLINA + FILTRO GASOLINA TOYOTA 4RUNNER (10-20) TOYOTA                                                    </t>
  </si>
  <si>
    <t xml:space="preserve">T11-BJ130111CC                </t>
  </si>
  <si>
    <t xml:space="preserve">TAPA RADIADOR ARAUCA X1 ORINOCO TIGGO 1.1 LIBRAS DE PRESION (465) CHERY (371-1005030)                                   </t>
  </si>
  <si>
    <t xml:space="preserve">481H-1007081OO                </t>
  </si>
  <si>
    <t xml:space="preserve">TAPA SUPERIOR TRASERA KIT DE TIEMPOS ORINOCO CHERY                                                                      </t>
  </si>
  <si>
    <t xml:space="preserve">22410-22030CC                 </t>
  </si>
  <si>
    <t xml:space="preserve">TAPA VALVULA ACCENT (SIN TAPA DE ACEITE) HYUNDAI                                                                        </t>
  </si>
  <si>
    <t xml:space="preserve">22410-22030OO                 </t>
  </si>
  <si>
    <t xml:space="preserve">TAPA VALVULA ACCENT GETZ BRISA 1.3 1.5 HYUNDAI MOBIS                                                                    </t>
  </si>
  <si>
    <t xml:space="preserve">473F-1003030FACC              </t>
  </si>
  <si>
    <t xml:space="preserve">TAPA VALVULA ARAUCA/ X1/QQ                                                                                              </t>
  </si>
  <si>
    <t xml:space="preserve">25192208-ACC                  </t>
  </si>
  <si>
    <t xml:space="preserve">TAPA VALVULA AVEO (ALUMINIO- SIN CODO) GM                                                                               </t>
  </si>
  <si>
    <t xml:space="preserve">T11-481-3303030CC             </t>
  </si>
  <si>
    <t xml:space="preserve">TAPA VALVULA CHERY ORINOCO 1.8 TIGGO 2.0 (EMP TV FINA 4006-010-177)) S/TAPA                                             </t>
  </si>
  <si>
    <t xml:space="preserve">TAPA VALVULA CON PCV AVEO (SIN CODO) GM C/ EMPACADURA TAPA VALVULA                                                      </t>
  </si>
  <si>
    <t xml:space="preserve">TAPA VALVULA CON PCV CON CODO AVEO 1.6 05-13 GM                                                                         </t>
  </si>
  <si>
    <t xml:space="preserve">22410-26635                   </t>
  </si>
  <si>
    <t xml:space="preserve">TAPA VALVULA CON PCV GETZ ELANTRA 1.6 HYUNDAI                                                                           </t>
  </si>
  <si>
    <t xml:space="preserve">22410-23762                   </t>
  </si>
  <si>
    <t xml:space="preserve">TAPA VALVULA CON PCV HYUNDAI ELANTRA TUCSON KIA SPORTAGE 2.0                                                            </t>
  </si>
  <si>
    <t xml:space="preserve">TAPA VALVULA CORSA 1.3 1.4 1.6 PALIO 1.6 1.8 LANOS  MERIVA  GM                                                          </t>
  </si>
  <si>
    <t xml:space="preserve">55564395CC                    </t>
  </si>
  <si>
    <t xml:space="preserve">TAPA VALVULA CRUZE GM                                                                                                   </t>
  </si>
  <si>
    <t xml:space="preserve">256G6M293A1BOO                </t>
  </si>
  <si>
    <t xml:space="preserve">TAPA VALVULA FIESTA POWER MAX MOVE ECOSPORT 1.6 FORD                                                                    </t>
  </si>
  <si>
    <t xml:space="preserve">92062396-ACC                  </t>
  </si>
  <si>
    <t xml:space="preserve">TAPA VALVULA OPTRA LIMITED (ALUMINIO) GM                                                                                </t>
  </si>
  <si>
    <t xml:space="preserve">92062396-PCC                  </t>
  </si>
  <si>
    <t xml:space="preserve">TAPA VALVULA OPTRA LIMITED (PLASTICO) GM                                                                                </t>
  </si>
  <si>
    <t xml:space="preserve">TAQUETES                                                    </t>
  </si>
  <si>
    <t xml:space="preserve">XS6E-6C501-AC                 </t>
  </si>
  <si>
    <t xml:space="preserve">TAQUETE DE  MOTOR FIESTA POWER MOVE KA ECOSPORT 1.6 (PRECIO POR UND) PAQX16                                             </t>
  </si>
  <si>
    <t xml:space="preserve">24610-22010CC                 </t>
  </si>
  <si>
    <t xml:space="preserve">TAQUETE DE MOTOR ACCENT 1.3 1.5 GETZ 1.3 RIO 1.3 BT50 2.2 2.6  MOBIS HYUNDAI  (PRECIO POR UND)                          </t>
  </si>
  <si>
    <t xml:space="preserve">TAQUETE DE MOTOR AVEO OPTRA LIMITED DESING GM (PRECIO POR UND) CALIDAD PREMIUM                                          </t>
  </si>
  <si>
    <t xml:space="preserve">5233315OO                     </t>
  </si>
  <si>
    <t xml:space="preserve">TAQUETE DE MOTOR CORSA 1.4 1.6 1.8, MERIVA, MONTANA, CIELO, MONZA, RACER, ESPERO, LANOS GM (PRECIO POR UND)             </t>
  </si>
  <si>
    <t xml:space="preserve">12891-86512OO                 </t>
  </si>
  <si>
    <t xml:space="preserve">TAQUETE DE MOTOR GRAND VITARA 2.0 2.5 2.7 4 CIL J3 ISUZU  PAQ X 8 (PRECIO POR UND)                                      </t>
  </si>
  <si>
    <t xml:space="preserve">12891-86512                   </t>
  </si>
  <si>
    <t xml:space="preserve">TAQUETE DE MOTOR GRAND VITARA 2.0 4 CIL 2.5 2.7 J3 ISUZU 6 CIL   PAQ X 8 (PRECIO POR UND)                               </t>
  </si>
  <si>
    <t xml:space="preserve">24610-22010                   </t>
  </si>
  <si>
    <t xml:space="preserve">TAQUETE DE MOTOR HYUNDAI ACCENT 1.3 1.5 GETZ 1.3 RIO DODGE BRISA FESTIVA 1.3 BT50 2.2 2.6 MOBIS (PRECIO POR UND) CJA.12 </t>
  </si>
  <si>
    <t xml:space="preserve">MD377560                      </t>
  </si>
  <si>
    <t>TAQUETE DE MOTOR MONTERO DAKAR SPORT 3.0, GALANT, L300, CHERY TIGGO 2.4 GRAND TIGER 4X4 MITSUBISHI LANCER 1.6 CS3 2.0 CS</t>
  </si>
  <si>
    <t xml:space="preserve">MD377560CC                    </t>
  </si>
  <si>
    <t xml:space="preserve">481H-1007040                  </t>
  </si>
  <si>
    <t xml:space="preserve">TAQUETE DE MOTOR ORINOCO, ARAUCA, X1, TIGGO 2.0 CHERY (PRECIO POR UND)                                                  </t>
  </si>
  <si>
    <t xml:space="preserve">12572638CC                    </t>
  </si>
  <si>
    <t xml:space="preserve">TAQUETE DE MOTOR PAQ 16  TRAIL BLAZER COLORADO/HUMMER/CAPTIVA GM (PRECIO POR UNIDAD)                                    </t>
  </si>
  <si>
    <t xml:space="preserve">5L1Z-6500-AHCC                </t>
  </si>
  <si>
    <t xml:space="preserve">TAQUETE DE MOTOR PAQ 16 (PRECIO UNIDAD) FORD EXPLORER 4.6  TRITON FORTALEZA 5.4 3V/FX4 HITECH                           </t>
  </si>
  <si>
    <t xml:space="preserve">7700107555HCC                 </t>
  </si>
  <si>
    <t xml:space="preserve">TAQUETE DE MOTOR PAQ 16 (PRECIO UNIDAD) RENAULT CLIO/SYMBOL/MEGANE/SCENIC 1.6 16V HITECH                                </t>
  </si>
  <si>
    <t xml:space="preserve">OK247-12101HCC                </t>
  </si>
  <si>
    <t xml:space="preserve">TAQUETE DE MOTOR PAQ 8 UNIDADES (PRECIO UNIDAD) KIA RIO STYLUS 1.5 HITECH                                               </t>
  </si>
  <si>
    <t xml:space="preserve">53021077HCC                   </t>
  </si>
  <si>
    <t xml:space="preserve">TAQUETE DE MOTOR PAQ DE 16UND (PRECIO UNIDAD) JEEP GRAND CHEROKEE 4.7/4.3 HITECH                                        </t>
  </si>
  <si>
    <t xml:space="preserve">034109309AD0HCC               </t>
  </si>
  <si>
    <t xml:space="preserve">TAQUETE DE MOTOR PAQUETE DE 8 (PRECIO UNIDAD) VOLKSWAGEN/GOL/SAVEIRO/PARATI HITECH                                      </t>
  </si>
  <si>
    <t xml:space="preserve">CP9Z-6500-AAB                 </t>
  </si>
  <si>
    <t xml:space="preserve">TAQUETES ECOSPORT 2.0 FOCUS 2.0 DURATEC RANGER 2.3 FORD (PAQ.8) PRECIO UNIDAD                                           </t>
  </si>
  <si>
    <t xml:space="preserve">TENSORES                                                    </t>
  </si>
  <si>
    <t xml:space="preserve">VKM77505CC                    </t>
  </si>
  <si>
    <t xml:space="preserve">TENSOR (372-1007030) CORREA DE TIEMPO QQ3 16V CHERY                                                                     </t>
  </si>
  <si>
    <t xml:space="preserve">96350550CC                    </t>
  </si>
  <si>
    <t xml:space="preserve">TENSOR (531021330) CORREA DE TIEMPO AVEO LANOS NUBIRA 1.6 INA                                                           </t>
  </si>
  <si>
    <t xml:space="preserve">24411-3E000EK                 </t>
  </si>
  <si>
    <t xml:space="preserve">TENSOR CADENA DOBLE HYUNDAI SANTA FE                                                                                    </t>
  </si>
  <si>
    <t xml:space="preserve">473H-1007060CC                </t>
  </si>
  <si>
    <t xml:space="preserve">TENSOR CORREA (CON UÑA) DE TIEMPO ARAUCA X1 ORINOCO INA                                                                 </t>
  </si>
  <si>
    <t xml:space="preserve">473H-1007060ICC               </t>
  </si>
  <si>
    <t xml:space="preserve">TENSOR CORREA DE TIEMPO ARAUCA/ORINOCO/X1  (CON UÑA) INA                                                                </t>
  </si>
  <si>
    <t xml:space="preserve">531011820OO                   </t>
  </si>
  <si>
    <t xml:space="preserve">TENSOR CORREA DE TIEMPO HYUNDAI GETZ 1.6 INA                                                                            </t>
  </si>
  <si>
    <t xml:space="preserve">531053210OO                   </t>
  </si>
  <si>
    <t xml:space="preserve">TENSOR CORREA DE TIEMPO HYUNDAI SPORTAGE / TUCSON 2.0 INA                                                               </t>
  </si>
  <si>
    <t xml:space="preserve">24410-2X701MOBIS              </t>
  </si>
  <si>
    <t xml:space="preserve">TENSOR CORREA DE TIEMPO KIA RIO 1.5 MOBIS                                                                               </t>
  </si>
  <si>
    <t xml:space="preserve">94580139IOO                   </t>
  </si>
  <si>
    <t xml:space="preserve">TENSOR CORREA TIEMPO  SPARK  INA (531011220)                                                                            </t>
  </si>
  <si>
    <t xml:space="preserve">24410-26000MOBIS              </t>
  </si>
  <si>
    <t xml:space="preserve">TENSOR CORREA TIEMPO HYUNDAI GETZ 1.3 1.5 ACCENT ELANTRA 1.6 MOBIS                                                      </t>
  </si>
  <si>
    <t xml:space="preserve">9158004CC                     </t>
  </si>
  <si>
    <t xml:space="preserve">TENSOR CORREA TIEMPO OPTRA LIMITED CORSA 1.8 FIAT PALIO IDEA SIENA 1.8 INA (531005430)                                  </t>
  </si>
  <si>
    <t xml:space="preserve">24430296OO                    </t>
  </si>
  <si>
    <t xml:space="preserve">TENSOR CORREA UNICA ASTRA 2.2L ORLANDO 2.4L GM                                                                          </t>
  </si>
  <si>
    <t xml:space="preserve">25184786OO                    </t>
  </si>
  <si>
    <t xml:space="preserve">TENSOR CORREA UNICA AVEO GM (96349976)                                                                                  </t>
  </si>
  <si>
    <t xml:space="preserve">LFG1-15-980OO                 </t>
  </si>
  <si>
    <t xml:space="preserve">TENSOR CORREA UNICA ECOSPORT FOCUS 2.0 MAZDA 3.6 MAZDA FORD                                                             </t>
  </si>
  <si>
    <t xml:space="preserve">534024710OO                   </t>
  </si>
  <si>
    <t xml:space="preserve">TENSOR CORREA UNICA HYUNDAI SANTA FE KIA SPORTAGE 2.7  INA                                                              </t>
  </si>
  <si>
    <t xml:space="preserve">8-97125860-0OO                </t>
  </si>
  <si>
    <t xml:space="preserve">TENSOR CORREA UNICA LUV D-MAX 3.5 ISUZU                                                                                 </t>
  </si>
  <si>
    <t xml:space="preserve">24430296CC                    </t>
  </si>
  <si>
    <t xml:space="preserve">TENSOR CORREA UNICA ORLANDO 2.4/ ASTRA 2.2 GM                                                                           </t>
  </si>
  <si>
    <t xml:space="preserve">17540-77E10OO                 </t>
  </si>
  <si>
    <t xml:space="preserve">TENSOR CORREA ÚNICA CHEVROLET GRAND VITARA V4                                                                           </t>
  </si>
  <si>
    <t xml:space="preserve">96435138OO                    </t>
  </si>
  <si>
    <t xml:space="preserve">TENSOR DE CORREA UNICA OPTRA LIMITED 1.8 DESING ADVANCE CORSA (TAPA NEGRA) GM                                           </t>
  </si>
  <si>
    <t xml:space="preserve">A11-8111200CACC               </t>
  </si>
  <si>
    <t xml:space="preserve">TENSOR DE CORREA UNICA ORINOCO 1.8 TIGGO 2.0 TIUNA H5 CHERY                                                             </t>
  </si>
  <si>
    <t xml:space="preserve">12609719OO                    </t>
  </si>
  <si>
    <t xml:space="preserve">TENSOR DE CORREA UNICA SILVERADO 5.3 TAHOE AVALANCHE GM                                                                 </t>
  </si>
  <si>
    <t xml:space="preserve">24410-23050MOBIS              </t>
  </si>
  <si>
    <t xml:space="preserve">TENSOR TIEMPO HYUNDAI TUCSON 2.0 KIA SPORTAGE  CON UÑA MOBIS                                                            </t>
  </si>
  <si>
    <t xml:space="preserve">24410-23400MOBIS              </t>
  </si>
  <si>
    <t xml:space="preserve">TENSOR TIEMPO HYUNDAI TUCSON 2.0 SIN UÑA MOBIS                                                                          </t>
  </si>
  <si>
    <t xml:space="preserve">TERMINAL                                                    </t>
  </si>
  <si>
    <t xml:space="preserve">D8510-VK90ACC                 </t>
  </si>
  <si>
    <t xml:space="preserve">JUEGO DE TERMINALES DONGFENG ZNA NISSAN FRONTIER                                                                        </t>
  </si>
  <si>
    <t xml:space="preserve">45503-19135OO                 </t>
  </si>
  <si>
    <t xml:space="preserve">ROTULA PAR TOYOTA COROLLA BABY CAMRY ARAYA SKY AVILA SAPITO PANTALLA THREE FIVE 555                                     </t>
  </si>
  <si>
    <t xml:space="preserve">45046-09640CC                 </t>
  </si>
  <si>
    <t xml:space="preserve">TERMINAL DE DIRECCION COROLLA 09-14 TOYOTA                                                                              </t>
  </si>
  <si>
    <t xml:space="preserve">96FX-3289-AACC                </t>
  </si>
  <si>
    <t xml:space="preserve">TERMINAL DE DIRECCION DERECHO FIESTA BALITA PAQ 2 HITECH                                                                </t>
  </si>
  <si>
    <t xml:space="preserve">7S65-3289-AAOO                </t>
  </si>
  <si>
    <t xml:space="preserve">TERMINAL DE DIRECCION DERECHO FORD FIESTA (7S55) FORD                                                                   </t>
  </si>
  <si>
    <t xml:space="preserve">96407485-UOO                  </t>
  </si>
  <si>
    <t xml:space="preserve">TERMINAL DE DIRECCION DERECHO OPTRA DESIGN/ ADVANCE GM                                                                  </t>
  </si>
  <si>
    <t xml:space="preserve">96407486CC                    </t>
  </si>
  <si>
    <t xml:space="preserve">TERMINAL DE DIRECCION DERECHO OPTRA DESING / OPTRA LIMITED                                                              </t>
  </si>
  <si>
    <t xml:space="preserve">45046-59195OO                 </t>
  </si>
  <si>
    <t xml:space="preserve">TERMINAL DE DIRECCION DERECHO YARIS PAR THREE FIVE 555  PAR                                                             </t>
  </si>
  <si>
    <t xml:space="preserve">46820-37010CC                 </t>
  </si>
  <si>
    <t xml:space="preserve">TERMINAL DE DIRECCION EXTERNO ACCENT GETZ ELANTRA HITECH (56820-37010)                                                  </t>
  </si>
  <si>
    <t xml:space="preserve">93740722-UOO                  </t>
  </si>
  <si>
    <t xml:space="preserve">TERMINAL DE DIRECCION IZQUIERDO AVEO (05-13) GM                                                                         </t>
  </si>
  <si>
    <t xml:space="preserve">96FX-3290-AACC                </t>
  </si>
  <si>
    <t xml:space="preserve">TERMINAL DE DIRECCION IZQUIERDO FIESTA BALITA PAQ 2 HITECH                                                              </t>
  </si>
  <si>
    <t xml:space="preserve">7S65-3290-AAOO                </t>
  </si>
  <si>
    <t xml:space="preserve">TERMINAL DE DIRECCION IZQUIERDO FORD FIESTA (7S55) FORD                                                                 </t>
  </si>
  <si>
    <t xml:space="preserve">T21-3401430CC                 </t>
  </si>
  <si>
    <t xml:space="preserve">TERMINAL DE DIRECCION IZQUIERDO GRAN TIGGO                                                                              </t>
  </si>
  <si>
    <t xml:space="preserve">93741077CC                    </t>
  </si>
  <si>
    <t xml:space="preserve">TERMINAL DE DIRECCION MATIZ/SPARK GM                                                                                    </t>
  </si>
  <si>
    <t xml:space="preserve">MB527169CC                    </t>
  </si>
  <si>
    <t xml:space="preserve">TERMINAL DE DIRECCION MITSUBISHI LANCER SIGNO MITSUBISHI                                                                </t>
  </si>
  <si>
    <t xml:space="preserve">M11-3401330CC                 </t>
  </si>
  <si>
    <t xml:space="preserve">TERMINAL DE DIRECCION ORINOCO PAQ 2 HITECH                                                                              </t>
  </si>
  <si>
    <t xml:space="preserve">15891515OO                    </t>
  </si>
  <si>
    <t xml:space="preserve">TERMINAL DE DIRECCION SILVERADO TAHOE AVALANCHE 5.3 GM                                                                  </t>
  </si>
  <si>
    <t xml:space="preserve">45046-19206OO                 </t>
  </si>
  <si>
    <t xml:space="preserve">TERMINAL DE DIRECCION STARLET 1.3 555 PAR                                                                               </t>
  </si>
  <si>
    <t xml:space="preserve">45046-19206CC                 </t>
  </si>
  <si>
    <t xml:space="preserve">TERMINAL DE DIRECCION STARLET PAQ 2 HITECH                                                                              </t>
  </si>
  <si>
    <t xml:space="preserve">45046-19175CC                 </t>
  </si>
  <si>
    <t xml:space="preserve">TERMINAL DE DIRECCION TOYOTA COROLLA BABY CAMRY SKY ARAYA  1.6                                                          </t>
  </si>
  <si>
    <t xml:space="preserve">96407486OO                    </t>
  </si>
  <si>
    <t xml:space="preserve">TERMINAL DIRECCION  DERECHO CHEVROLET OPTRA DESING/ADVANCE PRESENTACION GM                                              </t>
  </si>
  <si>
    <t xml:space="preserve">53540-SAA-003OO               </t>
  </si>
  <si>
    <t xml:space="preserve">TERMINAL DIRECCION DERECHO HONDA FIT (03-08)                                                                            </t>
  </si>
  <si>
    <t xml:space="preserve">56820-2E900OO                 </t>
  </si>
  <si>
    <t xml:space="preserve">TERMINAL DIRECCION EXTERNO DERECHO TUCSON SPORTAGE 2.0 HYUNDAI                                                          </t>
  </si>
  <si>
    <t xml:space="preserve">8-98055746-0OO                </t>
  </si>
  <si>
    <t xml:space="preserve">TERMINAL DIRECCION EXTERNO DERECHO/IZQUIERDO LUV DMAX 3.5 L ISUZU                                                       </t>
  </si>
  <si>
    <t xml:space="preserve">56820-2E000OO                 </t>
  </si>
  <si>
    <t xml:space="preserve">TERMINAL DIRECCION EXTERNO IZQUIERDO TUCSON SPORTAGE 2.0 HYUNDAI                                                        </t>
  </si>
  <si>
    <t xml:space="preserve">05143555ACOO                  </t>
  </si>
  <si>
    <t xml:space="preserve">TERMINAL DIRECCION IZQUIERDO GRAND CHEROKEE WK (06-10) MOPAR                                                            </t>
  </si>
  <si>
    <t xml:space="preserve">53560-SAA-003OO               </t>
  </si>
  <si>
    <t xml:space="preserve">TERMINAL DIRECCION IZQUIERDO HONDA FIT (03-08)                                                                          </t>
  </si>
  <si>
    <t xml:space="preserve">96407486-UOO                  </t>
  </si>
  <si>
    <t xml:space="preserve">TERMINAL DIRECCION IZQUIERDO OPTRA DESIGN / ADVANCE GM                                                                  </t>
  </si>
  <si>
    <t xml:space="preserve">45046-69245OO                 </t>
  </si>
  <si>
    <t xml:space="preserve">TERMINAL DIRECCION TOYOTA 4RUNNER 2009-2015 555 THREE FIVE 555 JUEGO/PAR                                                </t>
  </si>
  <si>
    <t xml:space="preserve">45046-39505TROO               </t>
  </si>
  <si>
    <t xml:space="preserve">TERMINAL DIRECCION TOYOTA 4RUNNER 4.0 (03-08) FJ JUEGO/PAR THREE FIVE                                                   </t>
  </si>
  <si>
    <t xml:space="preserve">45046-19175OO                 </t>
  </si>
  <si>
    <t xml:space="preserve">TERMINAL DIRECCION TOYOTA COROLLA (94-02) PAR THREE FIVE 555                                                            </t>
  </si>
  <si>
    <t xml:space="preserve">48810-65D01OO                 </t>
  </si>
  <si>
    <t xml:space="preserve">TERMINAL DIRECCIÓN   GRAND VITARA 2.0 2.5 2.7 XL5 XL7 IZQ DER SUZUKI                                                    </t>
  </si>
  <si>
    <t xml:space="preserve">5212536PAROO                  </t>
  </si>
  <si>
    <t xml:space="preserve">TERMINAL DIRECCIÓN EXTERNO DERECHO E IZQUIERDO (5212-5367-AA) CHEROKEE LIBERTY / KJ / KK                                </t>
  </si>
  <si>
    <t xml:space="preserve">48810-65D00OO                 </t>
  </si>
  <si>
    <t xml:space="preserve">TERMINAL DIRECCIÓN GRAND VITARA 2.0 2.5 2.7 XL5 XL7 IZQ DER SUZUKI                                                      </t>
  </si>
  <si>
    <t xml:space="preserve">93296756-UOO                  </t>
  </si>
  <si>
    <t xml:space="preserve">TERMINAL EXTERNO CHEVROLET CORSA GM                                                                                     </t>
  </si>
  <si>
    <t xml:space="preserve">93740723-UOO                  </t>
  </si>
  <si>
    <t xml:space="preserve">TERMINAL EXTERNO DERECHO DIRECCION AVEO 05-13 GM                                                                        </t>
  </si>
  <si>
    <t xml:space="preserve">ES3367                        </t>
  </si>
  <si>
    <t xml:space="preserve">TERMINAL EXTERNO DERECHO FORD F150 FORTALEZA 4X2 4X4 98-08                                                              </t>
  </si>
  <si>
    <t xml:space="preserve">56820-37010OO                 </t>
  </si>
  <si>
    <t xml:space="preserve">TERMINAL EXTERNO DIRECCION HYUNDAI GETZ ELANTRA ACCENT EXCEL                                                            </t>
  </si>
  <si>
    <t xml:space="preserve">6L2Z/3A130/AAOO               </t>
  </si>
  <si>
    <t xml:space="preserve">TERMINAL EXTERNO EXPLORER EDDIE BAUER 4.6 MOTORCRAFT                                                                    </t>
  </si>
  <si>
    <t xml:space="preserve">45046-87401OO                 </t>
  </si>
  <si>
    <t xml:space="preserve">TERMINAL EXTERNO TERIOS 1.3 (2002-2007) PAR/JUEGO  THREE FIVE 555                                                       </t>
  </si>
  <si>
    <t xml:space="preserve">45046-39335OO                 </t>
  </si>
  <si>
    <t xml:space="preserve">TERMINAL PAR DIRECCION DERECHO EXTERNO TOYOTA PRADO 4RUNNER 3.4 MERU JUEGO  THREE FIVE 555                              </t>
  </si>
  <si>
    <t xml:space="preserve">45046-09640OO                 </t>
  </si>
  <si>
    <t xml:space="preserve">TERMINAL TOYOTA COROLLA 09-14 PAR THREE FIVE 555                                                                        </t>
  </si>
  <si>
    <t xml:space="preserve">TERMOSTATO                                                  </t>
  </si>
  <si>
    <t xml:space="preserve">45047-39215OO                 </t>
  </si>
  <si>
    <t xml:space="preserve">TERMINAL PAR DIRECCION IZQUIERDO EXTERNO TOYOTA PRADO 4RUNNER 3.4 MERU JUEGO  THREE FIVE 555                            </t>
  </si>
  <si>
    <t xml:space="preserve">16031-31011OO                 </t>
  </si>
  <si>
    <t xml:space="preserve">TERMOSTATO AGUA 4RUNNER FORTUNER KAVAK (1GR) TOYOTA                                                                     </t>
  </si>
  <si>
    <t xml:space="preserve">90916-03046OO                 </t>
  </si>
  <si>
    <t xml:space="preserve">TERMOSTATO AGUA COROLLA AVILA SUPER CARRY                                                                               </t>
  </si>
  <si>
    <t xml:space="preserve">8-97362894-0OO                </t>
  </si>
  <si>
    <t xml:space="preserve">TERMOSTATO AGUA LUV DMAX 3.5 GM                                                                                         </t>
  </si>
  <si>
    <t xml:space="preserve">90916-03093OO                 </t>
  </si>
  <si>
    <t xml:space="preserve">TERMOSTATO AGUA TOYOTA YARIS SOL SPORT BELTA HILUX 2.7 06-16 MERU TOYOTA                                                </t>
  </si>
  <si>
    <t xml:space="preserve">481H-1306020OO                </t>
  </si>
  <si>
    <t xml:space="preserve">TERMOSTATO CHERY ARAUCA ORINOCO X1 TIGGO 2.0 CHERY                                                                      </t>
  </si>
  <si>
    <t xml:space="preserve">92062728CC                    </t>
  </si>
  <si>
    <t xml:space="preserve">TERMOSTATO CHEVROLET OPTRA LIMITED GM                                                                                   </t>
  </si>
  <si>
    <t xml:space="preserve">89018168CC                    </t>
  </si>
  <si>
    <t xml:space="preserve">TERMOSTATO COMPLETO SILVERADO TAHOE AVALANCHE 5.3 HITECH                                                                </t>
  </si>
  <si>
    <t xml:space="preserve">25600-26870OO                 </t>
  </si>
  <si>
    <t xml:space="preserve">TERMOSTATO DE  AGUA HYUNDAI ELANTRA GETZ 1.6                                                                            </t>
  </si>
  <si>
    <t xml:space="preserve">96414627CC                    </t>
  </si>
  <si>
    <t xml:space="preserve">TERMOSTATO DE AGUA DE HIERRO (COMPLETO) OPTRA DESIGN ADVANCE 1.8 TAPA AMARRILLA GM                                      </t>
  </si>
  <si>
    <t xml:space="preserve">2S6G-8A586-B1ACC              </t>
  </si>
  <si>
    <t xml:space="preserve">TERMOSTATO DE AGUA DE HIERRO COMPLETO FIESTA POWER MOTORCRAFT                                                           </t>
  </si>
  <si>
    <t xml:space="preserve">17670-65D00OO                 </t>
  </si>
  <si>
    <t xml:space="preserve">TERMOSTATO GRAND VITARA 2.0 ISUZU                                                                                       </t>
  </si>
  <si>
    <t xml:space="preserve">6817-4083AAOO                 </t>
  </si>
  <si>
    <t xml:space="preserve">TERMOSTATO JEEP CHEROKEE LIBRTY WJ WK KJ KK XK RAM 3.7 4.7                                                              </t>
  </si>
  <si>
    <t xml:space="preserve">96984103OO                    </t>
  </si>
  <si>
    <t xml:space="preserve">TERMOSTATO TOMA DE AGUA ( ALUMINIO)  CRUZE 1.8 GM                                                                       </t>
  </si>
  <si>
    <t xml:space="preserve">94580182OO                    </t>
  </si>
  <si>
    <t xml:space="preserve">TERMOSTATO VALVULA AGUA AVEO 1.6 (05-13) GM                                                                             </t>
  </si>
  <si>
    <t xml:space="preserve">VALVULAS                                                    </t>
  </si>
  <si>
    <t xml:space="preserve">39220-22020                   </t>
  </si>
  <si>
    <t xml:space="preserve">VALVULA DE TEMPERATURA  ACCENT GETZ ELANTRA MOBIS                                                                       </t>
  </si>
  <si>
    <t xml:space="preserve">4L5Z-6A666-BA                 </t>
  </si>
  <si>
    <t xml:space="preserve">VALVULA PCV ECOSPORT FOCUS 2.0 RANGER 2.3 MAZDA 3 MAZDA 6                                                               </t>
  </si>
  <si>
    <t xml:space="preserve">12204-31030                   </t>
  </si>
  <si>
    <t xml:space="preserve">VALVULA PCV KAVAK FORTUNER 4RUNNER COROLLA YARIS TOYOTA                                                                 </t>
  </si>
  <si>
    <t xml:space="preserve">E301-13-890                   </t>
  </si>
  <si>
    <t xml:space="preserve">VALVULA PCV MAZDA ALEGRO LASER FESTIVA BT50 RANGER MAZDA 626 323                                                        </t>
  </si>
  <si>
    <t xml:space="preserve">VALVULA TEMPERATURA BLAZER CHEYENNE CAVALIER GM                                                                         </t>
  </si>
  <si>
    <t xml:space="preserve">39220-38030                   </t>
  </si>
  <si>
    <t xml:space="preserve">VALVULA TEMPERATURA HYUNDAI TUCSON ELANTRA KIA SPORTAGE 2.0                                                             </t>
  </si>
  <si>
    <t xml:space="preserve">MD177572                      </t>
  </si>
  <si>
    <t xml:space="preserve">VALVULA TEMPERATURA LANCER 1.6 TOURING 2.0 MITSUBISHI                                                                   </t>
  </si>
  <si>
    <t xml:space="preserve">VALVULAS DE ADMISION Y ESCAPE                               </t>
  </si>
  <si>
    <t xml:space="preserve">481H1007011BA                 </t>
  </si>
  <si>
    <t xml:space="preserve">VALVULA  ADMISION CHERY ORINOCO TIGGO TIUNA A520                                                                        </t>
  </si>
  <si>
    <t xml:space="preserve">481H1007012BA                 </t>
  </si>
  <si>
    <t xml:space="preserve">VALVULA  ESCAPE CHERY ORINOCO TIGGO TIUNA A520                                                                          </t>
  </si>
  <si>
    <t xml:space="preserve">13715-97401J                  </t>
  </si>
  <si>
    <t xml:space="preserve">VALVULA  ESCAPE TOYOTA TERIOS 1.3 COOL K3 2002-2007 PRECIO POR  UND                                                     </t>
  </si>
  <si>
    <t xml:space="preserve">0K30E12111                    </t>
  </si>
  <si>
    <t xml:space="preserve">VALVULA ADMISION  KIA RIO 1.5                                                                                           </t>
  </si>
  <si>
    <t xml:space="preserve">MD339752                      </t>
  </si>
  <si>
    <t xml:space="preserve">VALVULA ADMISION  MITSUBISHI LANCER GLX CVT 1.6 CS3                                                                     </t>
  </si>
  <si>
    <t xml:space="preserve">13711-97401J                  </t>
  </si>
  <si>
    <t xml:space="preserve">VALVULA ADMISION  TOYOTA TERIOS 1.3 COOL K3 2002-2007 PRECIO POR  UND                                                   </t>
  </si>
  <si>
    <t xml:space="preserve">473H1007011BA                 </t>
  </si>
  <si>
    <t xml:space="preserve">VALVULA ADMISION CHERY ARAUCA X1 QQ6 PAQ.8 (PRECIO X UND)                                                               </t>
  </si>
  <si>
    <t xml:space="preserve">VALVULA ADMISION CHEVROLET AVEO 1.6                                                                                     </t>
  </si>
  <si>
    <t xml:space="preserve">LF01-12-111                   </t>
  </si>
  <si>
    <t xml:space="preserve">VALVULA ADMISION ECO SPORT 2.0 RANGER 2.3 MAZDA 3 2.0                                                                   </t>
  </si>
  <si>
    <t xml:space="preserve">MD128435                      </t>
  </si>
  <si>
    <t xml:space="preserve">VALVULA ADMISION MITSUBISHI LANCER SIGNO 1.3 1.5 LANCER                                                                 </t>
  </si>
  <si>
    <t xml:space="preserve">VALVULA ADMISION RENAULT MEGANE CLIO SYMBOL SCENIC 1.6 16V K4M                                                          </t>
  </si>
  <si>
    <t xml:space="preserve">VALVULA ADMISION SPARK MATIZ TICO                                                                                       </t>
  </si>
  <si>
    <t xml:space="preserve">96376881CC                    </t>
  </si>
  <si>
    <t xml:space="preserve">VALVULA DE ADMISION  AVEO 1.6 GM UNIDAD                                                                                 </t>
  </si>
  <si>
    <t xml:space="preserve">0948.E0X                      </t>
  </si>
  <si>
    <t xml:space="preserve">VALVULA DE ADMISION  CENTAURO 1.6 PEUGEOT (PAQ 8) PRECIO UNIDAD                                                         </t>
  </si>
  <si>
    <t xml:space="preserve">XS6E-6507-BAX                 </t>
  </si>
  <si>
    <t xml:space="preserve">VALVULA DE ADMISION  FORD FIESTA POWER MAX (PAQ 4) PRECIO UNIDAD                                                        </t>
  </si>
  <si>
    <t xml:space="preserve">22211-22003X                  </t>
  </si>
  <si>
    <t xml:space="preserve">VALVULA DE ADMISION  HYUNDAI ACCENT 1.3 1.5 (PAQ 4) PRECIO UNIDAD                                                       </t>
  </si>
  <si>
    <t xml:space="preserve">22211-26600CC                 </t>
  </si>
  <si>
    <t xml:space="preserve">VALVULA DE ADMISION  HYUNDAI PAQ DE 8 GETZ/ELANTRA 1,6                                                                  </t>
  </si>
  <si>
    <t xml:space="preserve">VALVULA DE ADMISION CHEVROLET CORSA 1.4                                                                                 </t>
  </si>
  <si>
    <t xml:space="preserve">90215492X                     </t>
  </si>
  <si>
    <t xml:space="preserve">VALVULA DE ADMISION CHEVROLET CORSA 1.6 (PAQ 4) PRECIO UNIDAD                                                           </t>
  </si>
  <si>
    <t xml:space="preserve">7L8Z-6507-AX                  </t>
  </si>
  <si>
    <t xml:space="preserve">VALVULA DE ADMISION FORD FUSION ESCAPE 3.0 (PAQ 6) PRECIO UNIDAD                                                        </t>
  </si>
  <si>
    <t xml:space="preserve">22211-26600                   </t>
  </si>
  <si>
    <t xml:space="preserve">VALVULA DE ADMISION GETZ ELANTRA 1.6 MOBIS                                                                              </t>
  </si>
  <si>
    <t xml:space="preserve">22211-23600                   </t>
  </si>
  <si>
    <t xml:space="preserve">VALVULA DE ADMISION HYUNDAI  TUCSON ELANTRA 2.0 PAQ.8                                                                   </t>
  </si>
  <si>
    <t xml:space="preserve">22211-23600CC                 </t>
  </si>
  <si>
    <t xml:space="preserve">VALVULA DE ADMISION HYUNDAI PAQ DE 8 TUCSON/ELANTRA 2,0                                                                 </t>
  </si>
  <si>
    <t xml:space="preserve">22211-23600X                  </t>
  </si>
  <si>
    <t xml:space="preserve">VALVULA DE ADMISION HYUNDAI TUCSON SPORTAGE (PAQ 8) PRECIO UNIDAD                                                       </t>
  </si>
  <si>
    <t xml:space="preserve">93333561CC                    </t>
  </si>
  <si>
    <t xml:space="preserve">VALVULA DE ADMISION OPTRA DESIGN GM (PAQ. 8)                                                                            </t>
  </si>
  <si>
    <t xml:space="preserve">VALVULA DE ADMISION OPTRA LIMITED TACUMA PRESENTACION GM                                                                </t>
  </si>
  <si>
    <t xml:space="preserve">90412277OO                    </t>
  </si>
  <si>
    <t xml:space="preserve">MD159502CC                    </t>
  </si>
  <si>
    <t xml:space="preserve">VALVULA DE ADMISION PAQ DE 8 TIGGO 2,4                                                                                  </t>
  </si>
  <si>
    <t xml:space="preserve">0321096-01LX                  </t>
  </si>
  <si>
    <t xml:space="preserve">VALVULA DE ADMISION VOLKSWAGEN FOX SPACEFOX (PAQ. 4) PRECIO UNIDAD                                                      </t>
  </si>
  <si>
    <t xml:space="preserve">SAIWU                                                       </t>
  </si>
  <si>
    <t xml:space="preserve">22212-26000CC                 </t>
  </si>
  <si>
    <t xml:space="preserve">VALVULA DE ESCAPE  GETZ ELANTRA 1,6                                                                                     </t>
  </si>
  <si>
    <t xml:space="preserve">VALVULA DE ESCAPE CHEVROLET CORSA 1.4                                                                                   </t>
  </si>
  <si>
    <t xml:space="preserve">XS6E-6505-BBX                 </t>
  </si>
  <si>
    <t xml:space="preserve">VALVULA DE ESCAPE FORD FIESTA POWER MAX MOVE (PAQ 4) PRECIO UNIDAD                                                      </t>
  </si>
  <si>
    <t xml:space="preserve">7L8Z-6505-AX                  </t>
  </si>
  <si>
    <t xml:space="preserve">VALVULA DE ESCAPE FORD FUSION ESCAPE 3.0 (PAQ. 6) PRECIO UNIDAD                                                         </t>
  </si>
  <si>
    <t xml:space="preserve">22212-26600                   </t>
  </si>
  <si>
    <t xml:space="preserve">VALVULA DE ESCAPE GETZ/ELANTRA 1,6 MOBIS                                                                                </t>
  </si>
  <si>
    <t xml:space="preserve">22212-22011X                  </t>
  </si>
  <si>
    <t xml:space="preserve">VALVULA DE ESCAPE HYUNDAI ACCENT 1.3 1.5 (PAQ 4) PRECIO UNIDAD                                                          </t>
  </si>
  <si>
    <t xml:space="preserve">22212-23600                   </t>
  </si>
  <si>
    <t xml:space="preserve">VALVULA DE ESCAPE HYUNDAI TUCSON ELANTRA 2.0 PAQ.8                                                                      </t>
  </si>
  <si>
    <t xml:space="preserve">22212-23600X                  </t>
  </si>
  <si>
    <t xml:space="preserve">VALVULA DE ESCAPE HYUNDAI TUCSON SPORTAGE (PAQ.8) PRECIO UNIDAD                                                         </t>
  </si>
  <si>
    <t xml:space="preserve">MD199193X                     </t>
  </si>
  <si>
    <t xml:space="preserve">VALVULA DE ESCAPE MITSUBISHI PANEL L300 (PAQ.8) PRECIO UNIDAD                                                           </t>
  </si>
  <si>
    <t xml:space="preserve">VALVULA DE ESCAPE OPTRA LIMITED TACUMA PRESENTACION GM                                                                  </t>
  </si>
  <si>
    <t xml:space="preserve">90410813OO                    </t>
  </si>
  <si>
    <t xml:space="preserve">MD199193CC                    </t>
  </si>
  <si>
    <t xml:space="preserve">VALVULA DE ESCAPE PAQ DE 8 TIGGO 2,4                                                                                    </t>
  </si>
  <si>
    <t xml:space="preserve">0321096-11LX                  </t>
  </si>
  <si>
    <t xml:space="preserve">VALVULA DE ESCAPE VOLKSWAGEN FOX SPACEFOX (PAQ.4) PRECIO UNIDAD                                                         </t>
  </si>
  <si>
    <t xml:space="preserve">0949.C5X                      </t>
  </si>
  <si>
    <t xml:space="preserve">VALVULA ESCAPE CENTAURO 1.6 PEUGEOT 206 (PAQ 8) PRECIO POR UNIDAD                                                       </t>
  </si>
  <si>
    <t xml:space="preserve">473H10070012BA                </t>
  </si>
  <si>
    <t xml:space="preserve">VALVULA ESCAPE CHERY ARAUCA X1 QQ6 PAQ.8 (PRECIO X UND)                                                                 </t>
  </si>
  <si>
    <t xml:space="preserve">VALVULA ESCAPE CHEVROLET AVEO 1.6                                                                                       </t>
  </si>
  <si>
    <t xml:space="preserve">LF01-12-121                   </t>
  </si>
  <si>
    <t xml:space="preserve">VALVULA ESCAPE ECO SPORT 2.0 RANGER 2.3 MAZDA 3 2.0                                                                     </t>
  </si>
  <si>
    <t xml:space="preserve">0K30E12121                    </t>
  </si>
  <si>
    <t xml:space="preserve">VALVULA ESCAPE KIA RIO 1.5                                                                                              </t>
  </si>
  <si>
    <t xml:space="preserve">MD358422                      </t>
  </si>
  <si>
    <t xml:space="preserve">VALVULA ESCAPE MITSUBISHI LANCER GLX CVT 1.6 CS3                                                                        </t>
  </si>
  <si>
    <t xml:space="preserve">VALVULA ESCAPE RENAULT MEGANE CLIO SYMBOL SCENIC 1.6 16V K4M                                                            </t>
  </si>
  <si>
    <t xml:space="preserve">VALVULA ESCAPE SPARK MATIZ TICO                                                                                         </t>
  </si>
  <si>
    <t xml:space="preserve">VALVULAS  ESCAPE OPTRA DESING ADVAN                                                                                     </t>
  </si>
  <si>
    <t xml:space="preserve">O948E0                        </t>
  </si>
  <si>
    <t xml:space="preserve">VALVULAS ADMISION  PEUGEOT 206/207/307  1.6 S30 CENTAURO 1.6                                                            </t>
  </si>
  <si>
    <t xml:space="preserve">O949C5                        </t>
  </si>
  <si>
    <t xml:space="preserve">VALVULAS ESCAPE PEUGEOT 206/207/307  1.6 S30 CENTAURO 1.6                                                               </t>
  </si>
  <si>
    <t xml:space="preserve">VALVULAS GM  ADMISION  OPTRA DESING ADVAN                                                                               </t>
  </si>
  <si>
    <t>TOTAL UNIDADES</t>
  </si>
  <si>
    <t>------------------------------------------------------------------------</t>
  </si>
  <si>
    <t>SUBTOTAL</t>
  </si>
  <si>
    <t>DESCUENTO</t>
  </si>
  <si>
    <t xml:space="preserve">TOTAL </t>
  </si>
  <si>
    <t>DESCUENTOS - SOLO PRE-PAGO Y CANCELANDO EN DIVISAS
32% DCTO DESDE $300
35% DCTO DESDE $1.500
37% DCTO DESDE $3.000
40% DCTO DESDE $10.000
 4% ADICIONAL PAGO POR TRANSFERENCIA (ACH O CH), PANAMÁ o BINANCE
ENVIO GRATIS A TODO EL PAIS DESDE $250</t>
  </si>
  <si>
    <t>🛑IMPORTANTE PAGOS POR ZELLE NO APLICA DESCUENTO🛑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</si>
</sst>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00"/>
    <numFmt numFmtId="165" formatCode="[$$-540A]#,##0.00;[Red][$$-540A]#,##0.00"/>
  </numFmts>
  <fonts count="19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1" tint="0.14999847407452621"/>
      <name val="Arial"/>
      <family val="2"/>
    </font>
    <font>
      <b/>
      <sz val="12"/>
      <color theme="1"/>
      <name val="Arial"/>
      <family val="2"/>
    </font>
    <font>
      <b/>
      <sz val="14"/>
      <color theme="1" tint="0.1499984740745262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name val="宋体"/>
      <charset val="134"/>
    </font>
    <font>
      <sz val="11"/>
      <color indexed="0"/>
      <name val="宋体"/>
      <charset val="134"/>
    </font>
    <font>
      <b/>
      <i/>
      <sz val="16"/>
      <color rgb="FFFF0000"/>
      <name val="Arial"/>
      <family val="2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48"/>
      <color rgb="FFFF0000"/>
      <name val="Arial"/>
      <family val="2"/>
    </font>
    <font>
      <b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8" fillId="0" borderId="0"/>
    <xf numFmtId="0" fontId="9" fillId="0" borderId="0"/>
    <xf numFmtId="0" fontId="10" fillId="0" borderId="0"/>
    <xf numFmtId="0" fontId="11" fillId="0" borderId="0">
      <alignment vertical="center"/>
    </xf>
    <xf numFmtId="0" fontId="8" fillId="0" borderId="0"/>
  </cellStyleXfs>
  <cellXfs count="61">
    <xf numFmtId="0" fontId="0" fillId="0" borderId="0" xfId="0"/>
    <xf numFmtId="0" fontId="2" fillId="0" borderId="0" xfId="0" applyFont="1"/>
    <xf numFmtId="4" fontId="0" fillId="0" borderId="0" xfId="0" applyNumberFormat="1"/>
    <xf numFmtId="4" fontId="0" fillId="0" borderId="6" xfId="0" applyNumberFormat="1" applyBorder="1"/>
    <xf numFmtId="0" fontId="0" fillId="0" borderId="7" xfId="0" applyBorder="1"/>
    <xf numFmtId="164" fontId="5" fillId="0" borderId="1" xfId="0" quotePrefix="1" applyNumberFormat="1" applyFont="1" applyBorder="1" applyAlignment="1">
      <alignment horizontal="center" vertical="center" wrapText="1"/>
    </xf>
    <xf numFmtId="164" fontId="5" fillId="0" borderId="2" xfId="0" quotePrefix="1" applyNumberFormat="1" applyFont="1" applyBorder="1" applyAlignment="1">
      <alignment horizontal="center" vertical="center" wrapText="1"/>
    </xf>
    <xf numFmtId="164" fontId="5" fillId="4" borderId="8" xfId="0" quotePrefix="1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13" fillId="0" borderId="8" xfId="0" applyFont="1" applyBorder="1"/>
    <xf numFmtId="4" fontId="0" fillId="0" borderId="8" xfId="0" applyNumberFormat="1" applyBorder="1"/>
    <xf numFmtId="0" fontId="14" fillId="0" borderId="8" xfId="0" applyFont="1" applyBorder="1"/>
    <xf numFmtId="4" fontId="0" fillId="7" borderId="8" xfId="0" applyNumberFormat="1" applyFill="1" applyBorder="1"/>
    <xf numFmtId="0" fontId="15" fillId="7" borderId="8" xfId="0" applyFont="1" applyFill="1" applyBorder="1"/>
    <xf numFmtId="0" fontId="0" fillId="7" borderId="8" xfId="0" applyFill="1" applyBorder="1"/>
    <xf numFmtId="0" fontId="0" fillId="0" borderId="8" xfId="0" applyBorder="1" applyAlignment="1">
      <alignment horizontal="left"/>
    </xf>
    <xf numFmtId="0" fontId="14" fillId="0" borderId="8" xfId="0" applyFont="1" applyBorder="1" applyAlignment="1">
      <alignment horizontal="left"/>
    </xf>
    <xf numFmtId="0" fontId="0" fillId="0" borderId="0" xfId="0" applyAlignment="1">
      <alignment horizontal="left"/>
    </xf>
    <xf numFmtId="0" fontId="14" fillId="8" borderId="8" xfId="0" applyFont="1" applyFill="1" applyBorder="1"/>
    <xf numFmtId="0" fontId="14" fillId="8" borderId="8" xfId="0" applyFont="1" applyFill="1" applyBorder="1" applyAlignment="1">
      <alignment horizontal="left"/>
    </xf>
    <xf numFmtId="0" fontId="0" fillId="8" borderId="8" xfId="0" applyFill="1" applyBorder="1"/>
    <xf numFmtId="165" fontId="5" fillId="4" borderId="8" xfId="0" quotePrefix="1" applyNumberFormat="1" applyFont="1" applyFill="1" applyBorder="1" applyAlignment="1">
      <alignment horizontal="center" vertical="center" wrapText="1"/>
    </xf>
    <xf numFmtId="165" fontId="0" fillId="8" borderId="8" xfId="0" applyNumberFormat="1" applyFill="1" applyBorder="1"/>
    <xf numFmtId="165" fontId="15" fillId="0" borderId="8" xfId="0" applyNumberFormat="1" applyFont="1" applyBorder="1"/>
    <xf numFmtId="165" fontId="0" fillId="0" borderId="8" xfId="0" applyNumberFormat="1" applyBorder="1"/>
    <xf numFmtId="165" fontId="0" fillId="0" borderId="0" xfId="0" applyNumberFormat="1"/>
    <xf numFmtId="165" fontId="16" fillId="0" borderId="8" xfId="0" applyNumberFormat="1" applyFont="1" applyBorder="1"/>
    <xf numFmtId="165" fontId="0" fillId="7" borderId="8" xfId="0" applyNumberFormat="1" applyFill="1" applyBorder="1"/>
    <xf numFmtId="165" fontId="0" fillId="0" borderId="6" xfId="0" applyNumberFormat="1" applyBorder="1"/>
    <xf numFmtId="165" fontId="4" fillId="0" borderId="8" xfId="0" applyNumberFormat="1" applyFont="1" applyBorder="1" applyAlignment="1">
      <alignment horizontal="left" vertical="top" wrapText="1"/>
    </xf>
    <xf numFmtId="165" fontId="3" fillId="2" borderId="8" xfId="0" applyNumberFormat="1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/>
    </xf>
    <xf numFmtId="165" fontId="5" fillId="5" borderId="8" xfId="0" applyNumberFormat="1" applyFont="1" applyFill="1" applyBorder="1" applyAlignment="1">
      <alignment horizontal="center" vertical="center"/>
    </xf>
    <xf numFmtId="14" fontId="1" fillId="6" borderId="8" xfId="0" applyNumberFormat="1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center"/>
    </xf>
    <xf numFmtId="0" fontId="17" fillId="5" borderId="10" xfId="0" applyFont="1" applyFill="1" applyBorder="1" applyAlignment="1">
      <alignment horizontal="center" vertical="center"/>
    </xf>
    <xf numFmtId="165" fontId="17" fillId="5" borderId="10" xfId="0" applyNumberFormat="1" applyFont="1" applyFill="1" applyBorder="1" applyAlignment="1">
      <alignment horizontal="center" vertical="center"/>
    </xf>
    <xf numFmtId="165" fontId="17" fillId="5" borderId="11" xfId="0" applyNumberFormat="1" applyFont="1" applyFill="1" applyBorder="1" applyAlignment="1">
      <alignment horizontal="center" vertical="center"/>
    </xf>
    <xf numFmtId="0" fontId="18" fillId="9" borderId="12" xfId="0" applyFont="1" applyFill="1" applyBorder="1" applyAlignment="1">
      <alignment horizontal="center" wrapText="1"/>
    </xf>
    <xf numFmtId="0" fontId="18" fillId="9" borderId="13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8" fillId="9" borderId="14" xfId="0" applyFont="1" applyFill="1" applyBorder="1" applyAlignment="1">
      <alignment horizontal="center"/>
    </xf>
    <xf numFmtId="0" fontId="18" fillId="9" borderId="7" xfId="0" applyFont="1" applyFill="1" applyBorder="1" applyAlignment="1">
      <alignment horizontal="center"/>
    </xf>
    <xf numFmtId="0" fontId="18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8" fillId="9" borderId="6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/>
    </xf>
    <xf numFmtId="0" fontId="18" fillId="9" borderId="16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8" fillId="9" borderId="1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 vertical="center" wrapText="1"/>
    </xf>
    <xf numFmtId="165" fontId="12" fillId="5" borderId="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165" fontId="6" fillId="5" borderId="4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165" fontId="6" fillId="5" borderId="5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Normal 2 2" xfId="2" xr:uid="{00000000-0005-0000-0000-000002000000}"/>
    <cellStyle name="Normal 3" xfId="5" xr:uid="{9738B203-4223-43E5-B2F1-B8124EA0FF45}"/>
    <cellStyle name="常规 2" xfId="3" xr:uid="{00000000-0005-0000-0000-000003000000}"/>
    <cellStyle name="常规_Sheet1" xfId="4" xr:uid="{00000000-0005-0000-0000-000004000000}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0</xdr:colOff>
      <xdr:row>8</xdr:row>
      <xdr:rowOff>122464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CB9770-B2E4-48F7-B6BD-07EAACD37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51179" cy="2217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2982"/>
  <sheetViews>
    <sheetView showGridLines="0" tabSelected="1" topLeftCell="A94" zoomScale="70" zoomScaleNormal="70" workbookViewId="0">
      <selection activeCell="B82" sqref="B82:H208"/>
    </sheetView>
  </sheetViews>
  <sheetFormatPr baseColWidth="10" defaultColWidth="0" defaultRowHeight="15" zeroHeight="1"/>
  <cols>
    <col min="1" max="1" width="5.7109375" customWidth="1"/>
    <col min="2" max="2" width="24.85546875" style="18" customWidth="1"/>
    <col min="3" max="3" width="130" customWidth="1"/>
    <col min="4" max="4" width="0.140625" hidden="1" customWidth="1"/>
    <col min="5" max="6" width="10.7109375" customWidth="1"/>
    <col min="7" max="7" width="10.7109375" hidden="1" customWidth="1"/>
    <col min="8" max="8" width="14.28515625" customWidth="1"/>
    <col min="9" max="9" width="17.7109375" customWidth="1"/>
    <col min="10" max="15" width="14.28515625" style="2" customWidth="1"/>
    <col min="16" max="16" width="14.28515625" style="3" customWidth="1"/>
    <col min="17" max="17" width="14.28515625" style="2" customWidth="1"/>
    <col min="18" max="18" width="14.28515625" style="3" customWidth="1"/>
    <col min="19" max="19" width="0" hidden="1" customWidth="1"/>
    <col min="20" max="16383" width="11.42578125" hidden="1"/>
    <col min="16384" max="16384" width="1.5703125" customWidth="1"/>
  </cols>
  <sheetData>
    <row r="1" spans="1:19" s="1" customFormat="1" ht="23.25" customHeight="1">
      <c r="A1" s="55"/>
      <c r="B1" s="55"/>
      <c r="C1" s="55"/>
      <c r="D1" s="55"/>
      <c r="E1" s="55"/>
      <c r="F1" s="55"/>
      <c r="G1" s="56"/>
      <c r="H1" s="57" t="s">
        <v>20</v>
      </c>
      <c r="I1" s="58"/>
      <c r="J1" s="57"/>
      <c r="K1" s="57"/>
      <c r="L1" s="57"/>
      <c r="M1" s="57"/>
      <c r="N1" s="57"/>
      <c r="O1" s="57"/>
      <c r="P1" s="57"/>
      <c r="Q1" s="57"/>
      <c r="R1" s="59"/>
    </row>
    <row r="2" spans="1:19" s="1" customFormat="1" ht="21.75" customHeight="1">
      <c r="A2" s="55"/>
      <c r="B2" s="55"/>
      <c r="C2" s="55"/>
      <c r="D2" s="55"/>
      <c r="E2" s="55"/>
      <c r="F2" s="55"/>
      <c r="G2" s="55"/>
      <c r="H2" s="31" t="s">
        <v>12</v>
      </c>
      <c r="I2" s="32"/>
      <c r="J2" s="60"/>
      <c r="K2" s="60"/>
      <c r="L2" s="60"/>
      <c r="M2" s="60"/>
      <c r="N2" s="60"/>
      <c r="O2" s="31" t="s">
        <v>14</v>
      </c>
      <c r="P2" s="31"/>
      <c r="Q2" s="35">
        <v>45777</v>
      </c>
      <c r="R2" s="36"/>
    </row>
    <row r="3" spans="1:19" s="1" customFormat="1" ht="21.75" customHeight="1">
      <c r="A3" s="55"/>
      <c r="B3" s="55"/>
      <c r="C3" s="55"/>
      <c r="D3" s="55"/>
      <c r="E3" s="55"/>
      <c r="F3" s="55"/>
      <c r="G3" s="55"/>
      <c r="H3" s="31" t="s">
        <v>9</v>
      </c>
      <c r="I3" s="32"/>
      <c r="J3" s="60"/>
      <c r="K3" s="60"/>
      <c r="L3" s="60"/>
      <c r="M3" s="60"/>
      <c r="N3" s="60"/>
      <c r="O3" s="31" t="s">
        <v>15</v>
      </c>
      <c r="P3" s="31"/>
      <c r="Q3" s="33"/>
      <c r="R3" s="33"/>
    </row>
    <row r="4" spans="1:19" s="1" customFormat="1" ht="21.75" customHeight="1">
      <c r="A4" s="55"/>
      <c r="B4" s="55"/>
      <c r="C4" s="55"/>
      <c r="D4" s="55"/>
      <c r="E4" s="55"/>
      <c r="F4" s="55"/>
      <c r="G4" s="55"/>
      <c r="H4" s="31" t="s">
        <v>13</v>
      </c>
      <c r="I4" s="32"/>
      <c r="J4" s="60"/>
      <c r="K4" s="60"/>
      <c r="L4" s="60"/>
      <c r="M4" s="60"/>
      <c r="N4" s="60"/>
      <c r="O4" s="31" t="s">
        <v>16</v>
      </c>
      <c r="P4" s="31"/>
      <c r="Q4" s="33"/>
      <c r="R4" s="33"/>
    </row>
    <row r="5" spans="1:19" s="1" customFormat="1" ht="21.75" customHeight="1">
      <c r="A5" s="55"/>
      <c r="B5" s="55"/>
      <c r="C5" s="55"/>
      <c r="D5" s="55"/>
      <c r="E5" s="55"/>
      <c r="F5" s="55"/>
      <c r="G5" s="55"/>
      <c r="H5" s="31" t="s">
        <v>10</v>
      </c>
      <c r="I5" s="32"/>
      <c r="J5" s="60"/>
      <c r="K5" s="60"/>
      <c r="L5" s="60"/>
      <c r="M5" s="60"/>
      <c r="N5" s="60"/>
      <c r="O5" s="31" t="s">
        <v>17</v>
      </c>
      <c r="P5" s="31"/>
      <c r="Q5" s="33"/>
      <c r="R5" s="33"/>
    </row>
    <row r="6" spans="1:19" s="1" customFormat="1" ht="21.75" customHeight="1">
      <c r="A6" s="55"/>
      <c r="B6" s="55"/>
      <c r="C6" s="55"/>
      <c r="D6" s="55"/>
      <c r="E6" s="55"/>
      <c r="F6" s="55"/>
      <c r="G6" s="55"/>
      <c r="H6" s="31" t="s">
        <v>11</v>
      </c>
      <c r="I6" s="32"/>
      <c r="J6" s="60"/>
      <c r="K6" s="60"/>
      <c r="L6" s="60"/>
      <c r="M6" s="60"/>
      <c r="N6" s="60"/>
      <c r="O6" s="31" t="s">
        <v>18</v>
      </c>
      <c r="P6" s="31"/>
      <c r="Q6" s="34" t="s">
        <v>22</v>
      </c>
      <c r="R6" s="34"/>
    </row>
    <row r="7" spans="1:19" s="1" customFormat="1" ht="15" customHeight="1">
      <c r="A7" s="55"/>
      <c r="B7" s="55"/>
      <c r="C7" s="55"/>
      <c r="D7" s="55"/>
      <c r="E7" s="55"/>
      <c r="F7" s="55"/>
      <c r="G7" s="55"/>
      <c r="H7" s="31" t="s">
        <v>19</v>
      </c>
      <c r="I7" s="32"/>
      <c r="J7" s="30" t="s">
        <v>21</v>
      </c>
      <c r="K7" s="30"/>
      <c r="L7" s="30"/>
      <c r="M7" s="30"/>
      <c r="N7" s="30"/>
      <c r="O7" s="30"/>
      <c r="P7" s="30"/>
      <c r="Q7" s="30"/>
      <c r="R7" s="30"/>
    </row>
    <row r="8" spans="1:19" s="1" customFormat="1" ht="19.5" customHeight="1">
      <c r="A8" s="55"/>
      <c r="B8" s="55"/>
      <c r="C8" s="55"/>
      <c r="D8" s="55"/>
      <c r="E8" s="55"/>
      <c r="F8" s="55"/>
      <c r="G8" s="55"/>
      <c r="H8" s="31"/>
      <c r="I8" s="32"/>
      <c r="J8" s="30"/>
      <c r="K8" s="30"/>
      <c r="L8" s="30"/>
      <c r="M8" s="30"/>
      <c r="N8" s="30"/>
      <c r="O8" s="30"/>
      <c r="P8" s="30"/>
      <c r="Q8" s="30"/>
      <c r="R8" s="30"/>
    </row>
    <row r="9" spans="1:19" s="1" customFormat="1" ht="10.5" customHeight="1">
      <c r="A9" s="55"/>
      <c r="B9" s="55"/>
      <c r="C9" s="55"/>
      <c r="D9" s="55"/>
      <c r="E9" s="55"/>
      <c r="F9" s="55"/>
      <c r="G9" s="55"/>
      <c r="H9" s="31"/>
      <c r="I9" s="32"/>
      <c r="J9" s="30"/>
      <c r="K9" s="30"/>
      <c r="L9" s="30"/>
      <c r="M9" s="30"/>
      <c r="N9" s="30"/>
      <c r="O9" s="30"/>
      <c r="P9" s="30"/>
      <c r="Q9" s="30"/>
      <c r="R9" s="30"/>
    </row>
    <row r="10" spans="1:19" s="1" customFormat="1" ht="145.5" customHeight="1">
      <c r="A10" s="53" t="s">
        <v>5778</v>
      </c>
      <c r="B10" s="53"/>
      <c r="C10" s="53"/>
      <c r="D10" s="53"/>
      <c r="E10" s="53"/>
      <c r="F10" s="53"/>
      <c r="G10" s="53"/>
      <c r="H10" s="54"/>
      <c r="I10" s="53"/>
      <c r="J10" s="54"/>
      <c r="K10" s="54"/>
      <c r="L10" s="54"/>
      <c r="M10" s="54"/>
      <c r="N10" s="54"/>
      <c r="O10" s="54"/>
      <c r="P10" s="54"/>
      <c r="Q10" s="54"/>
      <c r="R10" s="54"/>
    </row>
    <row r="11" spans="1:19" s="1" customFormat="1" ht="70.5" customHeight="1">
      <c r="A11" s="37" t="s">
        <v>5779</v>
      </c>
      <c r="B11" s="38"/>
      <c r="C11" s="38"/>
      <c r="D11" s="38"/>
      <c r="E11" s="38"/>
      <c r="F11" s="38"/>
      <c r="G11" s="38"/>
      <c r="H11" s="39"/>
      <c r="I11" s="38"/>
      <c r="J11" s="39"/>
      <c r="K11" s="39"/>
      <c r="L11" s="39"/>
      <c r="M11" s="39"/>
      <c r="N11" s="39"/>
      <c r="O11" s="39"/>
      <c r="P11" s="39"/>
      <c r="Q11" s="39"/>
      <c r="R11" s="40"/>
    </row>
    <row r="12" spans="1:19" s="6" customFormat="1" ht="45" customHeight="1">
      <c r="A12" s="7" t="s">
        <v>23</v>
      </c>
      <c r="B12" s="7" t="s">
        <v>0</v>
      </c>
      <c r="C12" s="7" t="s">
        <v>1</v>
      </c>
      <c r="D12" s="8" t="s">
        <v>2</v>
      </c>
      <c r="E12" s="7" t="s">
        <v>3</v>
      </c>
      <c r="F12" s="7" t="s">
        <v>4</v>
      </c>
      <c r="G12" s="7" t="s">
        <v>5</v>
      </c>
      <c r="H12" s="22" t="s">
        <v>6</v>
      </c>
      <c r="I12" s="7" t="s">
        <v>7</v>
      </c>
      <c r="J12" s="22" t="s">
        <v>8</v>
      </c>
      <c r="K12" s="22" t="s">
        <v>28</v>
      </c>
      <c r="L12" s="22" t="s">
        <v>24</v>
      </c>
      <c r="M12" s="22" t="s">
        <v>29</v>
      </c>
      <c r="N12" s="22" t="s">
        <v>25</v>
      </c>
      <c r="O12" s="22" t="s">
        <v>30</v>
      </c>
      <c r="P12" s="22" t="s">
        <v>26</v>
      </c>
      <c r="Q12" s="22" t="s">
        <v>31</v>
      </c>
      <c r="R12" s="22" t="s">
        <v>27</v>
      </c>
      <c r="S12" s="5"/>
    </row>
    <row r="13" spans="1:19" ht="20.100000000000001" customHeight="1">
      <c r="A13" s="9"/>
      <c r="B13" s="16"/>
      <c r="C13" s="10" t="s">
        <v>32</v>
      </c>
      <c r="D13" s="9"/>
      <c r="E13" s="9"/>
      <c r="F13" s="9"/>
      <c r="G13" s="9"/>
      <c r="H13" s="9"/>
      <c r="I13" s="9"/>
      <c r="J13" s="11"/>
      <c r="K13" s="11"/>
      <c r="L13" s="11"/>
      <c r="M13" s="11"/>
      <c r="N13" s="11"/>
      <c r="O13" s="11"/>
      <c r="P13" s="11"/>
      <c r="Q13" s="11"/>
      <c r="R13" s="11"/>
    </row>
    <row r="14" spans="1:19" ht="20.100000000000001" customHeight="1">
      <c r="A14" s="19">
        <v>1</v>
      </c>
      <c r="B14" s="20" t="s">
        <v>33</v>
      </c>
      <c r="C14" s="19" t="s">
        <v>34</v>
      </c>
      <c r="D14" s="9" t="s">
        <v>35</v>
      </c>
      <c r="E14" s="21" t="s">
        <v>36</v>
      </c>
      <c r="F14" s="21" t="s">
        <v>37</v>
      </c>
      <c r="G14" s="9" t="s">
        <v>38</v>
      </c>
      <c r="H14" s="23">
        <v>252.04</v>
      </c>
      <c r="I14" s="21"/>
      <c r="J14" s="23">
        <f>H14*I14</f>
        <v>0</v>
      </c>
      <c r="K14" s="23">
        <f>H14-(H14*32%)</f>
        <v>171.38720000000001</v>
      </c>
      <c r="L14" s="23">
        <f>K14*I14</f>
        <v>0</v>
      </c>
      <c r="M14" s="23">
        <f>H14-(H14*35%)</f>
        <v>163.82599999999999</v>
      </c>
      <c r="N14" s="23">
        <f>M14*I14</f>
        <v>0</v>
      </c>
      <c r="O14" s="23">
        <f>H14-(H14*37%)</f>
        <v>158.78519999999997</v>
      </c>
      <c r="P14" s="23">
        <f>O14*I14</f>
        <v>0</v>
      </c>
      <c r="Q14" s="23">
        <f>H14-(H14*40%)</f>
        <v>151.22399999999999</v>
      </c>
      <c r="R14" s="23">
        <f>Q14*I14</f>
        <v>0</v>
      </c>
    </row>
    <row r="15" spans="1:19" ht="20.100000000000001" customHeight="1">
      <c r="A15" s="19">
        <v>2</v>
      </c>
      <c r="B15" s="20" t="s">
        <v>39</v>
      </c>
      <c r="C15" s="19" t="s">
        <v>40</v>
      </c>
      <c r="D15" s="9" t="s">
        <v>35</v>
      </c>
      <c r="E15" s="21" t="s">
        <v>36</v>
      </c>
      <c r="F15" s="21" t="s">
        <v>37</v>
      </c>
      <c r="G15" s="9" t="s">
        <v>38</v>
      </c>
      <c r="H15" s="23">
        <v>258.5</v>
      </c>
      <c r="I15" s="21"/>
      <c r="J15" s="23">
        <f>H15*I15</f>
        <v>0</v>
      </c>
      <c r="K15" s="23">
        <f>H15-(H15*32%)</f>
        <v>175.78</v>
      </c>
      <c r="L15" s="23">
        <f>K15*I15</f>
        <v>0</v>
      </c>
      <c r="M15" s="23">
        <f>H15-(H15*35%)</f>
        <v>168.02500000000001</v>
      </c>
      <c r="N15" s="23">
        <f>M15*I15</f>
        <v>0</v>
      </c>
      <c r="O15" s="23">
        <f>H15-(H15*37%)</f>
        <v>162.85500000000002</v>
      </c>
      <c r="P15" s="23">
        <f>O15*I15</f>
        <v>0</v>
      </c>
      <c r="Q15" s="23">
        <f>H15-(H15*40%)</f>
        <v>155.1</v>
      </c>
      <c r="R15" s="23">
        <f>Q15*I15</f>
        <v>0</v>
      </c>
    </row>
    <row r="16" spans="1:19" ht="20.100000000000001" customHeight="1">
      <c r="A16" s="19">
        <v>3</v>
      </c>
      <c r="B16" s="20" t="s">
        <v>41</v>
      </c>
      <c r="C16" s="19" t="s">
        <v>42</v>
      </c>
      <c r="D16" s="9" t="s">
        <v>35</v>
      </c>
      <c r="E16" s="21" t="s">
        <v>36</v>
      </c>
      <c r="F16" s="21" t="s">
        <v>37</v>
      </c>
      <c r="G16" s="9" t="s">
        <v>38</v>
      </c>
      <c r="H16" s="23">
        <v>258.5</v>
      </c>
      <c r="I16" s="21"/>
      <c r="J16" s="23">
        <f>H16*I16</f>
        <v>0</v>
      </c>
      <c r="K16" s="23">
        <f>H16-(H16*32%)</f>
        <v>175.78</v>
      </c>
      <c r="L16" s="23">
        <f>K16*I16</f>
        <v>0</v>
      </c>
      <c r="M16" s="23">
        <f>H16-(H16*35%)</f>
        <v>168.02500000000001</v>
      </c>
      <c r="N16" s="23">
        <f>M16*I16</f>
        <v>0</v>
      </c>
      <c r="O16" s="23">
        <f>H16-(H16*37%)</f>
        <v>162.85500000000002</v>
      </c>
      <c r="P16" s="23">
        <f>O16*I16</f>
        <v>0</v>
      </c>
      <c r="Q16" s="23">
        <f>H16-(H16*40%)</f>
        <v>155.1</v>
      </c>
      <c r="R16" s="23">
        <f>Q16*I16</f>
        <v>0</v>
      </c>
    </row>
    <row r="17" spans="1:18" ht="20.100000000000001" customHeight="1">
      <c r="A17" s="9"/>
      <c r="B17" s="16"/>
      <c r="C17" s="10" t="s">
        <v>43</v>
      </c>
      <c r="D17" s="9"/>
      <c r="E17" s="9"/>
      <c r="F17" s="9"/>
      <c r="G17" s="9"/>
      <c r="H17" s="9"/>
      <c r="I17" s="9"/>
      <c r="J17" s="11"/>
      <c r="K17" s="11"/>
      <c r="L17" s="11"/>
      <c r="M17" s="11"/>
      <c r="N17" s="11"/>
      <c r="O17" s="11"/>
      <c r="P17" s="11"/>
      <c r="Q17" s="11"/>
      <c r="R17" s="11"/>
    </row>
    <row r="18" spans="1:18" ht="20.100000000000001" customHeight="1">
      <c r="A18" s="12">
        <v>1</v>
      </c>
      <c r="B18" s="17" t="s">
        <v>44</v>
      </c>
      <c r="C18" s="12" t="s">
        <v>45</v>
      </c>
      <c r="D18" s="9" t="s">
        <v>35</v>
      </c>
      <c r="E18" s="9" t="s">
        <v>46</v>
      </c>
      <c r="F18" s="9" t="s">
        <v>37</v>
      </c>
      <c r="G18" s="9" t="s">
        <v>38</v>
      </c>
      <c r="H18" s="9">
        <v>61.420349999999999</v>
      </c>
      <c r="I18" s="9"/>
      <c r="J18" s="13">
        <f t="shared" ref="J18:J49" si="0">H18*I18</f>
        <v>0</v>
      </c>
      <c r="K18" s="11">
        <f t="shared" ref="K18:K49" si="1">H18-(H18*32%)</f>
        <v>41.765838000000002</v>
      </c>
      <c r="L18" s="13">
        <f t="shared" ref="L18:L49" si="2">K18*I18</f>
        <v>0</v>
      </c>
      <c r="M18" s="11">
        <f t="shared" ref="M18:M49" si="3">H18-(H18*35%)</f>
        <v>39.923227499999996</v>
      </c>
      <c r="N18" s="13">
        <f t="shared" ref="N18:N49" si="4">M18*I18</f>
        <v>0</v>
      </c>
      <c r="O18" s="11">
        <f t="shared" ref="O18:O49" si="5">H18-(H18*37%)</f>
        <v>38.694820499999999</v>
      </c>
      <c r="P18" s="13">
        <f t="shared" ref="P18:P49" si="6">O18*I18</f>
        <v>0</v>
      </c>
      <c r="Q18" s="11">
        <f t="shared" ref="Q18:Q49" si="7">H18-(H18*40%)</f>
        <v>36.852209999999999</v>
      </c>
      <c r="R18" s="13">
        <f t="shared" ref="R18:R49" si="8">Q18*I18</f>
        <v>0</v>
      </c>
    </row>
    <row r="19" spans="1:18" ht="20.100000000000001" customHeight="1">
      <c r="A19" s="12">
        <v>2</v>
      </c>
      <c r="B19" s="17" t="s">
        <v>47</v>
      </c>
      <c r="C19" s="12" t="s">
        <v>48</v>
      </c>
      <c r="D19" s="9" t="s">
        <v>35</v>
      </c>
      <c r="E19" s="9" t="s">
        <v>46</v>
      </c>
      <c r="F19" s="9" t="s">
        <v>37</v>
      </c>
      <c r="G19" s="9" t="s">
        <v>38</v>
      </c>
      <c r="H19" s="9">
        <v>61.420349999999999</v>
      </c>
      <c r="I19" s="9"/>
      <c r="J19" s="13">
        <f t="shared" si="0"/>
        <v>0</v>
      </c>
      <c r="K19" s="11">
        <f t="shared" si="1"/>
        <v>41.765838000000002</v>
      </c>
      <c r="L19" s="13">
        <f t="shared" si="2"/>
        <v>0</v>
      </c>
      <c r="M19" s="11">
        <f t="shared" si="3"/>
        <v>39.923227499999996</v>
      </c>
      <c r="N19" s="13">
        <f t="shared" si="4"/>
        <v>0</v>
      </c>
      <c r="O19" s="11">
        <f t="shared" si="5"/>
        <v>38.694820499999999</v>
      </c>
      <c r="P19" s="13">
        <f t="shared" si="6"/>
        <v>0</v>
      </c>
      <c r="Q19" s="11">
        <f t="shared" si="7"/>
        <v>36.852209999999999</v>
      </c>
      <c r="R19" s="13">
        <f t="shared" si="8"/>
        <v>0</v>
      </c>
    </row>
    <row r="20" spans="1:18" ht="20.100000000000001" customHeight="1">
      <c r="A20" s="12">
        <v>3</v>
      </c>
      <c r="B20" s="17" t="s">
        <v>49</v>
      </c>
      <c r="C20" s="12" t="s">
        <v>50</v>
      </c>
      <c r="D20" s="9" t="s">
        <v>35</v>
      </c>
      <c r="E20" s="9" t="s">
        <v>36</v>
      </c>
      <c r="F20" s="9" t="s">
        <v>37</v>
      </c>
      <c r="G20" s="9" t="s">
        <v>38</v>
      </c>
      <c r="H20" s="9">
        <v>29.982569999999999</v>
      </c>
      <c r="I20" s="9"/>
      <c r="J20" s="13">
        <f t="shared" si="0"/>
        <v>0</v>
      </c>
      <c r="K20" s="11">
        <f t="shared" si="1"/>
        <v>20.3881476</v>
      </c>
      <c r="L20" s="13">
        <f t="shared" si="2"/>
        <v>0</v>
      </c>
      <c r="M20" s="11">
        <f t="shared" si="3"/>
        <v>19.488670499999998</v>
      </c>
      <c r="N20" s="13">
        <f t="shared" si="4"/>
        <v>0</v>
      </c>
      <c r="O20" s="11">
        <f t="shared" si="5"/>
        <v>18.889019099999999</v>
      </c>
      <c r="P20" s="13">
        <f t="shared" si="6"/>
        <v>0</v>
      </c>
      <c r="Q20" s="11">
        <f t="shared" si="7"/>
        <v>17.989542</v>
      </c>
      <c r="R20" s="13">
        <f t="shared" si="8"/>
        <v>0</v>
      </c>
    </row>
    <row r="21" spans="1:18" ht="20.100000000000001" customHeight="1">
      <c r="A21" s="12">
        <v>4</v>
      </c>
      <c r="B21" s="17" t="s">
        <v>51</v>
      </c>
      <c r="C21" s="12" t="s">
        <v>52</v>
      </c>
      <c r="D21" s="9" t="s">
        <v>35</v>
      </c>
      <c r="E21" s="9" t="s">
        <v>53</v>
      </c>
      <c r="F21" s="9" t="s">
        <v>37</v>
      </c>
      <c r="G21" s="9" t="s">
        <v>38</v>
      </c>
      <c r="H21" s="9">
        <v>54.26229</v>
      </c>
      <c r="I21" s="9"/>
      <c r="J21" s="13">
        <f t="shared" si="0"/>
        <v>0</v>
      </c>
      <c r="K21" s="11">
        <f t="shared" si="1"/>
        <v>36.8983572</v>
      </c>
      <c r="L21" s="13">
        <f t="shared" si="2"/>
        <v>0</v>
      </c>
      <c r="M21" s="11">
        <f t="shared" si="3"/>
        <v>35.270488499999999</v>
      </c>
      <c r="N21" s="13">
        <f t="shared" si="4"/>
        <v>0</v>
      </c>
      <c r="O21" s="11">
        <f t="shared" si="5"/>
        <v>34.185242700000003</v>
      </c>
      <c r="P21" s="13">
        <f t="shared" si="6"/>
        <v>0</v>
      </c>
      <c r="Q21" s="11">
        <f t="shared" si="7"/>
        <v>32.557373999999996</v>
      </c>
      <c r="R21" s="13">
        <f t="shared" si="8"/>
        <v>0</v>
      </c>
    </row>
    <row r="22" spans="1:18" ht="20.100000000000001" customHeight="1">
      <c r="A22" s="12">
        <v>5</v>
      </c>
      <c r="B22" s="17" t="s">
        <v>54</v>
      </c>
      <c r="C22" s="12" t="s">
        <v>55</v>
      </c>
      <c r="D22" s="9" t="s">
        <v>35</v>
      </c>
      <c r="E22" s="9" t="s">
        <v>56</v>
      </c>
      <c r="F22" s="9" t="s">
        <v>37</v>
      </c>
      <c r="G22" s="9" t="s">
        <v>38</v>
      </c>
      <c r="H22" s="9">
        <v>59.584949999999999</v>
      </c>
      <c r="I22" s="9"/>
      <c r="J22" s="13">
        <f t="shared" si="0"/>
        <v>0</v>
      </c>
      <c r="K22" s="11">
        <f t="shared" si="1"/>
        <v>40.517765999999995</v>
      </c>
      <c r="L22" s="13">
        <f t="shared" si="2"/>
        <v>0</v>
      </c>
      <c r="M22" s="11">
        <f t="shared" si="3"/>
        <v>38.730217500000002</v>
      </c>
      <c r="N22" s="13">
        <f t="shared" si="4"/>
        <v>0</v>
      </c>
      <c r="O22" s="11">
        <f t="shared" si="5"/>
        <v>37.538518499999995</v>
      </c>
      <c r="P22" s="13">
        <f t="shared" si="6"/>
        <v>0</v>
      </c>
      <c r="Q22" s="11">
        <f t="shared" si="7"/>
        <v>35.750969999999995</v>
      </c>
      <c r="R22" s="13">
        <f t="shared" si="8"/>
        <v>0</v>
      </c>
    </row>
    <row r="23" spans="1:18" ht="20.100000000000001" customHeight="1">
      <c r="A23" s="12">
        <v>6</v>
      </c>
      <c r="B23" s="17" t="s">
        <v>57</v>
      </c>
      <c r="C23" s="12" t="s">
        <v>58</v>
      </c>
      <c r="D23" s="9" t="s">
        <v>35</v>
      </c>
      <c r="E23" s="9" t="s">
        <v>59</v>
      </c>
      <c r="F23" s="9" t="s">
        <v>37</v>
      </c>
      <c r="G23" s="9" t="s">
        <v>38</v>
      </c>
      <c r="H23" s="9">
        <v>41.571809999999999</v>
      </c>
      <c r="I23" s="9"/>
      <c r="J23" s="13">
        <f t="shared" si="0"/>
        <v>0</v>
      </c>
      <c r="K23" s="11">
        <f t="shared" si="1"/>
        <v>28.2688308</v>
      </c>
      <c r="L23" s="13">
        <f t="shared" si="2"/>
        <v>0</v>
      </c>
      <c r="M23" s="11">
        <f t="shared" si="3"/>
        <v>27.021676499999998</v>
      </c>
      <c r="N23" s="13">
        <f t="shared" si="4"/>
        <v>0</v>
      </c>
      <c r="O23" s="11">
        <f t="shared" si="5"/>
        <v>26.190240299999999</v>
      </c>
      <c r="P23" s="13">
        <f t="shared" si="6"/>
        <v>0</v>
      </c>
      <c r="Q23" s="11">
        <f t="shared" si="7"/>
        <v>24.943085999999997</v>
      </c>
      <c r="R23" s="13">
        <f t="shared" si="8"/>
        <v>0</v>
      </c>
    </row>
    <row r="24" spans="1:18" ht="20.100000000000001" customHeight="1">
      <c r="A24" s="12">
        <v>7</v>
      </c>
      <c r="B24" s="17" t="s">
        <v>60</v>
      </c>
      <c r="C24" s="12" t="s">
        <v>61</v>
      </c>
      <c r="D24" s="9" t="s">
        <v>35</v>
      </c>
      <c r="E24" s="9" t="s">
        <v>62</v>
      </c>
      <c r="F24" s="9" t="s">
        <v>37</v>
      </c>
      <c r="G24" s="9" t="s">
        <v>38</v>
      </c>
      <c r="H24" s="9">
        <v>46.868250000000003</v>
      </c>
      <c r="I24" s="9"/>
      <c r="J24" s="13">
        <f t="shared" si="0"/>
        <v>0</v>
      </c>
      <c r="K24" s="11">
        <f t="shared" si="1"/>
        <v>31.87041</v>
      </c>
      <c r="L24" s="13">
        <f t="shared" si="2"/>
        <v>0</v>
      </c>
      <c r="M24" s="11">
        <f t="shared" si="3"/>
        <v>30.464362500000004</v>
      </c>
      <c r="N24" s="13">
        <f t="shared" si="4"/>
        <v>0</v>
      </c>
      <c r="O24" s="11">
        <f t="shared" si="5"/>
        <v>29.526997500000004</v>
      </c>
      <c r="P24" s="13">
        <f t="shared" si="6"/>
        <v>0</v>
      </c>
      <c r="Q24" s="11">
        <f t="shared" si="7"/>
        <v>28.120950000000001</v>
      </c>
      <c r="R24" s="13">
        <f t="shared" si="8"/>
        <v>0</v>
      </c>
    </row>
    <row r="25" spans="1:18" ht="20.100000000000001" customHeight="1">
      <c r="A25" s="12">
        <v>8</v>
      </c>
      <c r="B25" s="17" t="s">
        <v>63</v>
      </c>
      <c r="C25" s="12" t="s">
        <v>64</v>
      </c>
      <c r="D25" s="9" t="s">
        <v>35</v>
      </c>
      <c r="E25" s="9" t="s">
        <v>65</v>
      </c>
      <c r="F25" s="9" t="s">
        <v>37</v>
      </c>
      <c r="G25" s="9" t="s">
        <v>38</v>
      </c>
      <c r="H25" s="9">
        <v>57.015389999999996</v>
      </c>
      <c r="I25" s="9"/>
      <c r="J25" s="13">
        <f t="shared" si="0"/>
        <v>0</v>
      </c>
      <c r="K25" s="11">
        <f t="shared" si="1"/>
        <v>38.770465199999997</v>
      </c>
      <c r="L25" s="13">
        <f t="shared" si="2"/>
        <v>0</v>
      </c>
      <c r="M25" s="11">
        <f t="shared" si="3"/>
        <v>37.060003500000001</v>
      </c>
      <c r="N25" s="13">
        <f t="shared" si="4"/>
        <v>0</v>
      </c>
      <c r="O25" s="11">
        <f t="shared" si="5"/>
        <v>35.919695699999998</v>
      </c>
      <c r="P25" s="13">
        <f t="shared" si="6"/>
        <v>0</v>
      </c>
      <c r="Q25" s="11">
        <f t="shared" si="7"/>
        <v>34.209233999999995</v>
      </c>
      <c r="R25" s="13">
        <f t="shared" si="8"/>
        <v>0</v>
      </c>
    </row>
    <row r="26" spans="1:18" ht="20.100000000000001" customHeight="1">
      <c r="A26" s="12">
        <v>9</v>
      </c>
      <c r="B26" s="17" t="s">
        <v>66</v>
      </c>
      <c r="C26" s="12" t="s">
        <v>67</v>
      </c>
      <c r="D26" s="9" t="s">
        <v>35</v>
      </c>
      <c r="E26" s="9" t="s">
        <v>53</v>
      </c>
      <c r="F26" s="9" t="s">
        <v>37</v>
      </c>
      <c r="G26" s="9" t="s">
        <v>38</v>
      </c>
      <c r="H26" s="9">
        <v>45.609690000000001</v>
      </c>
      <c r="I26" s="9"/>
      <c r="J26" s="13">
        <f t="shared" si="0"/>
        <v>0</v>
      </c>
      <c r="K26" s="11">
        <f t="shared" si="1"/>
        <v>31.0145892</v>
      </c>
      <c r="L26" s="13">
        <f t="shared" si="2"/>
        <v>0</v>
      </c>
      <c r="M26" s="11">
        <f t="shared" si="3"/>
        <v>29.6462985</v>
      </c>
      <c r="N26" s="13">
        <f t="shared" si="4"/>
        <v>0</v>
      </c>
      <c r="O26" s="11">
        <f t="shared" si="5"/>
        <v>28.7341047</v>
      </c>
      <c r="P26" s="13">
        <f t="shared" si="6"/>
        <v>0</v>
      </c>
      <c r="Q26" s="11">
        <f t="shared" si="7"/>
        <v>27.365814</v>
      </c>
      <c r="R26" s="13">
        <f t="shared" si="8"/>
        <v>0</v>
      </c>
    </row>
    <row r="27" spans="1:18" ht="20.100000000000001" customHeight="1">
      <c r="A27" s="12">
        <v>10</v>
      </c>
      <c r="B27" s="17" t="s">
        <v>68</v>
      </c>
      <c r="C27" s="12" t="s">
        <v>69</v>
      </c>
      <c r="D27" s="9" t="s">
        <v>35</v>
      </c>
      <c r="E27" s="9" t="s">
        <v>65</v>
      </c>
      <c r="F27" s="9" t="s">
        <v>37</v>
      </c>
      <c r="G27" s="9" t="s">
        <v>38</v>
      </c>
      <c r="H27" s="9">
        <v>52.42689</v>
      </c>
      <c r="I27" s="9"/>
      <c r="J27" s="13">
        <f t="shared" si="0"/>
        <v>0</v>
      </c>
      <c r="K27" s="11">
        <f t="shared" si="1"/>
        <v>35.650285199999999</v>
      </c>
      <c r="L27" s="13">
        <f t="shared" si="2"/>
        <v>0</v>
      </c>
      <c r="M27" s="11">
        <f t="shared" si="3"/>
        <v>34.077478499999998</v>
      </c>
      <c r="N27" s="13">
        <f t="shared" si="4"/>
        <v>0</v>
      </c>
      <c r="O27" s="11">
        <f t="shared" si="5"/>
        <v>33.0289407</v>
      </c>
      <c r="P27" s="13">
        <f t="shared" si="6"/>
        <v>0</v>
      </c>
      <c r="Q27" s="11">
        <f t="shared" si="7"/>
        <v>31.456133999999999</v>
      </c>
      <c r="R27" s="13">
        <f t="shared" si="8"/>
        <v>0</v>
      </c>
    </row>
    <row r="28" spans="1:18" ht="20.100000000000001" customHeight="1">
      <c r="A28" s="12">
        <v>11</v>
      </c>
      <c r="B28" s="17" t="s">
        <v>70</v>
      </c>
      <c r="C28" s="12" t="s">
        <v>71</v>
      </c>
      <c r="D28" s="9" t="s">
        <v>35</v>
      </c>
      <c r="E28" s="9" t="s">
        <v>65</v>
      </c>
      <c r="F28" s="9" t="s">
        <v>37</v>
      </c>
      <c r="G28" s="9" t="s">
        <v>38</v>
      </c>
      <c r="H28" s="9">
        <v>42.84348</v>
      </c>
      <c r="I28" s="9"/>
      <c r="J28" s="13">
        <f t="shared" si="0"/>
        <v>0</v>
      </c>
      <c r="K28" s="11">
        <f t="shared" si="1"/>
        <v>29.133566399999999</v>
      </c>
      <c r="L28" s="13">
        <f t="shared" si="2"/>
        <v>0</v>
      </c>
      <c r="M28" s="11">
        <f t="shared" si="3"/>
        <v>27.848261999999998</v>
      </c>
      <c r="N28" s="13">
        <f t="shared" si="4"/>
        <v>0</v>
      </c>
      <c r="O28" s="11">
        <f t="shared" si="5"/>
        <v>26.991392400000002</v>
      </c>
      <c r="P28" s="13">
        <f t="shared" si="6"/>
        <v>0</v>
      </c>
      <c r="Q28" s="11">
        <f t="shared" si="7"/>
        <v>25.706087999999998</v>
      </c>
      <c r="R28" s="13">
        <f t="shared" si="8"/>
        <v>0</v>
      </c>
    </row>
    <row r="29" spans="1:18" ht="20.100000000000001" customHeight="1">
      <c r="A29" s="12">
        <v>12</v>
      </c>
      <c r="B29" s="17" t="s">
        <v>72</v>
      </c>
      <c r="C29" s="12" t="s">
        <v>73</v>
      </c>
      <c r="D29" s="9" t="s">
        <v>35</v>
      </c>
      <c r="E29" s="9" t="s">
        <v>36</v>
      </c>
      <c r="F29" s="9" t="s">
        <v>37</v>
      </c>
      <c r="G29" s="9" t="s">
        <v>38</v>
      </c>
      <c r="H29" s="9">
        <v>53.986980000000003</v>
      </c>
      <c r="I29" s="9"/>
      <c r="J29" s="13">
        <f t="shared" si="0"/>
        <v>0</v>
      </c>
      <c r="K29" s="11">
        <f t="shared" si="1"/>
        <v>36.711146400000004</v>
      </c>
      <c r="L29" s="13">
        <f t="shared" si="2"/>
        <v>0</v>
      </c>
      <c r="M29" s="11">
        <f t="shared" si="3"/>
        <v>35.091537000000002</v>
      </c>
      <c r="N29" s="13">
        <f t="shared" si="4"/>
        <v>0</v>
      </c>
      <c r="O29" s="11">
        <f t="shared" si="5"/>
        <v>34.011797400000006</v>
      </c>
      <c r="P29" s="13">
        <f t="shared" si="6"/>
        <v>0</v>
      </c>
      <c r="Q29" s="11">
        <f t="shared" si="7"/>
        <v>32.392188000000004</v>
      </c>
      <c r="R29" s="13">
        <f t="shared" si="8"/>
        <v>0</v>
      </c>
    </row>
    <row r="30" spans="1:18" ht="20.100000000000001" customHeight="1">
      <c r="A30" s="12">
        <v>13</v>
      </c>
      <c r="B30" s="17" t="s">
        <v>74</v>
      </c>
      <c r="C30" s="12" t="s">
        <v>75</v>
      </c>
      <c r="D30" s="9" t="s">
        <v>35</v>
      </c>
      <c r="E30" s="9" t="s">
        <v>36</v>
      </c>
      <c r="F30" s="9" t="s">
        <v>37</v>
      </c>
      <c r="G30" s="9" t="s">
        <v>38</v>
      </c>
      <c r="H30" s="9">
        <v>35.344560000000001</v>
      </c>
      <c r="I30" s="9"/>
      <c r="J30" s="13">
        <f t="shared" si="0"/>
        <v>0</v>
      </c>
      <c r="K30" s="11">
        <f t="shared" si="1"/>
        <v>24.0343008</v>
      </c>
      <c r="L30" s="13">
        <f t="shared" si="2"/>
        <v>0</v>
      </c>
      <c r="M30" s="11">
        <f t="shared" si="3"/>
        <v>22.973964000000002</v>
      </c>
      <c r="N30" s="13">
        <f t="shared" si="4"/>
        <v>0</v>
      </c>
      <c r="O30" s="11">
        <f t="shared" si="5"/>
        <v>22.267072800000001</v>
      </c>
      <c r="P30" s="13">
        <f t="shared" si="6"/>
        <v>0</v>
      </c>
      <c r="Q30" s="11">
        <f t="shared" si="7"/>
        <v>21.206735999999999</v>
      </c>
      <c r="R30" s="13">
        <f t="shared" si="8"/>
        <v>0</v>
      </c>
    </row>
    <row r="31" spans="1:18" ht="20.100000000000001" customHeight="1">
      <c r="A31" s="12">
        <v>14</v>
      </c>
      <c r="B31" s="17" t="s">
        <v>76</v>
      </c>
      <c r="C31" s="12" t="s">
        <v>77</v>
      </c>
      <c r="D31" s="9" t="s">
        <v>35</v>
      </c>
      <c r="E31" s="9" t="s">
        <v>59</v>
      </c>
      <c r="F31" s="9" t="s">
        <v>37</v>
      </c>
      <c r="G31" s="9" t="s">
        <v>38</v>
      </c>
      <c r="H31" s="9">
        <v>63.557279999999999</v>
      </c>
      <c r="I31" s="9"/>
      <c r="J31" s="13">
        <f t="shared" si="0"/>
        <v>0</v>
      </c>
      <c r="K31" s="11">
        <f t="shared" si="1"/>
        <v>43.218950399999997</v>
      </c>
      <c r="L31" s="13">
        <f t="shared" si="2"/>
        <v>0</v>
      </c>
      <c r="M31" s="11">
        <f t="shared" si="3"/>
        <v>41.312232000000002</v>
      </c>
      <c r="N31" s="13">
        <f t="shared" si="4"/>
        <v>0</v>
      </c>
      <c r="O31" s="11">
        <f t="shared" si="5"/>
        <v>40.041086399999998</v>
      </c>
      <c r="P31" s="13">
        <f t="shared" si="6"/>
        <v>0</v>
      </c>
      <c r="Q31" s="11">
        <f t="shared" si="7"/>
        <v>38.134367999999995</v>
      </c>
      <c r="R31" s="13">
        <f t="shared" si="8"/>
        <v>0</v>
      </c>
    </row>
    <row r="32" spans="1:18" ht="20.100000000000001" customHeight="1">
      <c r="A32" s="12">
        <v>15</v>
      </c>
      <c r="B32" s="17" t="s">
        <v>78</v>
      </c>
      <c r="C32" s="12" t="s">
        <v>79</v>
      </c>
      <c r="D32" s="9" t="s">
        <v>35</v>
      </c>
      <c r="E32" s="9" t="s">
        <v>59</v>
      </c>
      <c r="F32" s="9" t="s">
        <v>37</v>
      </c>
      <c r="G32" s="9" t="s">
        <v>38</v>
      </c>
      <c r="H32" s="9">
        <v>52.16469</v>
      </c>
      <c r="I32" s="9"/>
      <c r="J32" s="13">
        <f t="shared" si="0"/>
        <v>0</v>
      </c>
      <c r="K32" s="11">
        <f t="shared" si="1"/>
        <v>35.471989199999996</v>
      </c>
      <c r="L32" s="13">
        <f t="shared" si="2"/>
        <v>0</v>
      </c>
      <c r="M32" s="11">
        <f t="shared" si="3"/>
        <v>33.907048500000002</v>
      </c>
      <c r="N32" s="13">
        <f t="shared" si="4"/>
        <v>0</v>
      </c>
      <c r="O32" s="11">
        <f t="shared" si="5"/>
        <v>32.863754700000001</v>
      </c>
      <c r="P32" s="13">
        <f t="shared" si="6"/>
        <v>0</v>
      </c>
      <c r="Q32" s="11">
        <f t="shared" si="7"/>
        <v>31.298814</v>
      </c>
      <c r="R32" s="13">
        <f t="shared" si="8"/>
        <v>0</v>
      </c>
    </row>
    <row r="33" spans="1:22" ht="20.100000000000001" customHeight="1">
      <c r="A33" s="19">
        <v>16</v>
      </c>
      <c r="B33" s="20" t="s">
        <v>80</v>
      </c>
      <c r="C33" s="19" t="s">
        <v>81</v>
      </c>
      <c r="D33" s="9" t="s">
        <v>35</v>
      </c>
      <c r="E33" s="21" t="s">
        <v>36</v>
      </c>
      <c r="F33" s="21" t="s">
        <v>37</v>
      </c>
      <c r="G33" s="9" t="s">
        <v>38</v>
      </c>
      <c r="H33" s="23">
        <v>51.26</v>
      </c>
      <c r="I33" s="21"/>
      <c r="J33" s="23">
        <f t="shared" si="0"/>
        <v>0</v>
      </c>
      <c r="K33" s="23">
        <f t="shared" si="1"/>
        <v>34.8568</v>
      </c>
      <c r="L33" s="23">
        <f t="shared" si="2"/>
        <v>0</v>
      </c>
      <c r="M33" s="23">
        <f t="shared" si="3"/>
        <v>33.319000000000003</v>
      </c>
      <c r="N33" s="23">
        <f t="shared" si="4"/>
        <v>0</v>
      </c>
      <c r="O33" s="23">
        <f t="shared" si="5"/>
        <v>32.293799999999997</v>
      </c>
      <c r="P33" s="23">
        <f t="shared" si="6"/>
        <v>0</v>
      </c>
      <c r="Q33" s="23">
        <f t="shared" si="7"/>
        <v>30.755999999999997</v>
      </c>
      <c r="R33" s="23">
        <f t="shared" si="8"/>
        <v>0</v>
      </c>
    </row>
    <row r="34" spans="1:22" ht="20.100000000000001" customHeight="1">
      <c r="A34" s="12">
        <v>17</v>
      </c>
      <c r="B34" s="17" t="s">
        <v>82</v>
      </c>
      <c r="C34" s="12" t="s">
        <v>83</v>
      </c>
      <c r="D34" s="9" t="s">
        <v>35</v>
      </c>
      <c r="E34" s="9" t="s">
        <v>36</v>
      </c>
      <c r="F34" s="9" t="s">
        <v>37</v>
      </c>
      <c r="G34" s="9" t="s">
        <v>38</v>
      </c>
      <c r="H34" s="9">
        <v>45.884999999999998</v>
      </c>
      <c r="I34" s="9"/>
      <c r="J34" s="13">
        <f t="shared" si="0"/>
        <v>0</v>
      </c>
      <c r="K34" s="11">
        <f t="shared" si="1"/>
        <v>31.201799999999999</v>
      </c>
      <c r="L34" s="13">
        <f t="shared" si="2"/>
        <v>0</v>
      </c>
      <c r="M34" s="11">
        <f t="shared" si="3"/>
        <v>29.82525</v>
      </c>
      <c r="N34" s="13">
        <f t="shared" si="4"/>
        <v>0</v>
      </c>
      <c r="O34" s="11">
        <f t="shared" si="5"/>
        <v>28.907550000000001</v>
      </c>
      <c r="P34" s="13">
        <f t="shared" si="6"/>
        <v>0</v>
      </c>
      <c r="Q34" s="11">
        <f t="shared" si="7"/>
        <v>27.530999999999999</v>
      </c>
      <c r="R34" s="13">
        <f t="shared" si="8"/>
        <v>0</v>
      </c>
      <c r="V34" s="4"/>
    </row>
    <row r="35" spans="1:22" ht="20.100000000000001" customHeight="1">
      <c r="A35" s="19">
        <v>18</v>
      </c>
      <c r="B35" s="20" t="s">
        <v>84</v>
      </c>
      <c r="C35" s="19" t="s">
        <v>85</v>
      </c>
      <c r="D35" s="9" t="s">
        <v>35</v>
      </c>
      <c r="E35" s="21" t="s">
        <v>36</v>
      </c>
      <c r="F35" s="21" t="s">
        <v>37</v>
      </c>
      <c r="G35" s="9" t="s">
        <v>38</v>
      </c>
      <c r="H35" s="23">
        <v>44.98</v>
      </c>
      <c r="I35" s="21"/>
      <c r="J35" s="23">
        <f t="shared" si="0"/>
        <v>0</v>
      </c>
      <c r="K35" s="23">
        <f t="shared" si="1"/>
        <v>30.586399999999998</v>
      </c>
      <c r="L35" s="23">
        <f t="shared" si="2"/>
        <v>0</v>
      </c>
      <c r="M35" s="23">
        <f t="shared" si="3"/>
        <v>29.236999999999998</v>
      </c>
      <c r="N35" s="23">
        <f t="shared" si="4"/>
        <v>0</v>
      </c>
      <c r="O35" s="23">
        <f t="shared" si="5"/>
        <v>28.337399999999999</v>
      </c>
      <c r="P35" s="23">
        <f t="shared" si="6"/>
        <v>0</v>
      </c>
      <c r="Q35" s="23">
        <f t="shared" si="7"/>
        <v>26.987999999999996</v>
      </c>
      <c r="R35" s="23">
        <f t="shared" si="8"/>
        <v>0</v>
      </c>
    </row>
    <row r="36" spans="1:22" ht="20.100000000000001" customHeight="1">
      <c r="A36" s="12">
        <v>19</v>
      </c>
      <c r="B36" s="17" t="s">
        <v>86</v>
      </c>
      <c r="C36" s="12" t="s">
        <v>87</v>
      </c>
      <c r="D36" s="9" t="s">
        <v>35</v>
      </c>
      <c r="E36" s="9" t="s">
        <v>46</v>
      </c>
      <c r="F36" s="9" t="s">
        <v>37</v>
      </c>
      <c r="G36" s="9" t="s">
        <v>38</v>
      </c>
      <c r="H36" s="9">
        <v>42.31908</v>
      </c>
      <c r="I36" s="9"/>
      <c r="J36" s="13">
        <f t="shared" si="0"/>
        <v>0</v>
      </c>
      <c r="K36" s="11">
        <f t="shared" si="1"/>
        <v>28.7769744</v>
      </c>
      <c r="L36" s="13">
        <f t="shared" si="2"/>
        <v>0</v>
      </c>
      <c r="M36" s="11">
        <f t="shared" si="3"/>
        <v>27.507401999999999</v>
      </c>
      <c r="N36" s="13">
        <f t="shared" si="4"/>
        <v>0</v>
      </c>
      <c r="O36" s="11">
        <f t="shared" si="5"/>
        <v>26.661020399999998</v>
      </c>
      <c r="P36" s="13">
        <f t="shared" si="6"/>
        <v>0</v>
      </c>
      <c r="Q36" s="11">
        <f t="shared" si="7"/>
        <v>25.391448</v>
      </c>
      <c r="R36" s="13">
        <f t="shared" si="8"/>
        <v>0</v>
      </c>
    </row>
    <row r="37" spans="1:22" ht="20.100000000000001" customHeight="1">
      <c r="A37" s="12">
        <v>20</v>
      </c>
      <c r="B37" s="17" t="s">
        <v>88</v>
      </c>
      <c r="C37" s="12" t="s">
        <v>89</v>
      </c>
      <c r="D37" s="9" t="s">
        <v>35</v>
      </c>
      <c r="E37" s="9" t="s">
        <v>46</v>
      </c>
      <c r="F37" s="9" t="s">
        <v>37</v>
      </c>
      <c r="G37" s="9" t="s">
        <v>38</v>
      </c>
      <c r="H37" s="9">
        <v>62.91489</v>
      </c>
      <c r="I37" s="9"/>
      <c r="J37" s="13">
        <f t="shared" si="0"/>
        <v>0</v>
      </c>
      <c r="K37" s="11">
        <f t="shared" si="1"/>
        <v>42.782125199999996</v>
      </c>
      <c r="L37" s="13">
        <f t="shared" si="2"/>
        <v>0</v>
      </c>
      <c r="M37" s="11">
        <f t="shared" si="3"/>
        <v>40.894678499999998</v>
      </c>
      <c r="N37" s="13">
        <f t="shared" si="4"/>
        <v>0</v>
      </c>
      <c r="O37" s="11">
        <f t="shared" si="5"/>
        <v>39.636380700000004</v>
      </c>
      <c r="P37" s="13">
        <f t="shared" si="6"/>
        <v>0</v>
      </c>
      <c r="Q37" s="11">
        <f t="shared" si="7"/>
        <v>37.748933999999998</v>
      </c>
      <c r="R37" s="13">
        <f t="shared" si="8"/>
        <v>0</v>
      </c>
    </row>
    <row r="38" spans="1:22" ht="20.100000000000001" customHeight="1">
      <c r="A38" s="12">
        <v>21</v>
      </c>
      <c r="B38" s="17" t="s">
        <v>90</v>
      </c>
      <c r="C38" s="12" t="s">
        <v>91</v>
      </c>
      <c r="D38" s="9" t="s">
        <v>35</v>
      </c>
      <c r="E38" s="9" t="s">
        <v>36</v>
      </c>
      <c r="F38" s="9" t="s">
        <v>37</v>
      </c>
      <c r="G38" s="9" t="s">
        <v>38</v>
      </c>
      <c r="H38" s="9">
        <v>45.177059999999997</v>
      </c>
      <c r="I38" s="9"/>
      <c r="J38" s="13">
        <f t="shared" si="0"/>
        <v>0</v>
      </c>
      <c r="K38" s="11">
        <f t="shared" si="1"/>
        <v>30.7204008</v>
      </c>
      <c r="L38" s="13">
        <f t="shared" si="2"/>
        <v>0</v>
      </c>
      <c r="M38" s="11">
        <f t="shared" si="3"/>
        <v>29.365088999999998</v>
      </c>
      <c r="N38" s="13">
        <f t="shared" si="4"/>
        <v>0</v>
      </c>
      <c r="O38" s="11">
        <f t="shared" si="5"/>
        <v>28.461547799999998</v>
      </c>
      <c r="P38" s="13">
        <f t="shared" si="6"/>
        <v>0</v>
      </c>
      <c r="Q38" s="11">
        <f t="shared" si="7"/>
        <v>27.106235999999999</v>
      </c>
      <c r="R38" s="13">
        <f t="shared" si="8"/>
        <v>0</v>
      </c>
    </row>
    <row r="39" spans="1:22" ht="20.100000000000001" customHeight="1">
      <c r="A39" s="12">
        <v>22</v>
      </c>
      <c r="B39" s="17" t="s">
        <v>92</v>
      </c>
      <c r="C39" s="12" t="s">
        <v>93</v>
      </c>
      <c r="D39" s="9" t="s">
        <v>35</v>
      </c>
      <c r="E39" s="9" t="s">
        <v>46</v>
      </c>
      <c r="F39" s="9" t="s">
        <v>37</v>
      </c>
      <c r="G39" s="9" t="s">
        <v>38</v>
      </c>
      <c r="H39" s="9">
        <v>55.04889</v>
      </c>
      <c r="I39" s="9"/>
      <c r="J39" s="13">
        <f t="shared" si="0"/>
        <v>0</v>
      </c>
      <c r="K39" s="11">
        <f t="shared" si="1"/>
        <v>37.433245200000002</v>
      </c>
      <c r="L39" s="13">
        <f t="shared" si="2"/>
        <v>0</v>
      </c>
      <c r="M39" s="11">
        <f t="shared" si="3"/>
        <v>35.781778500000001</v>
      </c>
      <c r="N39" s="13">
        <f t="shared" si="4"/>
        <v>0</v>
      </c>
      <c r="O39" s="11">
        <f t="shared" si="5"/>
        <v>34.680800699999999</v>
      </c>
      <c r="P39" s="13">
        <f t="shared" si="6"/>
        <v>0</v>
      </c>
      <c r="Q39" s="11">
        <f t="shared" si="7"/>
        <v>33.029333999999999</v>
      </c>
      <c r="R39" s="13">
        <f t="shared" si="8"/>
        <v>0</v>
      </c>
    </row>
    <row r="40" spans="1:22" ht="20.100000000000001" customHeight="1">
      <c r="A40" s="12">
        <v>23</v>
      </c>
      <c r="B40" s="17" t="s">
        <v>94</v>
      </c>
      <c r="C40" s="12" t="s">
        <v>95</v>
      </c>
      <c r="D40" s="9" t="s">
        <v>35</v>
      </c>
      <c r="E40" s="9" t="s">
        <v>46</v>
      </c>
      <c r="F40" s="9" t="s">
        <v>37</v>
      </c>
      <c r="G40" s="9" t="s">
        <v>38</v>
      </c>
      <c r="H40" s="9">
        <v>39.644640000000003</v>
      </c>
      <c r="I40" s="9"/>
      <c r="J40" s="13">
        <f t="shared" si="0"/>
        <v>0</v>
      </c>
      <c r="K40" s="11">
        <f t="shared" si="1"/>
        <v>26.9583552</v>
      </c>
      <c r="L40" s="13">
        <f t="shared" si="2"/>
        <v>0</v>
      </c>
      <c r="M40" s="11">
        <f t="shared" si="3"/>
        <v>25.769016000000001</v>
      </c>
      <c r="N40" s="13">
        <f t="shared" si="4"/>
        <v>0</v>
      </c>
      <c r="O40" s="11">
        <f t="shared" si="5"/>
        <v>24.976123200000004</v>
      </c>
      <c r="P40" s="13">
        <f t="shared" si="6"/>
        <v>0</v>
      </c>
      <c r="Q40" s="11">
        <f t="shared" si="7"/>
        <v>23.786784000000001</v>
      </c>
      <c r="R40" s="13">
        <f t="shared" si="8"/>
        <v>0</v>
      </c>
    </row>
    <row r="41" spans="1:22" ht="20.100000000000001" customHeight="1">
      <c r="A41" s="12">
        <v>24</v>
      </c>
      <c r="B41" s="17" t="s">
        <v>96</v>
      </c>
      <c r="C41" s="12" t="s">
        <v>97</v>
      </c>
      <c r="D41" s="9" t="s">
        <v>35</v>
      </c>
      <c r="E41" s="9" t="s">
        <v>98</v>
      </c>
      <c r="F41" s="9" t="s">
        <v>37</v>
      </c>
      <c r="G41" s="9" t="s">
        <v>38</v>
      </c>
      <c r="H41" s="9">
        <v>63.203310000000002</v>
      </c>
      <c r="I41" s="9"/>
      <c r="J41" s="13">
        <f t="shared" si="0"/>
        <v>0</v>
      </c>
      <c r="K41" s="11">
        <f t="shared" si="1"/>
        <v>42.978250799999998</v>
      </c>
      <c r="L41" s="13">
        <f t="shared" si="2"/>
        <v>0</v>
      </c>
      <c r="M41" s="11">
        <f t="shared" si="3"/>
        <v>41.082151500000002</v>
      </c>
      <c r="N41" s="13">
        <f t="shared" si="4"/>
        <v>0</v>
      </c>
      <c r="O41" s="11">
        <f t="shared" si="5"/>
        <v>39.8180853</v>
      </c>
      <c r="P41" s="13">
        <f t="shared" si="6"/>
        <v>0</v>
      </c>
      <c r="Q41" s="11">
        <f t="shared" si="7"/>
        <v>37.921986000000004</v>
      </c>
      <c r="R41" s="13">
        <f t="shared" si="8"/>
        <v>0</v>
      </c>
    </row>
    <row r="42" spans="1:22" ht="20.100000000000001" customHeight="1">
      <c r="A42" s="12">
        <v>25</v>
      </c>
      <c r="B42" s="17" t="s">
        <v>99</v>
      </c>
      <c r="C42" s="12" t="s">
        <v>100</v>
      </c>
      <c r="D42" s="9" t="s">
        <v>35</v>
      </c>
      <c r="E42" s="9" t="s">
        <v>36</v>
      </c>
      <c r="F42" s="9" t="s">
        <v>37</v>
      </c>
      <c r="G42" s="9" t="s">
        <v>38</v>
      </c>
      <c r="H42" s="9">
        <v>39.277560000000001</v>
      </c>
      <c r="I42" s="9"/>
      <c r="J42" s="13">
        <f t="shared" si="0"/>
        <v>0</v>
      </c>
      <c r="K42" s="11">
        <f t="shared" si="1"/>
        <v>26.708740800000001</v>
      </c>
      <c r="L42" s="13">
        <f t="shared" si="2"/>
        <v>0</v>
      </c>
      <c r="M42" s="11">
        <f t="shared" si="3"/>
        <v>25.530414</v>
      </c>
      <c r="N42" s="13">
        <f t="shared" si="4"/>
        <v>0</v>
      </c>
      <c r="O42" s="11">
        <f t="shared" si="5"/>
        <v>24.7448628</v>
      </c>
      <c r="P42" s="13">
        <f t="shared" si="6"/>
        <v>0</v>
      </c>
      <c r="Q42" s="11">
        <f t="shared" si="7"/>
        <v>23.566535999999999</v>
      </c>
      <c r="R42" s="13">
        <f t="shared" si="8"/>
        <v>0</v>
      </c>
    </row>
    <row r="43" spans="1:22" ht="20.100000000000001" customHeight="1">
      <c r="A43" s="12">
        <v>26</v>
      </c>
      <c r="B43" s="17" t="s">
        <v>101</v>
      </c>
      <c r="C43" s="12" t="s">
        <v>102</v>
      </c>
      <c r="D43" s="9" t="s">
        <v>35</v>
      </c>
      <c r="E43" s="9" t="s">
        <v>46</v>
      </c>
      <c r="F43" s="9" t="s">
        <v>37</v>
      </c>
      <c r="G43" s="9" t="s">
        <v>38</v>
      </c>
      <c r="H43" s="9">
        <v>20.740020000000001</v>
      </c>
      <c r="I43" s="9"/>
      <c r="J43" s="13">
        <f t="shared" si="0"/>
        <v>0</v>
      </c>
      <c r="K43" s="11">
        <f t="shared" si="1"/>
        <v>14.1032136</v>
      </c>
      <c r="L43" s="13">
        <f t="shared" si="2"/>
        <v>0</v>
      </c>
      <c r="M43" s="11">
        <f t="shared" si="3"/>
        <v>13.481013000000001</v>
      </c>
      <c r="N43" s="13">
        <f t="shared" si="4"/>
        <v>0</v>
      </c>
      <c r="O43" s="11">
        <f t="shared" si="5"/>
        <v>13.0662126</v>
      </c>
      <c r="P43" s="13">
        <f t="shared" si="6"/>
        <v>0</v>
      </c>
      <c r="Q43" s="11">
        <f t="shared" si="7"/>
        <v>12.444012000000001</v>
      </c>
      <c r="R43" s="13">
        <f t="shared" si="8"/>
        <v>0</v>
      </c>
    </row>
    <row r="44" spans="1:22" ht="20.100000000000001" customHeight="1">
      <c r="A44" s="12">
        <v>27</v>
      </c>
      <c r="B44" s="17" t="s">
        <v>103</v>
      </c>
      <c r="C44" s="12" t="s">
        <v>104</v>
      </c>
      <c r="D44" s="9" t="s">
        <v>35</v>
      </c>
      <c r="E44" s="9" t="s">
        <v>65</v>
      </c>
      <c r="F44" s="9" t="s">
        <v>37</v>
      </c>
      <c r="G44" s="9" t="s">
        <v>38</v>
      </c>
      <c r="H44" s="9">
        <v>55.415970000000002</v>
      </c>
      <c r="I44" s="9"/>
      <c r="J44" s="13">
        <f t="shared" si="0"/>
        <v>0</v>
      </c>
      <c r="K44" s="11">
        <f t="shared" si="1"/>
        <v>37.6828596</v>
      </c>
      <c r="L44" s="13">
        <f t="shared" si="2"/>
        <v>0</v>
      </c>
      <c r="M44" s="11">
        <f t="shared" si="3"/>
        <v>36.020380500000002</v>
      </c>
      <c r="N44" s="13">
        <f t="shared" si="4"/>
        <v>0</v>
      </c>
      <c r="O44" s="11">
        <f t="shared" si="5"/>
        <v>34.912061100000003</v>
      </c>
      <c r="P44" s="13">
        <f t="shared" si="6"/>
        <v>0</v>
      </c>
      <c r="Q44" s="11">
        <f t="shared" si="7"/>
        <v>33.249582000000004</v>
      </c>
      <c r="R44" s="13">
        <f t="shared" si="8"/>
        <v>0</v>
      </c>
    </row>
    <row r="45" spans="1:22" ht="20.100000000000001" customHeight="1">
      <c r="A45" s="12">
        <v>28</v>
      </c>
      <c r="B45" s="17" t="s">
        <v>105</v>
      </c>
      <c r="C45" s="12" t="s">
        <v>106</v>
      </c>
      <c r="D45" s="9" t="s">
        <v>35</v>
      </c>
      <c r="E45" s="9" t="s">
        <v>65</v>
      </c>
      <c r="F45" s="9" t="s">
        <v>37</v>
      </c>
      <c r="G45" s="9" t="s">
        <v>38</v>
      </c>
      <c r="H45" s="9">
        <v>42.84348</v>
      </c>
      <c r="I45" s="9"/>
      <c r="J45" s="13">
        <f t="shared" si="0"/>
        <v>0</v>
      </c>
      <c r="K45" s="11">
        <f t="shared" si="1"/>
        <v>29.133566399999999</v>
      </c>
      <c r="L45" s="13">
        <f t="shared" si="2"/>
        <v>0</v>
      </c>
      <c r="M45" s="11">
        <f t="shared" si="3"/>
        <v>27.848261999999998</v>
      </c>
      <c r="N45" s="13">
        <f t="shared" si="4"/>
        <v>0</v>
      </c>
      <c r="O45" s="11">
        <f t="shared" si="5"/>
        <v>26.991392400000002</v>
      </c>
      <c r="P45" s="13">
        <f t="shared" si="6"/>
        <v>0</v>
      </c>
      <c r="Q45" s="11">
        <f t="shared" si="7"/>
        <v>25.706087999999998</v>
      </c>
      <c r="R45" s="13">
        <f t="shared" si="8"/>
        <v>0</v>
      </c>
    </row>
    <row r="46" spans="1:22" ht="20.100000000000001" customHeight="1">
      <c r="A46" s="12">
        <v>29</v>
      </c>
      <c r="B46" s="17" t="s">
        <v>107</v>
      </c>
      <c r="C46" s="12" t="s">
        <v>108</v>
      </c>
      <c r="D46" s="9" t="s">
        <v>35</v>
      </c>
      <c r="E46" s="9" t="s">
        <v>36</v>
      </c>
      <c r="F46" s="9" t="s">
        <v>37</v>
      </c>
      <c r="G46" s="9" t="s">
        <v>38</v>
      </c>
      <c r="H46" s="9">
        <v>55.704389999999997</v>
      </c>
      <c r="I46" s="9"/>
      <c r="J46" s="13">
        <f t="shared" si="0"/>
        <v>0</v>
      </c>
      <c r="K46" s="11">
        <f t="shared" si="1"/>
        <v>37.878985200000002</v>
      </c>
      <c r="L46" s="13">
        <f t="shared" si="2"/>
        <v>0</v>
      </c>
      <c r="M46" s="11">
        <f t="shared" si="3"/>
        <v>36.207853499999999</v>
      </c>
      <c r="N46" s="13">
        <f t="shared" si="4"/>
        <v>0</v>
      </c>
      <c r="O46" s="11">
        <f t="shared" si="5"/>
        <v>35.093765699999999</v>
      </c>
      <c r="P46" s="13">
        <f t="shared" si="6"/>
        <v>0</v>
      </c>
      <c r="Q46" s="11">
        <f t="shared" si="7"/>
        <v>33.422633999999995</v>
      </c>
      <c r="R46" s="13">
        <f t="shared" si="8"/>
        <v>0</v>
      </c>
    </row>
    <row r="47" spans="1:22" ht="20.100000000000001" customHeight="1">
      <c r="A47" s="12">
        <v>30</v>
      </c>
      <c r="B47" s="17" t="s">
        <v>109</v>
      </c>
      <c r="C47" s="12" t="s">
        <v>110</v>
      </c>
      <c r="D47" s="9" t="s">
        <v>35</v>
      </c>
      <c r="E47" s="9" t="s">
        <v>111</v>
      </c>
      <c r="F47" s="9" t="s">
        <v>37</v>
      </c>
      <c r="G47" s="9" t="s">
        <v>38</v>
      </c>
      <c r="H47" s="9">
        <v>55.560180000000003</v>
      </c>
      <c r="I47" s="9"/>
      <c r="J47" s="13">
        <f t="shared" si="0"/>
        <v>0</v>
      </c>
      <c r="K47" s="11">
        <f t="shared" si="1"/>
        <v>37.780922400000001</v>
      </c>
      <c r="L47" s="13">
        <f t="shared" si="2"/>
        <v>0</v>
      </c>
      <c r="M47" s="11">
        <f t="shared" si="3"/>
        <v>36.114117000000007</v>
      </c>
      <c r="N47" s="13">
        <f t="shared" si="4"/>
        <v>0</v>
      </c>
      <c r="O47" s="11">
        <f t="shared" si="5"/>
        <v>35.002913399999997</v>
      </c>
      <c r="P47" s="13">
        <f t="shared" si="6"/>
        <v>0</v>
      </c>
      <c r="Q47" s="11">
        <f t="shared" si="7"/>
        <v>33.336107999999996</v>
      </c>
      <c r="R47" s="13">
        <f t="shared" si="8"/>
        <v>0</v>
      </c>
    </row>
    <row r="48" spans="1:22" ht="20.100000000000001" customHeight="1">
      <c r="A48" s="12">
        <v>31</v>
      </c>
      <c r="B48" s="17" t="s">
        <v>112</v>
      </c>
      <c r="C48" s="12" t="s">
        <v>113</v>
      </c>
      <c r="D48" s="9" t="s">
        <v>35</v>
      </c>
      <c r="E48" s="9" t="s">
        <v>59</v>
      </c>
      <c r="F48" s="9" t="s">
        <v>37</v>
      </c>
      <c r="G48" s="9" t="s">
        <v>38</v>
      </c>
      <c r="H48" s="9">
        <v>52.16469</v>
      </c>
      <c r="I48" s="9"/>
      <c r="J48" s="13">
        <f t="shared" si="0"/>
        <v>0</v>
      </c>
      <c r="K48" s="11">
        <f t="shared" si="1"/>
        <v>35.471989199999996</v>
      </c>
      <c r="L48" s="13">
        <f t="shared" si="2"/>
        <v>0</v>
      </c>
      <c r="M48" s="11">
        <f t="shared" si="3"/>
        <v>33.907048500000002</v>
      </c>
      <c r="N48" s="13">
        <f t="shared" si="4"/>
        <v>0</v>
      </c>
      <c r="O48" s="11">
        <f t="shared" si="5"/>
        <v>32.863754700000001</v>
      </c>
      <c r="P48" s="13">
        <f t="shared" si="6"/>
        <v>0</v>
      </c>
      <c r="Q48" s="11">
        <f t="shared" si="7"/>
        <v>31.298814</v>
      </c>
      <c r="R48" s="13">
        <f t="shared" si="8"/>
        <v>0</v>
      </c>
    </row>
    <row r="49" spans="1:18" ht="20.100000000000001" customHeight="1">
      <c r="A49" s="12">
        <v>32</v>
      </c>
      <c r="B49" s="17" t="s">
        <v>114</v>
      </c>
      <c r="C49" s="12" t="s">
        <v>115</v>
      </c>
      <c r="D49" s="9" t="s">
        <v>35</v>
      </c>
      <c r="E49" s="9" t="s">
        <v>59</v>
      </c>
      <c r="F49" s="9" t="s">
        <v>37</v>
      </c>
      <c r="G49" s="9" t="s">
        <v>38</v>
      </c>
      <c r="H49" s="9">
        <v>42.856589999999997</v>
      </c>
      <c r="I49" s="9"/>
      <c r="J49" s="13">
        <f t="shared" si="0"/>
        <v>0</v>
      </c>
      <c r="K49" s="11">
        <f t="shared" si="1"/>
        <v>29.142481199999999</v>
      </c>
      <c r="L49" s="13">
        <f t="shared" si="2"/>
        <v>0</v>
      </c>
      <c r="M49" s="11">
        <f t="shared" si="3"/>
        <v>27.856783499999999</v>
      </c>
      <c r="N49" s="13">
        <f t="shared" si="4"/>
        <v>0</v>
      </c>
      <c r="O49" s="11">
        <f t="shared" si="5"/>
        <v>26.999651699999998</v>
      </c>
      <c r="P49" s="13">
        <f t="shared" si="6"/>
        <v>0</v>
      </c>
      <c r="Q49" s="11">
        <f t="shared" si="7"/>
        <v>25.713953999999998</v>
      </c>
      <c r="R49" s="13">
        <f t="shared" si="8"/>
        <v>0</v>
      </c>
    </row>
    <row r="50" spans="1:18" ht="20.100000000000001" customHeight="1">
      <c r="A50" s="19">
        <v>33</v>
      </c>
      <c r="B50" s="20" t="s">
        <v>116</v>
      </c>
      <c r="C50" s="19" t="s">
        <v>117</v>
      </c>
      <c r="D50" s="9" t="s">
        <v>35</v>
      </c>
      <c r="E50" s="21" t="s">
        <v>36</v>
      </c>
      <c r="F50" s="21" t="s">
        <v>37</v>
      </c>
      <c r="G50" s="9" t="s">
        <v>38</v>
      </c>
      <c r="H50" s="23">
        <v>51.26</v>
      </c>
      <c r="I50" s="21"/>
      <c r="J50" s="23">
        <f t="shared" ref="J50:J81" si="9">H50*I50</f>
        <v>0</v>
      </c>
      <c r="K50" s="23">
        <f t="shared" ref="K50:K81" si="10">H50-(H50*32%)</f>
        <v>34.8568</v>
      </c>
      <c r="L50" s="23">
        <f t="shared" ref="L50:L81" si="11">K50*I50</f>
        <v>0</v>
      </c>
      <c r="M50" s="23">
        <f t="shared" ref="M50:M81" si="12">H50-(H50*35%)</f>
        <v>33.319000000000003</v>
      </c>
      <c r="N50" s="23">
        <f t="shared" ref="N50:N81" si="13">M50*I50</f>
        <v>0</v>
      </c>
      <c r="O50" s="23">
        <f t="shared" ref="O50:O81" si="14">H50-(H50*37%)</f>
        <v>32.293799999999997</v>
      </c>
      <c r="P50" s="23">
        <f t="shared" ref="P50:P81" si="15">O50*I50</f>
        <v>0</v>
      </c>
      <c r="Q50" s="23">
        <f t="shared" ref="Q50:Q81" si="16">H50-(H50*40%)</f>
        <v>30.755999999999997</v>
      </c>
      <c r="R50" s="23">
        <f t="shared" ref="R50:R81" si="17">Q50*I50</f>
        <v>0</v>
      </c>
    </row>
    <row r="51" spans="1:18" ht="20.100000000000001" customHeight="1">
      <c r="A51" s="19">
        <v>34</v>
      </c>
      <c r="B51" s="20" t="s">
        <v>118</v>
      </c>
      <c r="C51" s="19" t="s">
        <v>119</v>
      </c>
      <c r="D51" s="9" t="s">
        <v>35</v>
      </c>
      <c r="E51" s="21" t="s">
        <v>36</v>
      </c>
      <c r="F51" s="21" t="s">
        <v>37</v>
      </c>
      <c r="G51" s="9" t="s">
        <v>38</v>
      </c>
      <c r="H51" s="23">
        <v>44.98</v>
      </c>
      <c r="I51" s="21"/>
      <c r="J51" s="23">
        <f t="shared" si="9"/>
        <v>0</v>
      </c>
      <c r="K51" s="23">
        <f t="shared" si="10"/>
        <v>30.586399999999998</v>
      </c>
      <c r="L51" s="23">
        <f t="shared" si="11"/>
        <v>0</v>
      </c>
      <c r="M51" s="23">
        <f t="shared" si="12"/>
        <v>29.236999999999998</v>
      </c>
      <c r="N51" s="23">
        <f t="shared" si="13"/>
        <v>0</v>
      </c>
      <c r="O51" s="23">
        <f t="shared" si="14"/>
        <v>28.337399999999999</v>
      </c>
      <c r="P51" s="23">
        <f t="shared" si="15"/>
        <v>0</v>
      </c>
      <c r="Q51" s="23">
        <f t="shared" si="16"/>
        <v>26.987999999999996</v>
      </c>
      <c r="R51" s="23">
        <f t="shared" si="17"/>
        <v>0</v>
      </c>
    </row>
    <row r="52" spans="1:18" ht="20.100000000000001" customHeight="1">
      <c r="A52" s="12">
        <v>35</v>
      </c>
      <c r="B52" s="17" t="s">
        <v>120</v>
      </c>
      <c r="C52" s="12" t="s">
        <v>121</v>
      </c>
      <c r="D52" s="9" t="s">
        <v>35</v>
      </c>
      <c r="E52" s="9" t="s">
        <v>53</v>
      </c>
      <c r="F52" s="9" t="s">
        <v>37</v>
      </c>
      <c r="G52" s="9" t="s">
        <v>38</v>
      </c>
      <c r="H52" s="9">
        <v>45.609690000000001</v>
      </c>
      <c r="I52" s="9"/>
      <c r="J52" s="13">
        <f t="shared" si="9"/>
        <v>0</v>
      </c>
      <c r="K52" s="11">
        <f t="shared" si="10"/>
        <v>31.0145892</v>
      </c>
      <c r="L52" s="13">
        <f t="shared" si="11"/>
        <v>0</v>
      </c>
      <c r="M52" s="11">
        <f t="shared" si="12"/>
        <v>29.6462985</v>
      </c>
      <c r="N52" s="13">
        <f t="shared" si="13"/>
        <v>0</v>
      </c>
      <c r="O52" s="11">
        <f t="shared" si="14"/>
        <v>28.7341047</v>
      </c>
      <c r="P52" s="13">
        <f t="shared" si="15"/>
        <v>0</v>
      </c>
      <c r="Q52" s="11">
        <f t="shared" si="16"/>
        <v>27.365814</v>
      </c>
      <c r="R52" s="13">
        <f t="shared" si="17"/>
        <v>0</v>
      </c>
    </row>
    <row r="53" spans="1:18" ht="20.100000000000001" customHeight="1">
      <c r="A53" s="12">
        <v>36</v>
      </c>
      <c r="B53" s="17" t="s">
        <v>122</v>
      </c>
      <c r="C53" s="12" t="s">
        <v>123</v>
      </c>
      <c r="D53" s="9" t="s">
        <v>35</v>
      </c>
      <c r="E53" s="9" t="s">
        <v>62</v>
      </c>
      <c r="F53" s="9" t="s">
        <v>37</v>
      </c>
      <c r="G53" s="9" t="s">
        <v>38</v>
      </c>
      <c r="H53" s="9">
        <v>46.868250000000003</v>
      </c>
      <c r="I53" s="9"/>
      <c r="J53" s="13">
        <f t="shared" si="9"/>
        <v>0</v>
      </c>
      <c r="K53" s="11">
        <f t="shared" si="10"/>
        <v>31.87041</v>
      </c>
      <c r="L53" s="13">
        <f t="shared" si="11"/>
        <v>0</v>
      </c>
      <c r="M53" s="11">
        <f t="shared" si="12"/>
        <v>30.464362500000004</v>
      </c>
      <c r="N53" s="13">
        <f t="shared" si="13"/>
        <v>0</v>
      </c>
      <c r="O53" s="11">
        <f t="shared" si="14"/>
        <v>29.526997500000004</v>
      </c>
      <c r="P53" s="13">
        <f t="shared" si="15"/>
        <v>0</v>
      </c>
      <c r="Q53" s="11">
        <f t="shared" si="16"/>
        <v>28.120950000000001</v>
      </c>
      <c r="R53" s="13">
        <f t="shared" si="17"/>
        <v>0</v>
      </c>
    </row>
    <row r="54" spans="1:18" ht="20.100000000000001" customHeight="1">
      <c r="A54" s="12">
        <v>37</v>
      </c>
      <c r="B54" s="17" t="s">
        <v>124</v>
      </c>
      <c r="C54" s="12" t="s">
        <v>125</v>
      </c>
      <c r="D54" s="9" t="s">
        <v>35</v>
      </c>
      <c r="E54" s="9" t="s">
        <v>46</v>
      </c>
      <c r="F54" s="9" t="s">
        <v>37</v>
      </c>
      <c r="G54" s="9" t="s">
        <v>38</v>
      </c>
      <c r="H54" s="9">
        <v>42.31908</v>
      </c>
      <c r="I54" s="9"/>
      <c r="J54" s="13">
        <f t="shared" si="9"/>
        <v>0</v>
      </c>
      <c r="K54" s="11">
        <f t="shared" si="10"/>
        <v>28.7769744</v>
      </c>
      <c r="L54" s="13">
        <f t="shared" si="11"/>
        <v>0</v>
      </c>
      <c r="M54" s="11">
        <f t="shared" si="12"/>
        <v>27.507401999999999</v>
      </c>
      <c r="N54" s="13">
        <f t="shared" si="13"/>
        <v>0</v>
      </c>
      <c r="O54" s="11">
        <f t="shared" si="14"/>
        <v>26.661020399999998</v>
      </c>
      <c r="P54" s="13">
        <f t="shared" si="15"/>
        <v>0</v>
      </c>
      <c r="Q54" s="11">
        <f t="shared" si="16"/>
        <v>25.391448</v>
      </c>
      <c r="R54" s="13">
        <f t="shared" si="17"/>
        <v>0</v>
      </c>
    </row>
    <row r="55" spans="1:18" ht="20.100000000000001" customHeight="1">
      <c r="A55" s="12">
        <v>38</v>
      </c>
      <c r="B55" s="17" t="s">
        <v>126</v>
      </c>
      <c r="C55" s="12" t="s">
        <v>127</v>
      </c>
      <c r="D55" s="9" t="s">
        <v>35</v>
      </c>
      <c r="E55" s="9" t="s">
        <v>36</v>
      </c>
      <c r="F55" s="9" t="s">
        <v>37</v>
      </c>
      <c r="G55" s="9" t="s">
        <v>38</v>
      </c>
      <c r="H55" s="9">
        <v>45.177059999999997</v>
      </c>
      <c r="I55" s="9"/>
      <c r="J55" s="13">
        <f t="shared" si="9"/>
        <v>0</v>
      </c>
      <c r="K55" s="11">
        <f t="shared" si="10"/>
        <v>30.7204008</v>
      </c>
      <c r="L55" s="13">
        <f t="shared" si="11"/>
        <v>0</v>
      </c>
      <c r="M55" s="11">
        <f t="shared" si="12"/>
        <v>29.365088999999998</v>
      </c>
      <c r="N55" s="13">
        <f t="shared" si="13"/>
        <v>0</v>
      </c>
      <c r="O55" s="11">
        <f t="shared" si="14"/>
        <v>28.461547799999998</v>
      </c>
      <c r="P55" s="13">
        <f t="shared" si="15"/>
        <v>0</v>
      </c>
      <c r="Q55" s="11">
        <f t="shared" si="16"/>
        <v>27.106235999999999</v>
      </c>
      <c r="R55" s="13">
        <f t="shared" si="17"/>
        <v>0</v>
      </c>
    </row>
    <row r="56" spans="1:18" ht="20.100000000000001" customHeight="1">
      <c r="A56" s="12">
        <v>39</v>
      </c>
      <c r="B56" s="17" t="s">
        <v>128</v>
      </c>
      <c r="C56" s="12" t="s">
        <v>129</v>
      </c>
      <c r="D56" s="9" t="s">
        <v>35</v>
      </c>
      <c r="E56" s="9" t="s">
        <v>46</v>
      </c>
      <c r="F56" s="9" t="s">
        <v>37</v>
      </c>
      <c r="G56" s="9" t="s">
        <v>38</v>
      </c>
      <c r="H56" s="9">
        <v>55.04889</v>
      </c>
      <c r="I56" s="9"/>
      <c r="J56" s="13">
        <f t="shared" si="9"/>
        <v>0</v>
      </c>
      <c r="K56" s="11">
        <f t="shared" si="10"/>
        <v>37.433245200000002</v>
      </c>
      <c r="L56" s="13">
        <f t="shared" si="11"/>
        <v>0</v>
      </c>
      <c r="M56" s="11">
        <f t="shared" si="12"/>
        <v>35.781778500000001</v>
      </c>
      <c r="N56" s="13">
        <f t="shared" si="13"/>
        <v>0</v>
      </c>
      <c r="O56" s="11">
        <f t="shared" si="14"/>
        <v>34.680800699999999</v>
      </c>
      <c r="P56" s="13">
        <f t="shared" si="15"/>
        <v>0</v>
      </c>
      <c r="Q56" s="11">
        <f t="shared" si="16"/>
        <v>33.029333999999999</v>
      </c>
      <c r="R56" s="13">
        <f t="shared" si="17"/>
        <v>0</v>
      </c>
    </row>
    <row r="57" spans="1:18" ht="20.100000000000001" customHeight="1">
      <c r="A57" s="12">
        <v>40</v>
      </c>
      <c r="B57" s="17" t="s">
        <v>130</v>
      </c>
      <c r="C57" s="12" t="s">
        <v>131</v>
      </c>
      <c r="D57" s="9" t="s">
        <v>35</v>
      </c>
      <c r="E57" s="9" t="s">
        <v>46</v>
      </c>
      <c r="F57" s="9" t="s">
        <v>37</v>
      </c>
      <c r="G57" s="9" t="s">
        <v>38</v>
      </c>
      <c r="H57" s="9">
        <v>39.644640000000003</v>
      </c>
      <c r="I57" s="9"/>
      <c r="J57" s="13">
        <f t="shared" si="9"/>
        <v>0</v>
      </c>
      <c r="K57" s="11">
        <f t="shared" si="10"/>
        <v>26.9583552</v>
      </c>
      <c r="L57" s="13">
        <f t="shared" si="11"/>
        <v>0</v>
      </c>
      <c r="M57" s="11">
        <f t="shared" si="12"/>
        <v>25.769016000000001</v>
      </c>
      <c r="N57" s="13">
        <f t="shared" si="13"/>
        <v>0</v>
      </c>
      <c r="O57" s="11">
        <f t="shared" si="14"/>
        <v>24.976123200000004</v>
      </c>
      <c r="P57" s="13">
        <f t="shared" si="15"/>
        <v>0</v>
      </c>
      <c r="Q57" s="11">
        <f t="shared" si="16"/>
        <v>23.786784000000001</v>
      </c>
      <c r="R57" s="13">
        <f t="shared" si="17"/>
        <v>0</v>
      </c>
    </row>
    <row r="58" spans="1:18" ht="20.100000000000001" customHeight="1">
      <c r="A58" s="12">
        <v>41</v>
      </c>
      <c r="B58" s="17" t="s">
        <v>132</v>
      </c>
      <c r="C58" s="12" t="s">
        <v>133</v>
      </c>
      <c r="D58" s="9" t="s">
        <v>35</v>
      </c>
      <c r="E58" s="9" t="s">
        <v>111</v>
      </c>
      <c r="F58" s="9" t="s">
        <v>37</v>
      </c>
      <c r="G58" s="9" t="s">
        <v>38</v>
      </c>
      <c r="H58" s="9">
        <v>46.540500000000002</v>
      </c>
      <c r="I58" s="9"/>
      <c r="J58" s="13">
        <f t="shared" si="9"/>
        <v>0</v>
      </c>
      <c r="K58" s="11">
        <f t="shared" si="10"/>
        <v>31.647539999999999</v>
      </c>
      <c r="L58" s="13">
        <f t="shared" si="11"/>
        <v>0</v>
      </c>
      <c r="M58" s="11">
        <f t="shared" si="12"/>
        <v>30.251325000000001</v>
      </c>
      <c r="N58" s="13">
        <f t="shared" si="13"/>
        <v>0</v>
      </c>
      <c r="O58" s="11">
        <f t="shared" si="14"/>
        <v>29.320515</v>
      </c>
      <c r="P58" s="13">
        <f t="shared" si="15"/>
        <v>0</v>
      </c>
      <c r="Q58" s="11">
        <f t="shared" si="16"/>
        <v>27.924299999999999</v>
      </c>
      <c r="R58" s="13">
        <f t="shared" si="17"/>
        <v>0</v>
      </c>
    </row>
    <row r="59" spans="1:18" ht="20.100000000000001" customHeight="1">
      <c r="A59" s="12">
        <v>42</v>
      </c>
      <c r="B59" s="17" t="s">
        <v>134</v>
      </c>
      <c r="C59" s="12" t="s">
        <v>135</v>
      </c>
      <c r="D59" s="9" t="s">
        <v>35</v>
      </c>
      <c r="E59" s="9" t="s">
        <v>46</v>
      </c>
      <c r="F59" s="9" t="s">
        <v>37</v>
      </c>
      <c r="G59" s="9" t="s">
        <v>38</v>
      </c>
      <c r="H59" s="9">
        <v>63.609720000000003</v>
      </c>
      <c r="I59" s="9"/>
      <c r="J59" s="13">
        <f t="shared" si="9"/>
        <v>0</v>
      </c>
      <c r="K59" s="11">
        <f t="shared" si="10"/>
        <v>43.254609600000002</v>
      </c>
      <c r="L59" s="13">
        <f t="shared" si="11"/>
        <v>0</v>
      </c>
      <c r="M59" s="11">
        <f t="shared" si="12"/>
        <v>41.346318000000004</v>
      </c>
      <c r="N59" s="13">
        <f t="shared" si="13"/>
        <v>0</v>
      </c>
      <c r="O59" s="11">
        <f t="shared" si="14"/>
        <v>40.074123600000007</v>
      </c>
      <c r="P59" s="13">
        <f t="shared" si="15"/>
        <v>0</v>
      </c>
      <c r="Q59" s="11">
        <f t="shared" si="16"/>
        <v>38.165832000000002</v>
      </c>
      <c r="R59" s="13">
        <f t="shared" si="17"/>
        <v>0</v>
      </c>
    </row>
    <row r="60" spans="1:18" ht="20.100000000000001" customHeight="1">
      <c r="A60" s="12">
        <v>43</v>
      </c>
      <c r="B60" s="17" t="s">
        <v>136</v>
      </c>
      <c r="C60" s="12" t="s">
        <v>137</v>
      </c>
      <c r="D60" s="9" t="s">
        <v>35</v>
      </c>
      <c r="E60" s="9" t="s">
        <v>46</v>
      </c>
      <c r="F60" s="9" t="s">
        <v>37</v>
      </c>
      <c r="G60" s="9" t="s">
        <v>38</v>
      </c>
      <c r="H60" s="9">
        <v>57.133380000000002</v>
      </c>
      <c r="I60" s="9"/>
      <c r="J60" s="13">
        <f t="shared" si="9"/>
        <v>0</v>
      </c>
      <c r="K60" s="11">
        <f t="shared" si="10"/>
        <v>38.850698399999999</v>
      </c>
      <c r="L60" s="13">
        <f t="shared" si="11"/>
        <v>0</v>
      </c>
      <c r="M60" s="11">
        <f t="shared" si="12"/>
        <v>37.136696999999998</v>
      </c>
      <c r="N60" s="13">
        <f t="shared" si="13"/>
        <v>0</v>
      </c>
      <c r="O60" s="11">
        <f t="shared" si="14"/>
        <v>35.994029400000002</v>
      </c>
      <c r="P60" s="13">
        <f t="shared" si="15"/>
        <v>0</v>
      </c>
      <c r="Q60" s="11">
        <f t="shared" si="16"/>
        <v>34.280028000000001</v>
      </c>
      <c r="R60" s="13">
        <f t="shared" si="17"/>
        <v>0</v>
      </c>
    </row>
    <row r="61" spans="1:18" ht="20.100000000000001" customHeight="1">
      <c r="A61" s="12">
        <v>44</v>
      </c>
      <c r="B61" s="17" t="s">
        <v>138</v>
      </c>
      <c r="C61" s="12" t="s">
        <v>139</v>
      </c>
      <c r="D61" s="9" t="s">
        <v>35</v>
      </c>
      <c r="E61" s="9" t="s">
        <v>46</v>
      </c>
      <c r="F61" s="9" t="s">
        <v>37</v>
      </c>
      <c r="G61" s="9" t="s">
        <v>38</v>
      </c>
      <c r="H61" s="9">
        <v>27.517890000000001</v>
      </c>
      <c r="I61" s="9"/>
      <c r="J61" s="13">
        <f t="shared" si="9"/>
        <v>0</v>
      </c>
      <c r="K61" s="11">
        <f t="shared" si="10"/>
        <v>18.712165200000001</v>
      </c>
      <c r="L61" s="13">
        <f t="shared" si="11"/>
        <v>0</v>
      </c>
      <c r="M61" s="11">
        <f t="shared" si="12"/>
        <v>17.8866285</v>
      </c>
      <c r="N61" s="13">
        <f t="shared" si="13"/>
        <v>0</v>
      </c>
      <c r="O61" s="11">
        <f t="shared" si="14"/>
        <v>17.3362707</v>
      </c>
      <c r="P61" s="13">
        <f t="shared" si="15"/>
        <v>0</v>
      </c>
      <c r="Q61" s="11">
        <f t="shared" si="16"/>
        <v>16.510733999999999</v>
      </c>
      <c r="R61" s="13">
        <f t="shared" si="17"/>
        <v>0</v>
      </c>
    </row>
    <row r="62" spans="1:18" ht="20.100000000000001" customHeight="1">
      <c r="A62" s="12">
        <v>45</v>
      </c>
      <c r="B62" s="17" t="s">
        <v>140</v>
      </c>
      <c r="C62" s="12" t="s">
        <v>141</v>
      </c>
      <c r="D62" s="9" t="s">
        <v>35</v>
      </c>
      <c r="E62" s="9" t="s">
        <v>46</v>
      </c>
      <c r="F62" s="9" t="s">
        <v>37</v>
      </c>
      <c r="G62" s="9" t="s">
        <v>38</v>
      </c>
      <c r="H62" s="9">
        <v>34.728389999999997</v>
      </c>
      <c r="I62" s="9"/>
      <c r="J62" s="13">
        <f t="shared" si="9"/>
        <v>0</v>
      </c>
      <c r="K62" s="11">
        <f t="shared" si="10"/>
        <v>23.615305199999998</v>
      </c>
      <c r="L62" s="13">
        <f t="shared" si="11"/>
        <v>0</v>
      </c>
      <c r="M62" s="11">
        <f t="shared" si="12"/>
        <v>22.573453499999999</v>
      </c>
      <c r="N62" s="13">
        <f t="shared" si="13"/>
        <v>0</v>
      </c>
      <c r="O62" s="11">
        <f t="shared" si="14"/>
        <v>21.878885699999998</v>
      </c>
      <c r="P62" s="13">
        <f t="shared" si="15"/>
        <v>0</v>
      </c>
      <c r="Q62" s="11">
        <f t="shared" si="16"/>
        <v>20.837033999999996</v>
      </c>
      <c r="R62" s="13">
        <f t="shared" si="17"/>
        <v>0</v>
      </c>
    </row>
    <row r="63" spans="1:18" ht="20.100000000000001" customHeight="1">
      <c r="A63" s="12">
        <v>46</v>
      </c>
      <c r="B63" s="17" t="s">
        <v>142</v>
      </c>
      <c r="C63" s="12" t="s">
        <v>143</v>
      </c>
      <c r="D63" s="9" t="s">
        <v>35</v>
      </c>
      <c r="E63" s="9" t="s">
        <v>65</v>
      </c>
      <c r="F63" s="9" t="s">
        <v>37</v>
      </c>
      <c r="G63" s="9" t="s">
        <v>38</v>
      </c>
      <c r="H63" s="9">
        <v>46.540500000000002</v>
      </c>
      <c r="I63" s="9"/>
      <c r="J63" s="13">
        <f t="shared" si="9"/>
        <v>0</v>
      </c>
      <c r="K63" s="11">
        <f t="shared" si="10"/>
        <v>31.647539999999999</v>
      </c>
      <c r="L63" s="13">
        <f t="shared" si="11"/>
        <v>0</v>
      </c>
      <c r="M63" s="11">
        <f t="shared" si="12"/>
        <v>30.251325000000001</v>
      </c>
      <c r="N63" s="13">
        <f t="shared" si="13"/>
        <v>0</v>
      </c>
      <c r="O63" s="11">
        <f t="shared" si="14"/>
        <v>29.320515</v>
      </c>
      <c r="P63" s="13">
        <f t="shared" si="15"/>
        <v>0</v>
      </c>
      <c r="Q63" s="11">
        <f t="shared" si="16"/>
        <v>27.924299999999999</v>
      </c>
      <c r="R63" s="13">
        <f t="shared" si="17"/>
        <v>0</v>
      </c>
    </row>
    <row r="64" spans="1:18" ht="20.100000000000001" customHeight="1">
      <c r="A64" s="12">
        <v>47</v>
      </c>
      <c r="B64" s="17" t="s">
        <v>144</v>
      </c>
      <c r="C64" s="12" t="s">
        <v>145</v>
      </c>
      <c r="D64" s="9" t="s">
        <v>35</v>
      </c>
      <c r="E64" s="9" t="s">
        <v>46</v>
      </c>
      <c r="F64" s="9" t="s">
        <v>37</v>
      </c>
      <c r="G64" s="9" t="s">
        <v>38</v>
      </c>
      <c r="H64" s="9">
        <v>63.609720000000003</v>
      </c>
      <c r="I64" s="9"/>
      <c r="J64" s="13">
        <f t="shared" si="9"/>
        <v>0</v>
      </c>
      <c r="K64" s="11">
        <f t="shared" si="10"/>
        <v>43.254609600000002</v>
      </c>
      <c r="L64" s="13">
        <f t="shared" si="11"/>
        <v>0</v>
      </c>
      <c r="M64" s="11">
        <f t="shared" si="12"/>
        <v>41.346318000000004</v>
      </c>
      <c r="N64" s="13">
        <f t="shared" si="13"/>
        <v>0</v>
      </c>
      <c r="O64" s="11">
        <f t="shared" si="14"/>
        <v>40.074123600000007</v>
      </c>
      <c r="P64" s="13">
        <f t="shared" si="15"/>
        <v>0</v>
      </c>
      <c r="Q64" s="11">
        <f t="shared" si="16"/>
        <v>38.165832000000002</v>
      </c>
      <c r="R64" s="13">
        <f t="shared" si="17"/>
        <v>0</v>
      </c>
    </row>
    <row r="65" spans="1:18" ht="20.100000000000001" customHeight="1">
      <c r="A65" s="12">
        <v>48</v>
      </c>
      <c r="B65" s="17" t="s">
        <v>146</v>
      </c>
      <c r="C65" s="12" t="s">
        <v>147</v>
      </c>
      <c r="D65" s="9" t="s">
        <v>35</v>
      </c>
      <c r="E65" s="9" t="s">
        <v>59</v>
      </c>
      <c r="F65" s="9" t="s">
        <v>37</v>
      </c>
      <c r="G65" s="9" t="s">
        <v>38</v>
      </c>
      <c r="H65" s="9">
        <v>22.273890000000002</v>
      </c>
      <c r="I65" s="9"/>
      <c r="J65" s="13">
        <f t="shared" si="9"/>
        <v>0</v>
      </c>
      <c r="K65" s="11">
        <f t="shared" si="10"/>
        <v>15.146245200000001</v>
      </c>
      <c r="L65" s="13">
        <f t="shared" si="11"/>
        <v>0</v>
      </c>
      <c r="M65" s="11">
        <f t="shared" si="12"/>
        <v>14.478028500000001</v>
      </c>
      <c r="N65" s="13">
        <f t="shared" si="13"/>
        <v>0</v>
      </c>
      <c r="O65" s="11">
        <f t="shared" si="14"/>
        <v>14.032550700000002</v>
      </c>
      <c r="P65" s="13">
        <f t="shared" si="15"/>
        <v>0</v>
      </c>
      <c r="Q65" s="11">
        <f t="shared" si="16"/>
        <v>13.364334000000001</v>
      </c>
      <c r="R65" s="13">
        <f t="shared" si="17"/>
        <v>0</v>
      </c>
    </row>
    <row r="66" spans="1:18" ht="20.100000000000001" customHeight="1">
      <c r="A66" s="12">
        <v>49</v>
      </c>
      <c r="B66" s="17" t="s">
        <v>148</v>
      </c>
      <c r="C66" s="12" t="s">
        <v>149</v>
      </c>
      <c r="D66" s="9" t="s">
        <v>35</v>
      </c>
      <c r="E66" s="9" t="s">
        <v>36</v>
      </c>
      <c r="F66" s="9" t="s">
        <v>37</v>
      </c>
      <c r="G66" s="9" t="s">
        <v>38</v>
      </c>
      <c r="H66" s="9">
        <v>31.018260000000001</v>
      </c>
      <c r="I66" s="9"/>
      <c r="J66" s="13">
        <f t="shared" si="9"/>
        <v>0</v>
      </c>
      <c r="K66" s="11">
        <f t="shared" si="10"/>
        <v>21.092416800000002</v>
      </c>
      <c r="L66" s="13">
        <f t="shared" si="11"/>
        <v>0</v>
      </c>
      <c r="M66" s="11">
        <f t="shared" si="12"/>
        <v>20.161869000000003</v>
      </c>
      <c r="N66" s="13">
        <f t="shared" si="13"/>
        <v>0</v>
      </c>
      <c r="O66" s="11">
        <f t="shared" si="14"/>
        <v>19.541503800000001</v>
      </c>
      <c r="P66" s="13">
        <f t="shared" si="15"/>
        <v>0</v>
      </c>
      <c r="Q66" s="11">
        <f t="shared" si="16"/>
        <v>18.610956000000002</v>
      </c>
      <c r="R66" s="13">
        <f t="shared" si="17"/>
        <v>0</v>
      </c>
    </row>
    <row r="67" spans="1:18" ht="20.100000000000001" customHeight="1">
      <c r="A67" s="12">
        <v>50</v>
      </c>
      <c r="B67" s="17" t="s">
        <v>150</v>
      </c>
      <c r="C67" s="12" t="s">
        <v>151</v>
      </c>
      <c r="D67" s="9" t="s">
        <v>35</v>
      </c>
      <c r="E67" s="9" t="s">
        <v>56</v>
      </c>
      <c r="F67" s="9" t="s">
        <v>37</v>
      </c>
      <c r="G67" s="9" t="s">
        <v>38</v>
      </c>
      <c r="H67" s="9">
        <v>52.662869999999998</v>
      </c>
      <c r="I67" s="9"/>
      <c r="J67" s="13">
        <f t="shared" si="9"/>
        <v>0</v>
      </c>
      <c r="K67" s="11">
        <f t="shared" si="10"/>
        <v>35.810751600000003</v>
      </c>
      <c r="L67" s="13">
        <f t="shared" si="11"/>
        <v>0</v>
      </c>
      <c r="M67" s="11">
        <f t="shared" si="12"/>
        <v>34.2308655</v>
      </c>
      <c r="N67" s="13">
        <f t="shared" si="13"/>
        <v>0</v>
      </c>
      <c r="O67" s="11">
        <f t="shared" si="14"/>
        <v>33.1776081</v>
      </c>
      <c r="P67" s="13">
        <f t="shared" si="15"/>
        <v>0</v>
      </c>
      <c r="Q67" s="11">
        <f t="shared" si="16"/>
        <v>31.597721999999997</v>
      </c>
      <c r="R67" s="13">
        <f t="shared" si="17"/>
        <v>0</v>
      </c>
    </row>
    <row r="68" spans="1:18" ht="20.100000000000001" customHeight="1">
      <c r="A68" s="12">
        <v>51</v>
      </c>
      <c r="B68" s="17" t="s">
        <v>152</v>
      </c>
      <c r="C68" s="12" t="s">
        <v>153</v>
      </c>
      <c r="D68" s="9" t="s">
        <v>35</v>
      </c>
      <c r="E68" s="9" t="s">
        <v>65</v>
      </c>
      <c r="F68" s="9" t="s">
        <v>37</v>
      </c>
      <c r="G68" s="9" t="s">
        <v>38</v>
      </c>
      <c r="H68" s="9">
        <v>40.627890000000001</v>
      </c>
      <c r="I68" s="9"/>
      <c r="J68" s="13">
        <f t="shared" si="9"/>
        <v>0</v>
      </c>
      <c r="K68" s="11">
        <f t="shared" si="10"/>
        <v>27.626965200000001</v>
      </c>
      <c r="L68" s="13">
        <f t="shared" si="11"/>
        <v>0</v>
      </c>
      <c r="M68" s="11">
        <f t="shared" si="12"/>
        <v>26.408128500000004</v>
      </c>
      <c r="N68" s="13">
        <f t="shared" si="13"/>
        <v>0</v>
      </c>
      <c r="O68" s="11">
        <f t="shared" si="14"/>
        <v>25.595570700000003</v>
      </c>
      <c r="P68" s="13">
        <f t="shared" si="15"/>
        <v>0</v>
      </c>
      <c r="Q68" s="11">
        <f t="shared" si="16"/>
        <v>24.376733999999999</v>
      </c>
      <c r="R68" s="13">
        <f t="shared" si="17"/>
        <v>0</v>
      </c>
    </row>
    <row r="69" spans="1:18" ht="20.100000000000001" customHeight="1">
      <c r="A69" s="12">
        <v>52</v>
      </c>
      <c r="B69" s="17" t="s">
        <v>154</v>
      </c>
      <c r="C69" s="12" t="s">
        <v>155</v>
      </c>
      <c r="D69" s="9" t="s">
        <v>35</v>
      </c>
      <c r="E69" s="9" t="s">
        <v>156</v>
      </c>
      <c r="F69" s="9" t="s">
        <v>37</v>
      </c>
      <c r="G69" s="9" t="s">
        <v>38</v>
      </c>
      <c r="H69" s="9">
        <v>36.419580000000003</v>
      </c>
      <c r="I69" s="9"/>
      <c r="J69" s="13">
        <f t="shared" si="9"/>
        <v>0</v>
      </c>
      <c r="K69" s="11">
        <f t="shared" si="10"/>
        <v>24.765314400000001</v>
      </c>
      <c r="L69" s="13">
        <f t="shared" si="11"/>
        <v>0</v>
      </c>
      <c r="M69" s="11">
        <f t="shared" si="12"/>
        <v>23.672727000000002</v>
      </c>
      <c r="N69" s="13">
        <f t="shared" si="13"/>
        <v>0</v>
      </c>
      <c r="O69" s="11">
        <f t="shared" si="14"/>
        <v>22.9443354</v>
      </c>
      <c r="P69" s="13">
        <f t="shared" si="15"/>
        <v>0</v>
      </c>
      <c r="Q69" s="11">
        <f t="shared" si="16"/>
        <v>21.851748000000001</v>
      </c>
      <c r="R69" s="13">
        <f t="shared" si="17"/>
        <v>0</v>
      </c>
    </row>
    <row r="70" spans="1:18" ht="20.100000000000001" customHeight="1">
      <c r="A70" s="12">
        <v>53</v>
      </c>
      <c r="B70" s="17" t="s">
        <v>157</v>
      </c>
      <c r="C70" s="12" t="s">
        <v>158</v>
      </c>
      <c r="D70" s="9" t="s">
        <v>35</v>
      </c>
      <c r="E70" s="9" t="s">
        <v>65</v>
      </c>
      <c r="F70" s="9" t="s">
        <v>37</v>
      </c>
      <c r="G70" s="9" t="s">
        <v>38</v>
      </c>
      <c r="H70" s="9">
        <v>27.858750000000001</v>
      </c>
      <c r="I70" s="9"/>
      <c r="J70" s="13">
        <f t="shared" si="9"/>
        <v>0</v>
      </c>
      <c r="K70" s="11">
        <f t="shared" si="10"/>
        <v>18.943950000000001</v>
      </c>
      <c r="L70" s="13">
        <f t="shared" si="11"/>
        <v>0</v>
      </c>
      <c r="M70" s="11">
        <f t="shared" si="12"/>
        <v>18.1081875</v>
      </c>
      <c r="N70" s="13">
        <f t="shared" si="13"/>
        <v>0</v>
      </c>
      <c r="O70" s="11">
        <f t="shared" si="14"/>
        <v>17.551012499999999</v>
      </c>
      <c r="P70" s="13">
        <f t="shared" si="15"/>
        <v>0</v>
      </c>
      <c r="Q70" s="11">
        <f t="shared" si="16"/>
        <v>16.715249999999997</v>
      </c>
      <c r="R70" s="13">
        <f t="shared" si="17"/>
        <v>0</v>
      </c>
    </row>
    <row r="71" spans="1:18" ht="20.100000000000001" customHeight="1">
      <c r="A71" s="12">
        <v>54</v>
      </c>
      <c r="B71" s="17" t="s">
        <v>159</v>
      </c>
      <c r="C71" s="12" t="s">
        <v>160</v>
      </c>
      <c r="D71" s="9" t="s">
        <v>35</v>
      </c>
      <c r="E71" s="9" t="s">
        <v>36</v>
      </c>
      <c r="F71" s="9" t="s">
        <v>37</v>
      </c>
      <c r="G71" s="9" t="s">
        <v>38</v>
      </c>
      <c r="H71" s="9">
        <v>32.84055</v>
      </c>
      <c r="I71" s="9"/>
      <c r="J71" s="13">
        <f t="shared" si="9"/>
        <v>0</v>
      </c>
      <c r="K71" s="11">
        <f t="shared" si="10"/>
        <v>22.331574</v>
      </c>
      <c r="L71" s="13">
        <f t="shared" si="11"/>
        <v>0</v>
      </c>
      <c r="M71" s="11">
        <f t="shared" si="12"/>
        <v>21.346357500000003</v>
      </c>
      <c r="N71" s="13">
        <f t="shared" si="13"/>
        <v>0</v>
      </c>
      <c r="O71" s="11">
        <f t="shared" si="14"/>
        <v>20.689546499999999</v>
      </c>
      <c r="P71" s="13">
        <f t="shared" si="15"/>
        <v>0</v>
      </c>
      <c r="Q71" s="11">
        <f t="shared" si="16"/>
        <v>19.704329999999999</v>
      </c>
      <c r="R71" s="13">
        <f t="shared" si="17"/>
        <v>0</v>
      </c>
    </row>
    <row r="72" spans="1:18" ht="20.100000000000001" customHeight="1">
      <c r="A72" s="12">
        <v>55</v>
      </c>
      <c r="B72" s="17" t="s">
        <v>161</v>
      </c>
      <c r="C72" s="12" t="s">
        <v>162</v>
      </c>
      <c r="D72" s="9" t="s">
        <v>35</v>
      </c>
      <c r="E72" s="9" t="s">
        <v>36</v>
      </c>
      <c r="F72" s="9" t="s">
        <v>37</v>
      </c>
      <c r="G72" s="9" t="s">
        <v>38</v>
      </c>
      <c r="H72" s="9">
        <v>37.848570000000002</v>
      </c>
      <c r="I72" s="9"/>
      <c r="J72" s="13">
        <f t="shared" si="9"/>
        <v>0</v>
      </c>
      <c r="K72" s="11">
        <f t="shared" si="10"/>
        <v>25.737027600000001</v>
      </c>
      <c r="L72" s="13">
        <f t="shared" si="11"/>
        <v>0</v>
      </c>
      <c r="M72" s="11">
        <f t="shared" si="12"/>
        <v>24.601570500000001</v>
      </c>
      <c r="N72" s="13">
        <f t="shared" si="13"/>
        <v>0</v>
      </c>
      <c r="O72" s="11">
        <f t="shared" si="14"/>
        <v>23.844599100000003</v>
      </c>
      <c r="P72" s="13">
        <f t="shared" si="15"/>
        <v>0</v>
      </c>
      <c r="Q72" s="11">
        <f t="shared" si="16"/>
        <v>22.709142</v>
      </c>
      <c r="R72" s="13">
        <f t="shared" si="17"/>
        <v>0</v>
      </c>
    </row>
    <row r="73" spans="1:18" ht="20.100000000000001" customHeight="1">
      <c r="A73" s="12">
        <v>56</v>
      </c>
      <c r="B73" s="17" t="s">
        <v>163</v>
      </c>
      <c r="C73" s="12" t="s">
        <v>164</v>
      </c>
      <c r="D73" s="9" t="s">
        <v>35</v>
      </c>
      <c r="E73" s="9" t="s">
        <v>36</v>
      </c>
      <c r="F73" s="9" t="s">
        <v>37</v>
      </c>
      <c r="G73" s="9" t="s">
        <v>38</v>
      </c>
      <c r="H73" s="9">
        <v>34.269539999999999</v>
      </c>
      <c r="I73" s="9"/>
      <c r="J73" s="13">
        <f t="shared" si="9"/>
        <v>0</v>
      </c>
      <c r="K73" s="11">
        <f t="shared" si="10"/>
        <v>23.3032872</v>
      </c>
      <c r="L73" s="13">
        <f t="shared" si="11"/>
        <v>0</v>
      </c>
      <c r="M73" s="11">
        <f t="shared" si="12"/>
        <v>22.275201000000003</v>
      </c>
      <c r="N73" s="13">
        <f t="shared" si="13"/>
        <v>0</v>
      </c>
      <c r="O73" s="11">
        <f t="shared" si="14"/>
        <v>21.589810200000002</v>
      </c>
      <c r="P73" s="13">
        <f t="shared" si="15"/>
        <v>0</v>
      </c>
      <c r="Q73" s="11">
        <f t="shared" si="16"/>
        <v>20.561723999999998</v>
      </c>
      <c r="R73" s="13">
        <f t="shared" si="17"/>
        <v>0</v>
      </c>
    </row>
    <row r="74" spans="1:18" ht="20.100000000000001" customHeight="1">
      <c r="A74" s="12">
        <v>57</v>
      </c>
      <c r="B74" s="17" t="s">
        <v>165</v>
      </c>
      <c r="C74" s="12" t="s">
        <v>166</v>
      </c>
      <c r="D74" s="9" t="s">
        <v>35</v>
      </c>
      <c r="E74" s="9" t="s">
        <v>111</v>
      </c>
      <c r="F74" s="9" t="s">
        <v>37</v>
      </c>
      <c r="G74" s="9" t="s">
        <v>38</v>
      </c>
      <c r="H74" s="9">
        <v>46.540500000000002</v>
      </c>
      <c r="I74" s="9"/>
      <c r="J74" s="13">
        <f t="shared" si="9"/>
        <v>0</v>
      </c>
      <c r="K74" s="11">
        <f t="shared" si="10"/>
        <v>31.647539999999999</v>
      </c>
      <c r="L74" s="13">
        <f t="shared" si="11"/>
        <v>0</v>
      </c>
      <c r="M74" s="11">
        <f t="shared" si="12"/>
        <v>30.251325000000001</v>
      </c>
      <c r="N74" s="13">
        <f t="shared" si="13"/>
        <v>0</v>
      </c>
      <c r="O74" s="11">
        <f t="shared" si="14"/>
        <v>29.320515</v>
      </c>
      <c r="P74" s="13">
        <f t="shared" si="15"/>
        <v>0</v>
      </c>
      <c r="Q74" s="11">
        <f t="shared" si="16"/>
        <v>27.924299999999999</v>
      </c>
      <c r="R74" s="13">
        <f t="shared" si="17"/>
        <v>0</v>
      </c>
    </row>
    <row r="75" spans="1:18" ht="20.100000000000001" customHeight="1">
      <c r="A75" s="12">
        <v>58</v>
      </c>
      <c r="B75" s="17" t="s">
        <v>167</v>
      </c>
      <c r="C75" s="12" t="s">
        <v>168</v>
      </c>
      <c r="D75" s="9" t="s">
        <v>35</v>
      </c>
      <c r="E75" s="9" t="s">
        <v>46</v>
      </c>
      <c r="F75" s="9" t="s">
        <v>37</v>
      </c>
      <c r="G75" s="9" t="s">
        <v>38</v>
      </c>
      <c r="H75" s="9">
        <v>62.91489</v>
      </c>
      <c r="I75" s="9"/>
      <c r="J75" s="13">
        <f t="shared" si="9"/>
        <v>0</v>
      </c>
      <c r="K75" s="11">
        <f t="shared" si="10"/>
        <v>42.782125199999996</v>
      </c>
      <c r="L75" s="13">
        <f t="shared" si="11"/>
        <v>0</v>
      </c>
      <c r="M75" s="11">
        <f t="shared" si="12"/>
        <v>40.894678499999998</v>
      </c>
      <c r="N75" s="13">
        <f t="shared" si="13"/>
        <v>0</v>
      </c>
      <c r="O75" s="11">
        <f t="shared" si="14"/>
        <v>39.636380700000004</v>
      </c>
      <c r="P75" s="13">
        <f t="shared" si="15"/>
        <v>0</v>
      </c>
      <c r="Q75" s="11">
        <f t="shared" si="16"/>
        <v>37.748933999999998</v>
      </c>
      <c r="R75" s="13">
        <f t="shared" si="17"/>
        <v>0</v>
      </c>
    </row>
    <row r="76" spans="1:18" ht="20.100000000000001" customHeight="1">
      <c r="A76" s="12">
        <v>59</v>
      </c>
      <c r="B76" s="17" t="s">
        <v>169</v>
      </c>
      <c r="C76" s="12" t="s">
        <v>170</v>
      </c>
      <c r="D76" s="9" t="s">
        <v>35</v>
      </c>
      <c r="E76" s="9" t="s">
        <v>46</v>
      </c>
      <c r="F76" s="9" t="s">
        <v>37</v>
      </c>
      <c r="G76" s="9" t="s">
        <v>38</v>
      </c>
      <c r="H76" s="9">
        <v>37.63261</v>
      </c>
      <c r="I76" s="9"/>
      <c r="J76" s="13">
        <f t="shared" si="9"/>
        <v>0</v>
      </c>
      <c r="K76" s="11">
        <f t="shared" si="10"/>
        <v>25.5901748</v>
      </c>
      <c r="L76" s="13">
        <f t="shared" si="11"/>
        <v>0</v>
      </c>
      <c r="M76" s="11">
        <f t="shared" si="12"/>
        <v>24.4611965</v>
      </c>
      <c r="N76" s="13">
        <f t="shared" si="13"/>
        <v>0</v>
      </c>
      <c r="O76" s="11">
        <f t="shared" si="14"/>
        <v>23.7085443</v>
      </c>
      <c r="P76" s="13">
        <f t="shared" si="15"/>
        <v>0</v>
      </c>
      <c r="Q76" s="11">
        <f t="shared" si="16"/>
        <v>22.579566</v>
      </c>
      <c r="R76" s="13">
        <f t="shared" si="17"/>
        <v>0</v>
      </c>
    </row>
    <row r="77" spans="1:18" ht="20.100000000000001" customHeight="1">
      <c r="A77" s="12">
        <v>60</v>
      </c>
      <c r="B77" s="17" t="s">
        <v>171</v>
      </c>
      <c r="C77" s="12" t="s">
        <v>172</v>
      </c>
      <c r="D77" s="9" t="s">
        <v>35</v>
      </c>
      <c r="E77" s="9" t="s">
        <v>59</v>
      </c>
      <c r="F77" s="9" t="s">
        <v>37</v>
      </c>
      <c r="G77" s="9" t="s">
        <v>38</v>
      </c>
      <c r="H77" s="9">
        <v>34.072890000000001</v>
      </c>
      <c r="I77" s="9"/>
      <c r="J77" s="13">
        <f t="shared" si="9"/>
        <v>0</v>
      </c>
      <c r="K77" s="11">
        <f t="shared" si="10"/>
        <v>23.169565200000001</v>
      </c>
      <c r="L77" s="13">
        <f t="shared" si="11"/>
        <v>0</v>
      </c>
      <c r="M77" s="11">
        <f t="shared" si="12"/>
        <v>22.147378500000002</v>
      </c>
      <c r="N77" s="13">
        <f t="shared" si="13"/>
        <v>0</v>
      </c>
      <c r="O77" s="11">
        <f t="shared" si="14"/>
        <v>21.465920700000002</v>
      </c>
      <c r="P77" s="13">
        <f t="shared" si="15"/>
        <v>0</v>
      </c>
      <c r="Q77" s="11">
        <f t="shared" si="16"/>
        <v>20.443733999999999</v>
      </c>
      <c r="R77" s="13">
        <f t="shared" si="17"/>
        <v>0</v>
      </c>
    </row>
    <row r="78" spans="1:18" ht="20.100000000000001" customHeight="1">
      <c r="A78" s="12">
        <v>61</v>
      </c>
      <c r="B78" s="17" t="s">
        <v>173</v>
      </c>
      <c r="C78" s="12" t="s">
        <v>174</v>
      </c>
      <c r="D78" s="9" t="s">
        <v>35</v>
      </c>
      <c r="E78" s="9" t="s">
        <v>46</v>
      </c>
      <c r="F78" s="9" t="s">
        <v>37</v>
      </c>
      <c r="G78" s="9" t="s">
        <v>38</v>
      </c>
      <c r="H78" s="9">
        <v>23.624220000000001</v>
      </c>
      <c r="I78" s="9"/>
      <c r="J78" s="13">
        <f t="shared" si="9"/>
        <v>0</v>
      </c>
      <c r="K78" s="11">
        <f t="shared" si="10"/>
        <v>16.064469600000002</v>
      </c>
      <c r="L78" s="13">
        <f t="shared" si="11"/>
        <v>0</v>
      </c>
      <c r="M78" s="11">
        <f t="shared" si="12"/>
        <v>15.355743</v>
      </c>
      <c r="N78" s="13">
        <f t="shared" si="13"/>
        <v>0</v>
      </c>
      <c r="O78" s="11">
        <f t="shared" si="14"/>
        <v>14.883258600000001</v>
      </c>
      <c r="P78" s="13">
        <f t="shared" si="15"/>
        <v>0</v>
      </c>
      <c r="Q78" s="11">
        <f t="shared" si="16"/>
        <v>14.174532000000001</v>
      </c>
      <c r="R78" s="13">
        <f t="shared" si="17"/>
        <v>0</v>
      </c>
    </row>
    <row r="79" spans="1:18" ht="20.100000000000001" customHeight="1">
      <c r="A79" s="12">
        <v>62</v>
      </c>
      <c r="B79" s="17" t="s">
        <v>175</v>
      </c>
      <c r="C79" s="12" t="s">
        <v>176</v>
      </c>
      <c r="D79" s="9" t="s">
        <v>35</v>
      </c>
      <c r="E79" s="9" t="s">
        <v>65</v>
      </c>
      <c r="F79" s="9" t="s">
        <v>37</v>
      </c>
      <c r="G79" s="9" t="s">
        <v>38</v>
      </c>
      <c r="H79" s="9">
        <v>29.943239999999999</v>
      </c>
      <c r="I79" s="9"/>
      <c r="J79" s="13">
        <f t="shared" si="9"/>
        <v>0</v>
      </c>
      <c r="K79" s="11">
        <f t="shared" si="10"/>
        <v>20.361403199999998</v>
      </c>
      <c r="L79" s="13">
        <f t="shared" si="11"/>
        <v>0</v>
      </c>
      <c r="M79" s="11">
        <f t="shared" si="12"/>
        <v>19.463106</v>
      </c>
      <c r="N79" s="13">
        <f t="shared" si="13"/>
        <v>0</v>
      </c>
      <c r="O79" s="11">
        <f t="shared" si="14"/>
        <v>18.864241200000002</v>
      </c>
      <c r="P79" s="13">
        <f t="shared" si="15"/>
        <v>0</v>
      </c>
      <c r="Q79" s="11">
        <f t="shared" si="16"/>
        <v>17.965944</v>
      </c>
      <c r="R79" s="13">
        <f t="shared" si="17"/>
        <v>0</v>
      </c>
    </row>
    <row r="80" spans="1:18" ht="20.100000000000001" customHeight="1">
      <c r="A80" s="12">
        <v>63</v>
      </c>
      <c r="B80" s="17" t="s">
        <v>177</v>
      </c>
      <c r="C80" s="12" t="s">
        <v>178</v>
      </c>
      <c r="D80" s="9" t="s">
        <v>35</v>
      </c>
      <c r="E80" s="9" t="s">
        <v>111</v>
      </c>
      <c r="F80" s="9" t="s">
        <v>37</v>
      </c>
      <c r="G80" s="9" t="s">
        <v>38</v>
      </c>
      <c r="H80" s="9">
        <v>32.13261</v>
      </c>
      <c r="I80" s="9"/>
      <c r="J80" s="13">
        <f t="shared" si="9"/>
        <v>0</v>
      </c>
      <c r="K80" s="11">
        <f t="shared" si="10"/>
        <v>21.850174799999998</v>
      </c>
      <c r="L80" s="13">
        <f t="shared" si="11"/>
        <v>0</v>
      </c>
      <c r="M80" s="11">
        <f t="shared" si="12"/>
        <v>20.8861965</v>
      </c>
      <c r="N80" s="13">
        <f t="shared" si="13"/>
        <v>0</v>
      </c>
      <c r="O80" s="11">
        <f t="shared" si="14"/>
        <v>20.2435443</v>
      </c>
      <c r="P80" s="13">
        <f t="shared" si="15"/>
        <v>0</v>
      </c>
      <c r="Q80" s="11">
        <f t="shared" si="16"/>
        <v>19.279565999999999</v>
      </c>
      <c r="R80" s="13">
        <f t="shared" si="17"/>
        <v>0</v>
      </c>
    </row>
    <row r="81" spans="1:18" ht="20.100000000000001" customHeight="1">
      <c r="A81" s="19">
        <v>64</v>
      </c>
      <c r="B81" s="20" t="s">
        <v>179</v>
      </c>
      <c r="C81" s="19" t="s">
        <v>180</v>
      </c>
      <c r="D81" s="9" t="s">
        <v>35</v>
      </c>
      <c r="E81" s="21" t="s">
        <v>36</v>
      </c>
      <c r="F81" s="21" t="s">
        <v>37</v>
      </c>
      <c r="G81" s="9" t="s">
        <v>38</v>
      </c>
      <c r="H81" s="23">
        <v>31.91</v>
      </c>
      <c r="I81" s="21"/>
      <c r="J81" s="23">
        <f t="shared" si="9"/>
        <v>0</v>
      </c>
      <c r="K81" s="23">
        <f t="shared" si="10"/>
        <v>21.698799999999999</v>
      </c>
      <c r="L81" s="23">
        <f t="shared" si="11"/>
        <v>0</v>
      </c>
      <c r="M81" s="23">
        <f t="shared" si="12"/>
        <v>20.741500000000002</v>
      </c>
      <c r="N81" s="23">
        <f t="shared" si="13"/>
        <v>0</v>
      </c>
      <c r="O81" s="23">
        <f t="shared" si="14"/>
        <v>20.103300000000001</v>
      </c>
      <c r="P81" s="23">
        <f t="shared" si="15"/>
        <v>0</v>
      </c>
      <c r="Q81" s="23">
        <f t="shared" si="16"/>
        <v>19.146000000000001</v>
      </c>
      <c r="R81" s="23">
        <f t="shared" si="17"/>
        <v>0</v>
      </c>
    </row>
    <row r="82" spans="1:18" ht="20.100000000000001" customHeight="1">
      <c r="A82" s="9"/>
      <c r="B82" s="16"/>
      <c r="C82" s="10" t="s">
        <v>181</v>
      </c>
      <c r="D82" s="9"/>
      <c r="E82" s="9"/>
      <c r="F82" s="9"/>
      <c r="G82" s="9"/>
      <c r="H82" s="9"/>
      <c r="I82" s="9"/>
      <c r="J82" s="11"/>
      <c r="K82" s="11"/>
      <c r="L82" s="11"/>
      <c r="M82" s="11"/>
      <c r="N82" s="11"/>
      <c r="O82" s="11"/>
      <c r="P82" s="11"/>
      <c r="Q82" s="11"/>
      <c r="R82" s="11"/>
    </row>
    <row r="83" spans="1:18" ht="20.100000000000001" customHeight="1">
      <c r="A83" s="19">
        <v>1</v>
      </c>
      <c r="B83" s="20" t="s">
        <v>182</v>
      </c>
      <c r="C83" s="19" t="s">
        <v>183</v>
      </c>
      <c r="D83" s="9" t="s">
        <v>35</v>
      </c>
      <c r="E83" s="21" t="s">
        <v>184</v>
      </c>
      <c r="F83" s="21" t="s">
        <v>185</v>
      </c>
      <c r="G83" s="9" t="s">
        <v>38</v>
      </c>
      <c r="H83" s="23">
        <v>18.05</v>
      </c>
      <c r="I83" s="21"/>
      <c r="J83" s="23">
        <f t="shared" ref="J83:J114" si="18">H83*I83</f>
        <v>0</v>
      </c>
      <c r="K83" s="23">
        <f t="shared" ref="K83:K114" si="19">H83-(H83*32%)</f>
        <v>12.274000000000001</v>
      </c>
      <c r="L83" s="23">
        <f t="shared" ref="L83:L114" si="20">K83*I83</f>
        <v>0</v>
      </c>
      <c r="M83" s="23">
        <f t="shared" ref="M83:M114" si="21">H83-(H83*35%)</f>
        <v>11.732500000000002</v>
      </c>
      <c r="N83" s="23">
        <f t="shared" ref="N83:N114" si="22">M83*I83</f>
        <v>0</v>
      </c>
      <c r="O83" s="23">
        <f t="shared" ref="O83:O114" si="23">H83-(H83*37%)</f>
        <v>11.371500000000001</v>
      </c>
      <c r="P83" s="23">
        <f t="shared" ref="P83:P114" si="24">O83*I83</f>
        <v>0</v>
      </c>
      <c r="Q83" s="23">
        <f t="shared" ref="Q83:Q114" si="25">H83-(H83*40%)</f>
        <v>10.83</v>
      </c>
      <c r="R83" s="23">
        <f t="shared" ref="R83:R114" si="26">Q83*I83</f>
        <v>0</v>
      </c>
    </row>
    <row r="84" spans="1:18" ht="20.100000000000001" customHeight="1">
      <c r="A84" s="12">
        <v>2</v>
      </c>
      <c r="B84" s="17" t="s">
        <v>186</v>
      </c>
      <c r="C84" s="12" t="s">
        <v>187</v>
      </c>
      <c r="D84" s="9" t="s">
        <v>35</v>
      </c>
      <c r="E84" s="9" t="s">
        <v>62</v>
      </c>
      <c r="F84" s="9" t="s">
        <v>185</v>
      </c>
      <c r="G84" s="9" t="s">
        <v>38</v>
      </c>
      <c r="H84" s="9">
        <v>17.147880000000001</v>
      </c>
      <c r="I84" s="9"/>
      <c r="J84" s="13">
        <f t="shared" si="18"/>
        <v>0</v>
      </c>
      <c r="K84" s="11">
        <f t="shared" si="19"/>
        <v>11.660558399999999</v>
      </c>
      <c r="L84" s="13">
        <f t="shared" si="20"/>
        <v>0</v>
      </c>
      <c r="M84" s="11">
        <f t="shared" si="21"/>
        <v>11.146122000000002</v>
      </c>
      <c r="N84" s="13">
        <f t="shared" si="22"/>
        <v>0</v>
      </c>
      <c r="O84" s="11">
        <f t="shared" si="23"/>
        <v>10.8031644</v>
      </c>
      <c r="P84" s="13">
        <f t="shared" si="24"/>
        <v>0</v>
      </c>
      <c r="Q84" s="11">
        <f t="shared" si="25"/>
        <v>10.288727999999999</v>
      </c>
      <c r="R84" s="13">
        <f t="shared" si="26"/>
        <v>0</v>
      </c>
    </row>
    <row r="85" spans="1:18" ht="20.100000000000001" customHeight="1">
      <c r="A85" s="12">
        <v>3</v>
      </c>
      <c r="B85" s="17" t="s">
        <v>188</v>
      </c>
      <c r="C85" s="12" t="s">
        <v>189</v>
      </c>
      <c r="D85" s="9" t="s">
        <v>35</v>
      </c>
      <c r="E85" s="9" t="s">
        <v>184</v>
      </c>
      <c r="F85" s="9" t="s">
        <v>185</v>
      </c>
      <c r="G85" s="9" t="s">
        <v>38</v>
      </c>
      <c r="H85" s="9">
        <v>17.698499999999999</v>
      </c>
      <c r="I85" s="9"/>
      <c r="J85" s="13">
        <f t="shared" si="18"/>
        <v>0</v>
      </c>
      <c r="K85" s="11">
        <f t="shared" si="19"/>
        <v>12.034979999999999</v>
      </c>
      <c r="L85" s="13">
        <f t="shared" si="20"/>
        <v>0</v>
      </c>
      <c r="M85" s="11">
        <f t="shared" si="21"/>
        <v>11.504024999999999</v>
      </c>
      <c r="N85" s="13">
        <f t="shared" si="22"/>
        <v>0</v>
      </c>
      <c r="O85" s="11">
        <f t="shared" si="23"/>
        <v>11.150054999999998</v>
      </c>
      <c r="P85" s="13">
        <f t="shared" si="24"/>
        <v>0</v>
      </c>
      <c r="Q85" s="11">
        <f t="shared" si="25"/>
        <v>10.6191</v>
      </c>
      <c r="R85" s="13">
        <f t="shared" si="26"/>
        <v>0</v>
      </c>
    </row>
    <row r="86" spans="1:18" ht="20.100000000000001" customHeight="1">
      <c r="A86" s="19">
        <v>4</v>
      </c>
      <c r="B86" s="20" t="s">
        <v>190</v>
      </c>
      <c r="C86" s="19" t="s">
        <v>191</v>
      </c>
      <c r="D86" s="9" t="s">
        <v>35</v>
      </c>
      <c r="E86" s="21" t="s">
        <v>184</v>
      </c>
      <c r="F86" s="21" t="s">
        <v>185</v>
      </c>
      <c r="G86" s="9" t="s">
        <v>38</v>
      </c>
      <c r="H86" s="23">
        <v>15.97</v>
      </c>
      <c r="I86" s="21"/>
      <c r="J86" s="23">
        <f t="shared" si="18"/>
        <v>0</v>
      </c>
      <c r="K86" s="23">
        <f t="shared" si="19"/>
        <v>10.8596</v>
      </c>
      <c r="L86" s="23">
        <f t="shared" si="20"/>
        <v>0</v>
      </c>
      <c r="M86" s="23">
        <f t="shared" si="21"/>
        <v>10.380500000000001</v>
      </c>
      <c r="N86" s="23">
        <f t="shared" si="22"/>
        <v>0</v>
      </c>
      <c r="O86" s="23">
        <f t="shared" si="23"/>
        <v>10.0611</v>
      </c>
      <c r="P86" s="23">
        <f t="shared" si="24"/>
        <v>0</v>
      </c>
      <c r="Q86" s="23">
        <f t="shared" si="25"/>
        <v>9.5820000000000007</v>
      </c>
      <c r="R86" s="23">
        <f t="shared" si="26"/>
        <v>0</v>
      </c>
    </row>
    <row r="87" spans="1:18" ht="20.100000000000001" customHeight="1">
      <c r="A87" s="19">
        <v>5</v>
      </c>
      <c r="B87" s="20" t="s">
        <v>192</v>
      </c>
      <c r="C87" s="19" t="s">
        <v>191</v>
      </c>
      <c r="D87" s="9" t="s">
        <v>35</v>
      </c>
      <c r="E87" s="21" t="s">
        <v>184</v>
      </c>
      <c r="F87" s="21" t="s">
        <v>185</v>
      </c>
      <c r="G87" s="9" t="s">
        <v>38</v>
      </c>
      <c r="H87" s="23">
        <v>15.98109</v>
      </c>
      <c r="I87" s="21"/>
      <c r="J87" s="23">
        <f t="shared" si="18"/>
        <v>0</v>
      </c>
      <c r="K87" s="23">
        <f t="shared" si="19"/>
        <v>10.867141199999999</v>
      </c>
      <c r="L87" s="23">
        <f t="shared" si="20"/>
        <v>0</v>
      </c>
      <c r="M87" s="23">
        <f t="shared" si="21"/>
        <v>10.3877085</v>
      </c>
      <c r="N87" s="23">
        <f t="shared" si="22"/>
        <v>0</v>
      </c>
      <c r="O87" s="23">
        <f t="shared" si="23"/>
        <v>10.0680867</v>
      </c>
      <c r="P87" s="23">
        <f t="shared" si="24"/>
        <v>0</v>
      </c>
      <c r="Q87" s="23">
        <f t="shared" si="25"/>
        <v>9.588654</v>
      </c>
      <c r="R87" s="23">
        <f t="shared" si="26"/>
        <v>0</v>
      </c>
    </row>
    <row r="88" spans="1:18" ht="20.100000000000001" customHeight="1">
      <c r="A88" s="12">
        <v>6</v>
      </c>
      <c r="B88" s="17" t="s">
        <v>193</v>
      </c>
      <c r="C88" s="12" t="s">
        <v>194</v>
      </c>
      <c r="D88" s="9" t="s">
        <v>35</v>
      </c>
      <c r="E88" s="9" t="s">
        <v>184</v>
      </c>
      <c r="F88" s="9" t="s">
        <v>185</v>
      </c>
      <c r="G88" s="9" t="s">
        <v>38</v>
      </c>
      <c r="H88" s="9">
        <v>15.98109</v>
      </c>
      <c r="I88" s="9"/>
      <c r="J88" s="13">
        <f t="shared" si="18"/>
        <v>0</v>
      </c>
      <c r="K88" s="11">
        <f t="shared" si="19"/>
        <v>10.867141199999999</v>
      </c>
      <c r="L88" s="13">
        <f t="shared" si="20"/>
        <v>0</v>
      </c>
      <c r="M88" s="11">
        <f t="shared" si="21"/>
        <v>10.3877085</v>
      </c>
      <c r="N88" s="13">
        <f t="shared" si="22"/>
        <v>0</v>
      </c>
      <c r="O88" s="11">
        <f t="shared" si="23"/>
        <v>10.0680867</v>
      </c>
      <c r="P88" s="13">
        <f t="shared" si="24"/>
        <v>0</v>
      </c>
      <c r="Q88" s="11">
        <f t="shared" si="25"/>
        <v>9.588654</v>
      </c>
      <c r="R88" s="13">
        <f t="shared" si="26"/>
        <v>0</v>
      </c>
    </row>
    <row r="89" spans="1:18" ht="20.100000000000001" customHeight="1">
      <c r="A89" s="12">
        <v>7</v>
      </c>
      <c r="B89" s="17" t="s">
        <v>195</v>
      </c>
      <c r="C89" s="12" t="s">
        <v>196</v>
      </c>
      <c r="D89" s="9" t="s">
        <v>35</v>
      </c>
      <c r="E89" s="9" t="s">
        <v>184</v>
      </c>
      <c r="F89" s="9" t="s">
        <v>185</v>
      </c>
      <c r="G89" s="9" t="s">
        <v>38</v>
      </c>
      <c r="H89" s="9">
        <v>16.584150000000001</v>
      </c>
      <c r="I89" s="9"/>
      <c r="J89" s="13">
        <f t="shared" si="18"/>
        <v>0</v>
      </c>
      <c r="K89" s="11">
        <f t="shared" si="19"/>
        <v>11.277222000000002</v>
      </c>
      <c r="L89" s="13">
        <f t="shared" si="20"/>
        <v>0</v>
      </c>
      <c r="M89" s="11">
        <f t="shared" si="21"/>
        <v>10.779697500000001</v>
      </c>
      <c r="N89" s="13">
        <f t="shared" si="22"/>
        <v>0</v>
      </c>
      <c r="O89" s="11">
        <f t="shared" si="23"/>
        <v>10.448014500000001</v>
      </c>
      <c r="P89" s="13">
        <f t="shared" si="24"/>
        <v>0</v>
      </c>
      <c r="Q89" s="11">
        <f t="shared" si="25"/>
        <v>9.9504900000000003</v>
      </c>
      <c r="R89" s="13">
        <f t="shared" si="26"/>
        <v>0</v>
      </c>
    </row>
    <row r="90" spans="1:18" ht="20.100000000000001" customHeight="1">
      <c r="A90" s="19">
        <v>8</v>
      </c>
      <c r="B90" s="20" t="s">
        <v>197</v>
      </c>
      <c r="C90" s="19" t="s">
        <v>198</v>
      </c>
      <c r="D90" s="9" t="s">
        <v>35</v>
      </c>
      <c r="E90" s="21" t="s">
        <v>199</v>
      </c>
      <c r="F90" s="21" t="s">
        <v>185</v>
      </c>
      <c r="G90" s="9" t="s">
        <v>38</v>
      </c>
      <c r="H90" s="23">
        <v>18.920000000000002</v>
      </c>
      <c r="I90" s="21"/>
      <c r="J90" s="23">
        <f t="shared" si="18"/>
        <v>0</v>
      </c>
      <c r="K90" s="23">
        <f t="shared" si="19"/>
        <v>12.865600000000001</v>
      </c>
      <c r="L90" s="23">
        <f t="shared" si="20"/>
        <v>0</v>
      </c>
      <c r="M90" s="23">
        <f t="shared" si="21"/>
        <v>12.298000000000002</v>
      </c>
      <c r="N90" s="23">
        <f t="shared" si="22"/>
        <v>0</v>
      </c>
      <c r="O90" s="23">
        <f t="shared" si="23"/>
        <v>11.919600000000001</v>
      </c>
      <c r="P90" s="23">
        <f t="shared" si="24"/>
        <v>0</v>
      </c>
      <c r="Q90" s="23">
        <f t="shared" si="25"/>
        <v>11.352</v>
      </c>
      <c r="R90" s="23">
        <f t="shared" si="26"/>
        <v>0</v>
      </c>
    </row>
    <row r="91" spans="1:18" ht="20.100000000000001" customHeight="1">
      <c r="A91" s="12">
        <v>9</v>
      </c>
      <c r="B91" s="17" t="s">
        <v>200</v>
      </c>
      <c r="C91" s="12" t="s">
        <v>201</v>
      </c>
      <c r="D91" s="9" t="s">
        <v>35</v>
      </c>
      <c r="E91" s="9" t="s">
        <v>199</v>
      </c>
      <c r="F91" s="9" t="s">
        <v>185</v>
      </c>
      <c r="G91" s="9" t="s">
        <v>38</v>
      </c>
      <c r="H91" s="9">
        <v>17.947590000000002</v>
      </c>
      <c r="I91" s="9"/>
      <c r="J91" s="13">
        <f t="shared" si="18"/>
        <v>0</v>
      </c>
      <c r="K91" s="11">
        <f t="shared" si="19"/>
        <v>12.204361200000001</v>
      </c>
      <c r="L91" s="13">
        <f t="shared" si="20"/>
        <v>0</v>
      </c>
      <c r="M91" s="11">
        <f t="shared" si="21"/>
        <v>11.665933500000001</v>
      </c>
      <c r="N91" s="13">
        <f t="shared" si="22"/>
        <v>0</v>
      </c>
      <c r="O91" s="11">
        <f t="shared" si="23"/>
        <v>11.306981700000001</v>
      </c>
      <c r="P91" s="13">
        <f t="shared" si="24"/>
        <v>0</v>
      </c>
      <c r="Q91" s="11">
        <f t="shared" si="25"/>
        <v>10.768554000000002</v>
      </c>
      <c r="R91" s="13">
        <f t="shared" si="26"/>
        <v>0</v>
      </c>
    </row>
    <row r="92" spans="1:18" ht="20.100000000000001" customHeight="1">
      <c r="A92" s="12">
        <v>10</v>
      </c>
      <c r="B92" s="17" t="s">
        <v>202</v>
      </c>
      <c r="C92" s="12" t="s">
        <v>203</v>
      </c>
      <c r="D92" s="9" t="s">
        <v>35</v>
      </c>
      <c r="E92" s="9" t="s">
        <v>184</v>
      </c>
      <c r="F92" s="9" t="s">
        <v>185</v>
      </c>
      <c r="G92" s="9" t="s">
        <v>38</v>
      </c>
      <c r="H92" s="9">
        <v>17.698499999999999</v>
      </c>
      <c r="I92" s="9"/>
      <c r="J92" s="13">
        <f t="shared" si="18"/>
        <v>0</v>
      </c>
      <c r="K92" s="11">
        <f t="shared" si="19"/>
        <v>12.034979999999999</v>
      </c>
      <c r="L92" s="13">
        <f t="shared" si="20"/>
        <v>0</v>
      </c>
      <c r="M92" s="11">
        <f t="shared" si="21"/>
        <v>11.504024999999999</v>
      </c>
      <c r="N92" s="13">
        <f t="shared" si="22"/>
        <v>0</v>
      </c>
      <c r="O92" s="11">
        <f t="shared" si="23"/>
        <v>11.150054999999998</v>
      </c>
      <c r="P92" s="13">
        <f t="shared" si="24"/>
        <v>0</v>
      </c>
      <c r="Q92" s="11">
        <f t="shared" si="25"/>
        <v>10.6191</v>
      </c>
      <c r="R92" s="13">
        <f t="shared" si="26"/>
        <v>0</v>
      </c>
    </row>
    <row r="93" spans="1:18" ht="20.100000000000001" customHeight="1">
      <c r="A93" s="12">
        <v>11</v>
      </c>
      <c r="B93" s="17" t="s">
        <v>204</v>
      </c>
      <c r="C93" s="12" t="s">
        <v>205</v>
      </c>
      <c r="D93" s="9" t="s">
        <v>35</v>
      </c>
      <c r="E93" s="9" t="s">
        <v>184</v>
      </c>
      <c r="F93" s="9" t="s">
        <v>185</v>
      </c>
      <c r="G93" s="9" t="s">
        <v>38</v>
      </c>
      <c r="H93" s="9">
        <v>19.651890000000002</v>
      </c>
      <c r="I93" s="9"/>
      <c r="J93" s="13">
        <f t="shared" si="18"/>
        <v>0</v>
      </c>
      <c r="K93" s="11">
        <f t="shared" si="19"/>
        <v>13.3632852</v>
      </c>
      <c r="L93" s="13">
        <f t="shared" si="20"/>
        <v>0</v>
      </c>
      <c r="M93" s="11">
        <f t="shared" si="21"/>
        <v>12.773728500000001</v>
      </c>
      <c r="N93" s="13">
        <f t="shared" si="22"/>
        <v>0</v>
      </c>
      <c r="O93" s="11">
        <f t="shared" si="23"/>
        <v>12.380690700000002</v>
      </c>
      <c r="P93" s="13">
        <f t="shared" si="24"/>
        <v>0</v>
      </c>
      <c r="Q93" s="11">
        <f t="shared" si="25"/>
        <v>11.791134</v>
      </c>
      <c r="R93" s="13">
        <f t="shared" si="26"/>
        <v>0</v>
      </c>
    </row>
    <row r="94" spans="1:18" ht="20.100000000000001" customHeight="1">
      <c r="A94" s="19">
        <v>12</v>
      </c>
      <c r="B94" s="20" t="s">
        <v>206</v>
      </c>
      <c r="C94" s="19" t="s">
        <v>207</v>
      </c>
      <c r="D94" s="9" t="s">
        <v>35</v>
      </c>
      <c r="E94" s="21" t="s">
        <v>199</v>
      </c>
      <c r="F94" s="21" t="s">
        <v>185</v>
      </c>
      <c r="G94" s="9" t="s">
        <v>38</v>
      </c>
      <c r="H94" s="23">
        <v>18.920000000000002</v>
      </c>
      <c r="I94" s="21"/>
      <c r="J94" s="23">
        <f t="shared" si="18"/>
        <v>0</v>
      </c>
      <c r="K94" s="23">
        <f t="shared" si="19"/>
        <v>12.865600000000001</v>
      </c>
      <c r="L94" s="23">
        <f t="shared" si="20"/>
        <v>0</v>
      </c>
      <c r="M94" s="23">
        <f t="shared" si="21"/>
        <v>12.298000000000002</v>
      </c>
      <c r="N94" s="23">
        <f t="shared" si="22"/>
        <v>0</v>
      </c>
      <c r="O94" s="23">
        <f t="shared" si="23"/>
        <v>11.919600000000001</v>
      </c>
      <c r="P94" s="23">
        <f t="shared" si="24"/>
        <v>0</v>
      </c>
      <c r="Q94" s="23">
        <f t="shared" si="25"/>
        <v>11.352</v>
      </c>
      <c r="R94" s="23">
        <f t="shared" si="26"/>
        <v>0</v>
      </c>
    </row>
    <row r="95" spans="1:18" ht="20.100000000000001" customHeight="1">
      <c r="A95" s="12">
        <v>13</v>
      </c>
      <c r="B95" s="17" t="s">
        <v>208</v>
      </c>
      <c r="C95" s="12" t="s">
        <v>209</v>
      </c>
      <c r="D95" s="9" t="s">
        <v>35</v>
      </c>
      <c r="E95" s="9" t="s">
        <v>199</v>
      </c>
      <c r="F95" s="9" t="s">
        <v>185</v>
      </c>
      <c r="G95" s="9" t="s">
        <v>38</v>
      </c>
      <c r="H95" s="9">
        <v>17.947590000000002</v>
      </c>
      <c r="I95" s="9"/>
      <c r="J95" s="13">
        <f t="shared" si="18"/>
        <v>0</v>
      </c>
      <c r="K95" s="11">
        <f t="shared" si="19"/>
        <v>12.204361200000001</v>
      </c>
      <c r="L95" s="13">
        <f t="shared" si="20"/>
        <v>0</v>
      </c>
      <c r="M95" s="11">
        <f t="shared" si="21"/>
        <v>11.665933500000001</v>
      </c>
      <c r="N95" s="13">
        <f t="shared" si="22"/>
        <v>0</v>
      </c>
      <c r="O95" s="11">
        <f t="shared" si="23"/>
        <v>11.306981700000001</v>
      </c>
      <c r="P95" s="13">
        <f t="shared" si="24"/>
        <v>0</v>
      </c>
      <c r="Q95" s="11">
        <f t="shared" si="25"/>
        <v>10.768554000000002</v>
      </c>
      <c r="R95" s="13">
        <f t="shared" si="26"/>
        <v>0</v>
      </c>
    </row>
    <row r="96" spans="1:18" ht="20.100000000000001" customHeight="1">
      <c r="A96" s="19">
        <v>14</v>
      </c>
      <c r="B96" s="20" t="s">
        <v>210</v>
      </c>
      <c r="C96" s="19" t="s">
        <v>211</v>
      </c>
      <c r="D96" s="9" t="s">
        <v>35</v>
      </c>
      <c r="E96" s="21" t="s">
        <v>184</v>
      </c>
      <c r="F96" s="21" t="s">
        <v>185</v>
      </c>
      <c r="G96" s="9" t="s">
        <v>38</v>
      </c>
      <c r="H96" s="23">
        <v>17.698499999999999</v>
      </c>
      <c r="I96" s="21"/>
      <c r="J96" s="23">
        <f t="shared" si="18"/>
        <v>0</v>
      </c>
      <c r="K96" s="23">
        <f t="shared" si="19"/>
        <v>12.034979999999999</v>
      </c>
      <c r="L96" s="23">
        <f t="shared" si="20"/>
        <v>0</v>
      </c>
      <c r="M96" s="23">
        <f t="shared" si="21"/>
        <v>11.504024999999999</v>
      </c>
      <c r="N96" s="23">
        <f t="shared" si="22"/>
        <v>0</v>
      </c>
      <c r="O96" s="23">
        <f t="shared" si="23"/>
        <v>11.150054999999998</v>
      </c>
      <c r="P96" s="23">
        <f t="shared" si="24"/>
        <v>0</v>
      </c>
      <c r="Q96" s="23">
        <f t="shared" si="25"/>
        <v>10.6191</v>
      </c>
      <c r="R96" s="23">
        <f t="shared" si="26"/>
        <v>0</v>
      </c>
    </row>
    <row r="97" spans="1:18" ht="20.100000000000001" customHeight="1">
      <c r="A97" s="12">
        <v>15</v>
      </c>
      <c r="B97" s="17" t="s">
        <v>212</v>
      </c>
      <c r="C97" s="12" t="s">
        <v>213</v>
      </c>
      <c r="D97" s="9" t="s">
        <v>35</v>
      </c>
      <c r="E97" s="9" t="s">
        <v>184</v>
      </c>
      <c r="F97" s="9" t="s">
        <v>185</v>
      </c>
      <c r="G97" s="9" t="s">
        <v>38</v>
      </c>
      <c r="H97" s="9">
        <v>19.651890000000002</v>
      </c>
      <c r="I97" s="9"/>
      <c r="J97" s="13">
        <f t="shared" si="18"/>
        <v>0</v>
      </c>
      <c r="K97" s="11">
        <f t="shared" si="19"/>
        <v>13.3632852</v>
      </c>
      <c r="L97" s="13">
        <f t="shared" si="20"/>
        <v>0</v>
      </c>
      <c r="M97" s="11">
        <f t="shared" si="21"/>
        <v>12.773728500000001</v>
      </c>
      <c r="N97" s="13">
        <f t="shared" si="22"/>
        <v>0</v>
      </c>
      <c r="O97" s="11">
        <f t="shared" si="23"/>
        <v>12.380690700000002</v>
      </c>
      <c r="P97" s="13">
        <f t="shared" si="24"/>
        <v>0</v>
      </c>
      <c r="Q97" s="11">
        <f t="shared" si="25"/>
        <v>11.791134</v>
      </c>
      <c r="R97" s="13">
        <f t="shared" si="26"/>
        <v>0</v>
      </c>
    </row>
    <row r="98" spans="1:18" ht="20.100000000000001" customHeight="1">
      <c r="A98" s="19">
        <v>16</v>
      </c>
      <c r="B98" s="20" t="s">
        <v>214</v>
      </c>
      <c r="C98" s="19" t="s">
        <v>215</v>
      </c>
      <c r="D98" s="9" t="s">
        <v>35</v>
      </c>
      <c r="E98" s="21" t="s">
        <v>184</v>
      </c>
      <c r="F98" s="21" t="s">
        <v>185</v>
      </c>
      <c r="G98" s="9" t="s">
        <v>38</v>
      </c>
      <c r="H98" s="23">
        <v>17.567399999999999</v>
      </c>
      <c r="I98" s="21"/>
      <c r="J98" s="23">
        <f t="shared" si="18"/>
        <v>0</v>
      </c>
      <c r="K98" s="23">
        <f t="shared" si="19"/>
        <v>11.945831999999999</v>
      </c>
      <c r="L98" s="23">
        <f t="shared" si="20"/>
        <v>0</v>
      </c>
      <c r="M98" s="23">
        <f t="shared" si="21"/>
        <v>11.418810000000001</v>
      </c>
      <c r="N98" s="23">
        <f t="shared" si="22"/>
        <v>0</v>
      </c>
      <c r="O98" s="23">
        <f t="shared" si="23"/>
        <v>11.067461999999999</v>
      </c>
      <c r="P98" s="23">
        <f t="shared" si="24"/>
        <v>0</v>
      </c>
      <c r="Q98" s="23">
        <f t="shared" si="25"/>
        <v>10.54044</v>
      </c>
      <c r="R98" s="23">
        <f t="shared" si="26"/>
        <v>0</v>
      </c>
    </row>
    <row r="99" spans="1:18" ht="20.100000000000001" customHeight="1">
      <c r="A99" s="12">
        <v>17</v>
      </c>
      <c r="B99" s="17" t="s">
        <v>216</v>
      </c>
      <c r="C99" s="12" t="s">
        <v>217</v>
      </c>
      <c r="D99" s="9" t="s">
        <v>35</v>
      </c>
      <c r="E99" s="9" t="s">
        <v>184</v>
      </c>
      <c r="F99" s="9" t="s">
        <v>185</v>
      </c>
      <c r="G99" s="9" t="s">
        <v>38</v>
      </c>
      <c r="H99" s="9">
        <v>17.698499999999999</v>
      </c>
      <c r="I99" s="9"/>
      <c r="J99" s="13">
        <f t="shared" si="18"/>
        <v>0</v>
      </c>
      <c r="K99" s="11">
        <f t="shared" si="19"/>
        <v>12.034979999999999</v>
      </c>
      <c r="L99" s="13">
        <f t="shared" si="20"/>
        <v>0</v>
      </c>
      <c r="M99" s="11">
        <f t="shared" si="21"/>
        <v>11.504024999999999</v>
      </c>
      <c r="N99" s="13">
        <f t="shared" si="22"/>
        <v>0</v>
      </c>
      <c r="O99" s="11">
        <f t="shared" si="23"/>
        <v>11.150054999999998</v>
      </c>
      <c r="P99" s="13">
        <f t="shared" si="24"/>
        <v>0</v>
      </c>
      <c r="Q99" s="11">
        <f t="shared" si="25"/>
        <v>10.6191</v>
      </c>
      <c r="R99" s="13">
        <f t="shared" si="26"/>
        <v>0</v>
      </c>
    </row>
    <row r="100" spans="1:18" ht="20.100000000000001" customHeight="1">
      <c r="A100" s="19">
        <v>18</v>
      </c>
      <c r="B100" s="20" t="s">
        <v>218</v>
      </c>
      <c r="C100" s="19" t="s">
        <v>219</v>
      </c>
      <c r="D100" s="9" t="s">
        <v>35</v>
      </c>
      <c r="E100" s="21" t="s">
        <v>199</v>
      </c>
      <c r="F100" s="21" t="s">
        <v>185</v>
      </c>
      <c r="G100" s="9" t="s">
        <v>38</v>
      </c>
      <c r="H100" s="23">
        <v>18.920000000000002</v>
      </c>
      <c r="I100" s="21"/>
      <c r="J100" s="23">
        <f t="shared" si="18"/>
        <v>0</v>
      </c>
      <c r="K100" s="23">
        <f t="shared" si="19"/>
        <v>12.865600000000001</v>
      </c>
      <c r="L100" s="23">
        <f t="shared" si="20"/>
        <v>0</v>
      </c>
      <c r="M100" s="23">
        <f t="shared" si="21"/>
        <v>12.298000000000002</v>
      </c>
      <c r="N100" s="23">
        <f t="shared" si="22"/>
        <v>0</v>
      </c>
      <c r="O100" s="23">
        <f t="shared" si="23"/>
        <v>11.919600000000001</v>
      </c>
      <c r="P100" s="23">
        <f t="shared" si="24"/>
        <v>0</v>
      </c>
      <c r="Q100" s="23">
        <f t="shared" si="25"/>
        <v>11.352</v>
      </c>
      <c r="R100" s="23">
        <f t="shared" si="26"/>
        <v>0</v>
      </c>
    </row>
    <row r="101" spans="1:18" ht="20.100000000000001" customHeight="1">
      <c r="A101" s="12">
        <v>19</v>
      </c>
      <c r="B101" s="17" t="s">
        <v>220</v>
      </c>
      <c r="C101" s="12" t="s">
        <v>221</v>
      </c>
      <c r="D101" s="9" t="s">
        <v>35</v>
      </c>
      <c r="E101" s="9" t="s">
        <v>199</v>
      </c>
      <c r="F101" s="9" t="s">
        <v>185</v>
      </c>
      <c r="G101" s="9" t="s">
        <v>38</v>
      </c>
      <c r="H101" s="9">
        <v>17.947590000000002</v>
      </c>
      <c r="I101" s="9"/>
      <c r="J101" s="13">
        <f t="shared" si="18"/>
        <v>0</v>
      </c>
      <c r="K101" s="11">
        <f t="shared" si="19"/>
        <v>12.204361200000001</v>
      </c>
      <c r="L101" s="13">
        <f t="shared" si="20"/>
        <v>0</v>
      </c>
      <c r="M101" s="11">
        <f t="shared" si="21"/>
        <v>11.665933500000001</v>
      </c>
      <c r="N101" s="13">
        <f t="shared" si="22"/>
        <v>0</v>
      </c>
      <c r="O101" s="11">
        <f t="shared" si="23"/>
        <v>11.306981700000001</v>
      </c>
      <c r="P101" s="13">
        <f t="shared" si="24"/>
        <v>0</v>
      </c>
      <c r="Q101" s="11">
        <f t="shared" si="25"/>
        <v>10.768554000000002</v>
      </c>
      <c r="R101" s="13">
        <f t="shared" si="26"/>
        <v>0</v>
      </c>
    </row>
    <row r="102" spans="1:18" ht="20.100000000000001" customHeight="1">
      <c r="A102" s="19">
        <v>20</v>
      </c>
      <c r="B102" s="20" t="s">
        <v>222</v>
      </c>
      <c r="C102" s="19" t="s">
        <v>223</v>
      </c>
      <c r="D102" s="9" t="s">
        <v>35</v>
      </c>
      <c r="E102" s="21" t="s">
        <v>184</v>
      </c>
      <c r="F102" s="21" t="s">
        <v>185</v>
      </c>
      <c r="G102" s="9" t="s">
        <v>38</v>
      </c>
      <c r="H102" s="23">
        <v>17.567399999999999</v>
      </c>
      <c r="I102" s="21"/>
      <c r="J102" s="23">
        <f t="shared" si="18"/>
        <v>0</v>
      </c>
      <c r="K102" s="23">
        <f t="shared" si="19"/>
        <v>11.945831999999999</v>
      </c>
      <c r="L102" s="23">
        <f t="shared" si="20"/>
        <v>0</v>
      </c>
      <c r="M102" s="23">
        <f t="shared" si="21"/>
        <v>11.418810000000001</v>
      </c>
      <c r="N102" s="23">
        <f t="shared" si="22"/>
        <v>0</v>
      </c>
      <c r="O102" s="23">
        <f t="shared" si="23"/>
        <v>11.067461999999999</v>
      </c>
      <c r="P102" s="23">
        <f t="shared" si="24"/>
        <v>0</v>
      </c>
      <c r="Q102" s="23">
        <f t="shared" si="25"/>
        <v>10.54044</v>
      </c>
      <c r="R102" s="23">
        <f t="shared" si="26"/>
        <v>0</v>
      </c>
    </row>
    <row r="103" spans="1:18" ht="20.100000000000001" customHeight="1">
      <c r="A103" s="19">
        <v>21</v>
      </c>
      <c r="B103" s="20" t="s">
        <v>224</v>
      </c>
      <c r="C103" s="19" t="s">
        <v>225</v>
      </c>
      <c r="D103" s="9" t="s">
        <v>35</v>
      </c>
      <c r="E103" s="21" t="s">
        <v>184</v>
      </c>
      <c r="F103" s="21" t="s">
        <v>185</v>
      </c>
      <c r="G103" s="9" t="s">
        <v>38</v>
      </c>
      <c r="H103" s="23">
        <v>16.584150000000001</v>
      </c>
      <c r="I103" s="21"/>
      <c r="J103" s="23">
        <f t="shared" si="18"/>
        <v>0</v>
      </c>
      <c r="K103" s="23">
        <f t="shared" si="19"/>
        <v>11.277222000000002</v>
      </c>
      <c r="L103" s="23">
        <f t="shared" si="20"/>
        <v>0</v>
      </c>
      <c r="M103" s="23">
        <f t="shared" si="21"/>
        <v>10.779697500000001</v>
      </c>
      <c r="N103" s="23">
        <f t="shared" si="22"/>
        <v>0</v>
      </c>
      <c r="O103" s="23">
        <f t="shared" si="23"/>
        <v>10.448014500000001</v>
      </c>
      <c r="P103" s="23">
        <f t="shared" si="24"/>
        <v>0</v>
      </c>
      <c r="Q103" s="23">
        <f t="shared" si="25"/>
        <v>9.9504900000000003</v>
      </c>
      <c r="R103" s="23">
        <f t="shared" si="26"/>
        <v>0</v>
      </c>
    </row>
    <row r="104" spans="1:18" ht="20.100000000000001" customHeight="1">
      <c r="A104" s="12">
        <v>22</v>
      </c>
      <c r="B104" s="17" t="s">
        <v>226</v>
      </c>
      <c r="C104" s="12" t="s">
        <v>227</v>
      </c>
      <c r="D104" s="9" t="s">
        <v>35</v>
      </c>
      <c r="E104" s="9" t="s">
        <v>184</v>
      </c>
      <c r="F104" s="9" t="s">
        <v>185</v>
      </c>
      <c r="G104" s="9" t="s">
        <v>38</v>
      </c>
      <c r="H104" s="9">
        <v>18.996390000000002</v>
      </c>
      <c r="I104" s="9"/>
      <c r="J104" s="13">
        <f t="shared" si="18"/>
        <v>0</v>
      </c>
      <c r="K104" s="11">
        <f t="shared" si="19"/>
        <v>12.917545200000001</v>
      </c>
      <c r="L104" s="13">
        <f t="shared" si="20"/>
        <v>0</v>
      </c>
      <c r="M104" s="11">
        <f t="shared" si="21"/>
        <v>12.347653500000002</v>
      </c>
      <c r="N104" s="13">
        <f t="shared" si="22"/>
        <v>0</v>
      </c>
      <c r="O104" s="11">
        <f t="shared" si="23"/>
        <v>11.967725700000001</v>
      </c>
      <c r="P104" s="13">
        <f t="shared" si="24"/>
        <v>0</v>
      </c>
      <c r="Q104" s="11">
        <f t="shared" si="25"/>
        <v>11.397834</v>
      </c>
      <c r="R104" s="13">
        <f t="shared" si="26"/>
        <v>0</v>
      </c>
    </row>
    <row r="105" spans="1:18" ht="20.100000000000001" customHeight="1">
      <c r="A105" s="19">
        <v>23</v>
      </c>
      <c r="B105" s="20" t="s">
        <v>228</v>
      </c>
      <c r="C105" s="19" t="s">
        <v>229</v>
      </c>
      <c r="D105" s="9" t="s">
        <v>35</v>
      </c>
      <c r="E105" s="21" t="s">
        <v>199</v>
      </c>
      <c r="F105" s="21" t="s">
        <v>185</v>
      </c>
      <c r="G105" s="9" t="s">
        <v>38</v>
      </c>
      <c r="H105" s="23">
        <v>18.920000000000002</v>
      </c>
      <c r="I105" s="21"/>
      <c r="J105" s="23">
        <f t="shared" si="18"/>
        <v>0</v>
      </c>
      <c r="K105" s="23">
        <f t="shared" si="19"/>
        <v>12.865600000000001</v>
      </c>
      <c r="L105" s="23">
        <f t="shared" si="20"/>
        <v>0</v>
      </c>
      <c r="M105" s="23">
        <f t="shared" si="21"/>
        <v>12.298000000000002</v>
      </c>
      <c r="N105" s="23">
        <f t="shared" si="22"/>
        <v>0</v>
      </c>
      <c r="O105" s="23">
        <f t="shared" si="23"/>
        <v>11.919600000000001</v>
      </c>
      <c r="P105" s="23">
        <f t="shared" si="24"/>
        <v>0</v>
      </c>
      <c r="Q105" s="23">
        <f t="shared" si="25"/>
        <v>11.352</v>
      </c>
      <c r="R105" s="23">
        <f t="shared" si="26"/>
        <v>0</v>
      </c>
    </row>
    <row r="106" spans="1:18" ht="20.100000000000001" customHeight="1">
      <c r="A106" s="12">
        <v>24</v>
      </c>
      <c r="B106" s="17" t="s">
        <v>230</v>
      </c>
      <c r="C106" s="12" t="s">
        <v>231</v>
      </c>
      <c r="D106" s="9" t="s">
        <v>35</v>
      </c>
      <c r="E106" s="9" t="s">
        <v>199</v>
      </c>
      <c r="F106" s="9" t="s">
        <v>185</v>
      </c>
      <c r="G106" s="9" t="s">
        <v>38</v>
      </c>
      <c r="H106" s="9">
        <v>17.947590000000002</v>
      </c>
      <c r="I106" s="9"/>
      <c r="J106" s="13">
        <f t="shared" si="18"/>
        <v>0</v>
      </c>
      <c r="K106" s="11">
        <f t="shared" si="19"/>
        <v>12.204361200000001</v>
      </c>
      <c r="L106" s="13">
        <f t="shared" si="20"/>
        <v>0</v>
      </c>
      <c r="M106" s="11">
        <f t="shared" si="21"/>
        <v>11.665933500000001</v>
      </c>
      <c r="N106" s="13">
        <f t="shared" si="22"/>
        <v>0</v>
      </c>
      <c r="O106" s="11">
        <f t="shared" si="23"/>
        <v>11.306981700000001</v>
      </c>
      <c r="P106" s="13">
        <f t="shared" si="24"/>
        <v>0</v>
      </c>
      <c r="Q106" s="11">
        <f t="shared" si="25"/>
        <v>10.768554000000002</v>
      </c>
      <c r="R106" s="13">
        <f t="shared" si="26"/>
        <v>0</v>
      </c>
    </row>
    <row r="107" spans="1:18" ht="20.100000000000001" customHeight="1">
      <c r="A107" s="12">
        <v>25</v>
      </c>
      <c r="B107" s="17" t="s">
        <v>232</v>
      </c>
      <c r="C107" s="12" t="s">
        <v>233</v>
      </c>
      <c r="D107" s="9" t="s">
        <v>35</v>
      </c>
      <c r="E107" s="9" t="s">
        <v>59</v>
      </c>
      <c r="F107" s="9" t="s">
        <v>185</v>
      </c>
      <c r="G107" s="9" t="s">
        <v>38</v>
      </c>
      <c r="H107" s="9">
        <v>17.947590000000002</v>
      </c>
      <c r="I107" s="9"/>
      <c r="J107" s="13">
        <f t="shared" si="18"/>
        <v>0</v>
      </c>
      <c r="K107" s="11">
        <f t="shared" si="19"/>
        <v>12.204361200000001</v>
      </c>
      <c r="L107" s="13">
        <f t="shared" si="20"/>
        <v>0</v>
      </c>
      <c r="M107" s="11">
        <f t="shared" si="21"/>
        <v>11.665933500000001</v>
      </c>
      <c r="N107" s="13">
        <f t="shared" si="22"/>
        <v>0</v>
      </c>
      <c r="O107" s="11">
        <f t="shared" si="23"/>
        <v>11.306981700000001</v>
      </c>
      <c r="P107" s="13">
        <f t="shared" si="24"/>
        <v>0</v>
      </c>
      <c r="Q107" s="11">
        <f t="shared" si="25"/>
        <v>10.768554000000002</v>
      </c>
      <c r="R107" s="13">
        <f t="shared" si="26"/>
        <v>0</v>
      </c>
    </row>
    <row r="108" spans="1:18" ht="20.100000000000001" customHeight="1">
      <c r="A108" s="12">
        <v>26</v>
      </c>
      <c r="B108" s="17" t="s">
        <v>234</v>
      </c>
      <c r="C108" s="12" t="s">
        <v>235</v>
      </c>
      <c r="D108" s="9" t="s">
        <v>35</v>
      </c>
      <c r="E108" s="9" t="s">
        <v>184</v>
      </c>
      <c r="F108" s="9" t="s">
        <v>185</v>
      </c>
      <c r="G108" s="9" t="s">
        <v>38</v>
      </c>
      <c r="H108" s="9">
        <v>20.150069999999999</v>
      </c>
      <c r="I108" s="9"/>
      <c r="J108" s="13">
        <f t="shared" si="18"/>
        <v>0</v>
      </c>
      <c r="K108" s="11">
        <f t="shared" si="19"/>
        <v>13.7020476</v>
      </c>
      <c r="L108" s="13">
        <f t="shared" si="20"/>
        <v>0</v>
      </c>
      <c r="M108" s="11">
        <f t="shared" si="21"/>
        <v>13.097545499999999</v>
      </c>
      <c r="N108" s="13">
        <f t="shared" si="22"/>
        <v>0</v>
      </c>
      <c r="O108" s="11">
        <f t="shared" si="23"/>
        <v>12.6945441</v>
      </c>
      <c r="P108" s="13">
        <f t="shared" si="24"/>
        <v>0</v>
      </c>
      <c r="Q108" s="11">
        <f t="shared" si="25"/>
        <v>12.090041999999999</v>
      </c>
      <c r="R108" s="13">
        <f t="shared" si="26"/>
        <v>0</v>
      </c>
    </row>
    <row r="109" spans="1:18" ht="20.100000000000001" customHeight="1">
      <c r="A109" s="19">
        <v>27</v>
      </c>
      <c r="B109" s="20" t="s">
        <v>236</v>
      </c>
      <c r="C109" s="19" t="s">
        <v>237</v>
      </c>
      <c r="D109" s="9" t="s">
        <v>35</v>
      </c>
      <c r="E109" s="21" t="s">
        <v>184</v>
      </c>
      <c r="F109" s="21" t="s">
        <v>185</v>
      </c>
      <c r="G109" s="9" t="s">
        <v>38</v>
      </c>
      <c r="H109" s="23">
        <v>16.37</v>
      </c>
      <c r="I109" s="21"/>
      <c r="J109" s="23">
        <f t="shared" si="18"/>
        <v>0</v>
      </c>
      <c r="K109" s="23">
        <f t="shared" si="19"/>
        <v>11.131600000000001</v>
      </c>
      <c r="L109" s="23">
        <f t="shared" si="20"/>
        <v>0</v>
      </c>
      <c r="M109" s="23">
        <f t="shared" si="21"/>
        <v>10.640500000000001</v>
      </c>
      <c r="N109" s="23">
        <f t="shared" si="22"/>
        <v>0</v>
      </c>
      <c r="O109" s="23">
        <f t="shared" si="23"/>
        <v>10.3131</v>
      </c>
      <c r="P109" s="23">
        <f t="shared" si="24"/>
        <v>0</v>
      </c>
      <c r="Q109" s="23">
        <f t="shared" si="25"/>
        <v>9.8219999999999992</v>
      </c>
      <c r="R109" s="23">
        <f t="shared" si="26"/>
        <v>0</v>
      </c>
    </row>
    <row r="110" spans="1:18" ht="20.100000000000001" customHeight="1">
      <c r="A110" s="12">
        <v>28</v>
      </c>
      <c r="B110" s="17" t="s">
        <v>238</v>
      </c>
      <c r="C110" s="12" t="s">
        <v>239</v>
      </c>
      <c r="D110" s="9" t="s">
        <v>35</v>
      </c>
      <c r="E110" s="9" t="s">
        <v>184</v>
      </c>
      <c r="F110" s="9" t="s">
        <v>185</v>
      </c>
      <c r="G110" s="9" t="s">
        <v>38</v>
      </c>
      <c r="H110" s="9">
        <v>19.15371</v>
      </c>
      <c r="I110" s="9"/>
      <c r="J110" s="13">
        <f t="shared" si="18"/>
        <v>0</v>
      </c>
      <c r="K110" s="11">
        <f t="shared" si="19"/>
        <v>13.0245228</v>
      </c>
      <c r="L110" s="13">
        <f t="shared" si="20"/>
        <v>0</v>
      </c>
      <c r="M110" s="11">
        <f t="shared" si="21"/>
        <v>12.449911500000001</v>
      </c>
      <c r="N110" s="13">
        <f t="shared" si="22"/>
        <v>0</v>
      </c>
      <c r="O110" s="11">
        <f t="shared" si="23"/>
        <v>12.0668373</v>
      </c>
      <c r="P110" s="13">
        <f t="shared" si="24"/>
        <v>0</v>
      </c>
      <c r="Q110" s="11">
        <f t="shared" si="25"/>
        <v>11.492225999999999</v>
      </c>
      <c r="R110" s="13">
        <f t="shared" si="26"/>
        <v>0</v>
      </c>
    </row>
    <row r="111" spans="1:18" ht="20.100000000000001" customHeight="1">
      <c r="A111" s="12">
        <v>29</v>
      </c>
      <c r="B111" s="17" t="s">
        <v>240</v>
      </c>
      <c r="C111" s="12" t="s">
        <v>241</v>
      </c>
      <c r="D111" s="9" t="s">
        <v>35</v>
      </c>
      <c r="E111" s="9" t="s">
        <v>184</v>
      </c>
      <c r="F111" s="9" t="s">
        <v>185</v>
      </c>
      <c r="G111" s="9" t="s">
        <v>38</v>
      </c>
      <c r="H111" s="9">
        <v>19.651890000000002</v>
      </c>
      <c r="I111" s="9"/>
      <c r="J111" s="13">
        <f t="shared" si="18"/>
        <v>0</v>
      </c>
      <c r="K111" s="11">
        <f t="shared" si="19"/>
        <v>13.3632852</v>
      </c>
      <c r="L111" s="13">
        <f t="shared" si="20"/>
        <v>0</v>
      </c>
      <c r="M111" s="11">
        <f t="shared" si="21"/>
        <v>12.773728500000001</v>
      </c>
      <c r="N111" s="13">
        <f t="shared" si="22"/>
        <v>0</v>
      </c>
      <c r="O111" s="11">
        <f t="shared" si="23"/>
        <v>12.380690700000002</v>
      </c>
      <c r="P111" s="13">
        <f t="shared" si="24"/>
        <v>0</v>
      </c>
      <c r="Q111" s="11">
        <f t="shared" si="25"/>
        <v>11.791134</v>
      </c>
      <c r="R111" s="13">
        <f t="shared" si="26"/>
        <v>0</v>
      </c>
    </row>
    <row r="112" spans="1:18" ht="20.100000000000001" customHeight="1">
      <c r="A112" s="12">
        <v>30</v>
      </c>
      <c r="B112" s="17" t="s">
        <v>242</v>
      </c>
      <c r="C112" s="12" t="s">
        <v>243</v>
      </c>
      <c r="D112" s="9" t="s">
        <v>35</v>
      </c>
      <c r="E112" s="9" t="s">
        <v>184</v>
      </c>
      <c r="F112" s="9" t="s">
        <v>185</v>
      </c>
      <c r="G112" s="9" t="s">
        <v>38</v>
      </c>
      <c r="H112" s="9">
        <v>19.651890000000002</v>
      </c>
      <c r="I112" s="9"/>
      <c r="J112" s="13">
        <f t="shared" si="18"/>
        <v>0</v>
      </c>
      <c r="K112" s="11">
        <f t="shared" si="19"/>
        <v>13.3632852</v>
      </c>
      <c r="L112" s="13">
        <f t="shared" si="20"/>
        <v>0</v>
      </c>
      <c r="M112" s="11">
        <f t="shared" si="21"/>
        <v>12.773728500000001</v>
      </c>
      <c r="N112" s="13">
        <f t="shared" si="22"/>
        <v>0</v>
      </c>
      <c r="O112" s="11">
        <f t="shared" si="23"/>
        <v>12.380690700000002</v>
      </c>
      <c r="P112" s="13">
        <f t="shared" si="24"/>
        <v>0</v>
      </c>
      <c r="Q112" s="11">
        <f t="shared" si="25"/>
        <v>11.791134</v>
      </c>
      <c r="R112" s="13">
        <f t="shared" si="26"/>
        <v>0</v>
      </c>
    </row>
    <row r="113" spans="1:18" ht="20.100000000000001" customHeight="1">
      <c r="A113" s="19">
        <v>31</v>
      </c>
      <c r="B113" s="20" t="s">
        <v>244</v>
      </c>
      <c r="C113" s="19" t="s">
        <v>245</v>
      </c>
      <c r="D113" s="9" t="s">
        <v>35</v>
      </c>
      <c r="E113" s="21" t="s">
        <v>184</v>
      </c>
      <c r="F113" s="21" t="s">
        <v>185</v>
      </c>
      <c r="G113" s="9" t="s">
        <v>38</v>
      </c>
      <c r="H113" s="23">
        <v>18.18</v>
      </c>
      <c r="I113" s="21"/>
      <c r="J113" s="23">
        <f t="shared" si="18"/>
        <v>0</v>
      </c>
      <c r="K113" s="23">
        <f t="shared" si="19"/>
        <v>12.362400000000001</v>
      </c>
      <c r="L113" s="23">
        <f t="shared" si="20"/>
        <v>0</v>
      </c>
      <c r="M113" s="23">
        <f t="shared" si="21"/>
        <v>11.817</v>
      </c>
      <c r="N113" s="23">
        <f t="shared" si="22"/>
        <v>0</v>
      </c>
      <c r="O113" s="23">
        <f t="shared" si="23"/>
        <v>11.4534</v>
      </c>
      <c r="P113" s="23">
        <f t="shared" si="24"/>
        <v>0</v>
      </c>
      <c r="Q113" s="23">
        <f t="shared" si="25"/>
        <v>10.907999999999999</v>
      </c>
      <c r="R113" s="23">
        <f t="shared" si="26"/>
        <v>0</v>
      </c>
    </row>
    <row r="114" spans="1:18" ht="20.100000000000001" customHeight="1">
      <c r="A114" s="12">
        <v>32</v>
      </c>
      <c r="B114" s="17" t="s">
        <v>246</v>
      </c>
      <c r="C114" s="12" t="s">
        <v>247</v>
      </c>
      <c r="D114" s="9" t="s">
        <v>35</v>
      </c>
      <c r="E114" s="9" t="s">
        <v>184</v>
      </c>
      <c r="F114" s="9" t="s">
        <v>185</v>
      </c>
      <c r="G114" s="9" t="s">
        <v>38</v>
      </c>
      <c r="H114" s="9">
        <v>50.460389999999997</v>
      </c>
      <c r="I114" s="9"/>
      <c r="J114" s="13">
        <f t="shared" si="18"/>
        <v>0</v>
      </c>
      <c r="K114" s="11">
        <f t="shared" si="19"/>
        <v>34.313065199999997</v>
      </c>
      <c r="L114" s="13">
        <f t="shared" si="20"/>
        <v>0</v>
      </c>
      <c r="M114" s="11">
        <f t="shared" si="21"/>
        <v>32.799253499999999</v>
      </c>
      <c r="N114" s="13">
        <f t="shared" si="22"/>
        <v>0</v>
      </c>
      <c r="O114" s="11">
        <f t="shared" si="23"/>
        <v>31.790045699999997</v>
      </c>
      <c r="P114" s="13">
        <f t="shared" si="24"/>
        <v>0</v>
      </c>
      <c r="Q114" s="11">
        <f t="shared" si="25"/>
        <v>30.276233999999995</v>
      </c>
      <c r="R114" s="13">
        <f t="shared" si="26"/>
        <v>0</v>
      </c>
    </row>
    <row r="115" spans="1:18" ht="20.100000000000001" customHeight="1">
      <c r="A115" s="12">
        <v>33</v>
      </c>
      <c r="B115" s="17" t="s">
        <v>248</v>
      </c>
      <c r="C115" s="12" t="s">
        <v>249</v>
      </c>
      <c r="D115" s="9" t="s">
        <v>35</v>
      </c>
      <c r="E115" s="9" t="s">
        <v>199</v>
      </c>
      <c r="F115" s="9" t="s">
        <v>185</v>
      </c>
      <c r="G115" s="9" t="s">
        <v>38</v>
      </c>
      <c r="H115" s="9">
        <v>17.947590000000002</v>
      </c>
      <c r="I115" s="9"/>
      <c r="J115" s="13">
        <f t="shared" ref="J115:J146" si="27">H115*I115</f>
        <v>0</v>
      </c>
      <c r="K115" s="11">
        <f t="shared" ref="K115:K146" si="28">H115-(H115*32%)</f>
        <v>12.204361200000001</v>
      </c>
      <c r="L115" s="13">
        <f t="shared" ref="L115:L146" si="29">K115*I115</f>
        <v>0</v>
      </c>
      <c r="M115" s="11">
        <f t="shared" ref="M115:M146" si="30">H115-(H115*35%)</f>
        <v>11.665933500000001</v>
      </c>
      <c r="N115" s="13">
        <f t="shared" ref="N115:N146" si="31">M115*I115</f>
        <v>0</v>
      </c>
      <c r="O115" s="11">
        <f t="shared" ref="O115:O146" si="32">H115-(H115*37%)</f>
        <v>11.306981700000001</v>
      </c>
      <c r="P115" s="13">
        <f t="shared" ref="P115:P146" si="33">O115*I115</f>
        <v>0</v>
      </c>
      <c r="Q115" s="11">
        <f t="shared" ref="Q115:Q146" si="34">H115-(H115*40%)</f>
        <v>10.768554000000002</v>
      </c>
      <c r="R115" s="13">
        <f t="shared" ref="R115:R146" si="35">Q115*I115</f>
        <v>0</v>
      </c>
    </row>
    <row r="116" spans="1:18" ht="20.100000000000001" customHeight="1">
      <c r="A116" s="12">
        <v>34</v>
      </c>
      <c r="B116" s="17" t="s">
        <v>250</v>
      </c>
      <c r="C116" s="12" t="s">
        <v>251</v>
      </c>
      <c r="D116" s="9" t="s">
        <v>35</v>
      </c>
      <c r="E116" s="9" t="s">
        <v>184</v>
      </c>
      <c r="F116" s="9" t="s">
        <v>185</v>
      </c>
      <c r="G116" s="9" t="s">
        <v>38</v>
      </c>
      <c r="H116" s="9">
        <v>17.698499999999999</v>
      </c>
      <c r="I116" s="9"/>
      <c r="J116" s="13">
        <f t="shared" si="27"/>
        <v>0</v>
      </c>
      <c r="K116" s="11">
        <f t="shared" si="28"/>
        <v>12.034979999999999</v>
      </c>
      <c r="L116" s="13">
        <f t="shared" si="29"/>
        <v>0</v>
      </c>
      <c r="M116" s="11">
        <f t="shared" si="30"/>
        <v>11.504024999999999</v>
      </c>
      <c r="N116" s="13">
        <f t="shared" si="31"/>
        <v>0</v>
      </c>
      <c r="O116" s="11">
        <f t="shared" si="32"/>
        <v>11.150054999999998</v>
      </c>
      <c r="P116" s="13">
        <f t="shared" si="33"/>
        <v>0</v>
      </c>
      <c r="Q116" s="11">
        <f t="shared" si="34"/>
        <v>10.6191</v>
      </c>
      <c r="R116" s="13">
        <f t="shared" si="35"/>
        <v>0</v>
      </c>
    </row>
    <row r="117" spans="1:18" ht="20.100000000000001" customHeight="1">
      <c r="A117" s="19">
        <v>35</v>
      </c>
      <c r="B117" s="20" t="s">
        <v>252</v>
      </c>
      <c r="C117" s="19" t="s">
        <v>253</v>
      </c>
      <c r="D117" s="9" t="s">
        <v>35</v>
      </c>
      <c r="E117" s="21" t="s">
        <v>59</v>
      </c>
      <c r="F117" s="21" t="s">
        <v>185</v>
      </c>
      <c r="G117" s="9" t="s">
        <v>38</v>
      </c>
      <c r="H117" s="23">
        <v>16.96434</v>
      </c>
      <c r="I117" s="21"/>
      <c r="J117" s="23">
        <f t="shared" si="27"/>
        <v>0</v>
      </c>
      <c r="K117" s="23">
        <f t="shared" si="28"/>
        <v>11.5357512</v>
      </c>
      <c r="L117" s="23">
        <f t="shared" si="29"/>
        <v>0</v>
      </c>
      <c r="M117" s="23">
        <f t="shared" si="30"/>
        <v>11.026821</v>
      </c>
      <c r="N117" s="23">
        <f t="shared" si="31"/>
        <v>0</v>
      </c>
      <c r="O117" s="23">
        <f t="shared" si="32"/>
        <v>10.6875342</v>
      </c>
      <c r="P117" s="23">
        <f t="shared" si="33"/>
        <v>0</v>
      </c>
      <c r="Q117" s="23">
        <f t="shared" si="34"/>
        <v>10.178604</v>
      </c>
      <c r="R117" s="23">
        <f t="shared" si="35"/>
        <v>0</v>
      </c>
    </row>
    <row r="118" spans="1:18" ht="20.100000000000001" customHeight="1">
      <c r="A118" s="19">
        <v>36</v>
      </c>
      <c r="B118" s="20" t="s">
        <v>254</v>
      </c>
      <c r="C118" s="19" t="s">
        <v>255</v>
      </c>
      <c r="D118" s="9" t="s">
        <v>35</v>
      </c>
      <c r="E118" s="21" t="s">
        <v>184</v>
      </c>
      <c r="F118" s="21" t="s">
        <v>185</v>
      </c>
      <c r="G118" s="9" t="s">
        <v>38</v>
      </c>
      <c r="H118" s="23">
        <v>16.584150000000001</v>
      </c>
      <c r="I118" s="21"/>
      <c r="J118" s="23">
        <f t="shared" si="27"/>
        <v>0</v>
      </c>
      <c r="K118" s="23">
        <f t="shared" si="28"/>
        <v>11.277222000000002</v>
      </c>
      <c r="L118" s="23">
        <f t="shared" si="29"/>
        <v>0</v>
      </c>
      <c r="M118" s="23">
        <f t="shared" si="30"/>
        <v>10.779697500000001</v>
      </c>
      <c r="N118" s="23">
        <f t="shared" si="31"/>
        <v>0</v>
      </c>
      <c r="O118" s="23">
        <f t="shared" si="32"/>
        <v>10.448014500000001</v>
      </c>
      <c r="P118" s="23">
        <f t="shared" si="33"/>
        <v>0</v>
      </c>
      <c r="Q118" s="23">
        <f t="shared" si="34"/>
        <v>9.9504900000000003</v>
      </c>
      <c r="R118" s="23">
        <f t="shared" si="35"/>
        <v>0</v>
      </c>
    </row>
    <row r="119" spans="1:18" ht="20.100000000000001" customHeight="1">
      <c r="A119" s="12">
        <v>37</v>
      </c>
      <c r="B119" s="17" t="s">
        <v>256</v>
      </c>
      <c r="C119" s="12" t="s">
        <v>257</v>
      </c>
      <c r="D119" s="9" t="s">
        <v>35</v>
      </c>
      <c r="E119" s="9" t="s">
        <v>59</v>
      </c>
      <c r="F119" s="9" t="s">
        <v>185</v>
      </c>
      <c r="G119" s="9" t="s">
        <v>38</v>
      </c>
      <c r="H119" s="9">
        <v>18.681750000000001</v>
      </c>
      <c r="I119" s="9"/>
      <c r="J119" s="13">
        <f t="shared" si="27"/>
        <v>0</v>
      </c>
      <c r="K119" s="11">
        <f t="shared" si="28"/>
        <v>12.70359</v>
      </c>
      <c r="L119" s="13">
        <f t="shared" si="29"/>
        <v>0</v>
      </c>
      <c r="M119" s="11">
        <f t="shared" si="30"/>
        <v>12.143137500000002</v>
      </c>
      <c r="N119" s="13">
        <f t="shared" si="31"/>
        <v>0</v>
      </c>
      <c r="O119" s="11">
        <f t="shared" si="32"/>
        <v>11.769502500000002</v>
      </c>
      <c r="P119" s="13">
        <f t="shared" si="33"/>
        <v>0</v>
      </c>
      <c r="Q119" s="11">
        <f t="shared" si="34"/>
        <v>11.209050000000001</v>
      </c>
      <c r="R119" s="13">
        <f t="shared" si="35"/>
        <v>0</v>
      </c>
    </row>
    <row r="120" spans="1:18" ht="20.100000000000001" customHeight="1">
      <c r="A120" s="19">
        <v>38</v>
      </c>
      <c r="B120" s="20" t="s">
        <v>258</v>
      </c>
      <c r="C120" s="19" t="s">
        <v>259</v>
      </c>
      <c r="D120" s="9" t="s">
        <v>35</v>
      </c>
      <c r="E120" s="21" t="s">
        <v>199</v>
      </c>
      <c r="F120" s="21" t="s">
        <v>185</v>
      </c>
      <c r="G120" s="9" t="s">
        <v>38</v>
      </c>
      <c r="H120" s="23">
        <v>18.920000000000002</v>
      </c>
      <c r="I120" s="21"/>
      <c r="J120" s="23">
        <f t="shared" si="27"/>
        <v>0</v>
      </c>
      <c r="K120" s="23">
        <f t="shared" si="28"/>
        <v>12.865600000000001</v>
      </c>
      <c r="L120" s="23">
        <f t="shared" si="29"/>
        <v>0</v>
      </c>
      <c r="M120" s="23">
        <f t="shared" si="30"/>
        <v>12.298000000000002</v>
      </c>
      <c r="N120" s="23">
        <f t="shared" si="31"/>
        <v>0</v>
      </c>
      <c r="O120" s="23">
        <f t="shared" si="32"/>
        <v>11.919600000000001</v>
      </c>
      <c r="P120" s="23">
        <f t="shared" si="33"/>
        <v>0</v>
      </c>
      <c r="Q120" s="23">
        <f t="shared" si="34"/>
        <v>11.352</v>
      </c>
      <c r="R120" s="23">
        <f t="shared" si="35"/>
        <v>0</v>
      </c>
    </row>
    <row r="121" spans="1:18" ht="20.100000000000001" customHeight="1">
      <c r="A121" s="19">
        <v>39</v>
      </c>
      <c r="B121" s="20" t="s">
        <v>260</v>
      </c>
      <c r="C121" s="19" t="s">
        <v>261</v>
      </c>
      <c r="D121" s="9" t="s">
        <v>35</v>
      </c>
      <c r="E121" s="21" t="s">
        <v>184</v>
      </c>
      <c r="F121" s="21" t="s">
        <v>185</v>
      </c>
      <c r="G121" s="9" t="s">
        <v>38</v>
      </c>
      <c r="H121" s="23">
        <v>17.698499999999999</v>
      </c>
      <c r="I121" s="21"/>
      <c r="J121" s="23">
        <f t="shared" si="27"/>
        <v>0</v>
      </c>
      <c r="K121" s="23">
        <f t="shared" si="28"/>
        <v>12.034979999999999</v>
      </c>
      <c r="L121" s="23">
        <f t="shared" si="29"/>
        <v>0</v>
      </c>
      <c r="M121" s="23">
        <f t="shared" si="30"/>
        <v>11.504024999999999</v>
      </c>
      <c r="N121" s="23">
        <f t="shared" si="31"/>
        <v>0</v>
      </c>
      <c r="O121" s="23">
        <f t="shared" si="32"/>
        <v>11.150054999999998</v>
      </c>
      <c r="P121" s="23">
        <f t="shared" si="33"/>
        <v>0</v>
      </c>
      <c r="Q121" s="23">
        <f t="shared" si="34"/>
        <v>10.6191</v>
      </c>
      <c r="R121" s="23">
        <f t="shared" si="35"/>
        <v>0</v>
      </c>
    </row>
    <row r="122" spans="1:18" ht="20.100000000000001" customHeight="1">
      <c r="A122" s="19">
        <v>40</v>
      </c>
      <c r="B122" s="20" t="s">
        <v>262</v>
      </c>
      <c r="C122" s="19" t="s">
        <v>263</v>
      </c>
      <c r="D122" s="9" t="s">
        <v>35</v>
      </c>
      <c r="E122" s="21" t="s">
        <v>184</v>
      </c>
      <c r="F122" s="21" t="s">
        <v>185</v>
      </c>
      <c r="G122" s="9" t="s">
        <v>38</v>
      </c>
      <c r="H122" s="23">
        <v>18.43</v>
      </c>
      <c r="I122" s="21"/>
      <c r="J122" s="23">
        <f t="shared" si="27"/>
        <v>0</v>
      </c>
      <c r="K122" s="23">
        <f t="shared" si="28"/>
        <v>12.532399999999999</v>
      </c>
      <c r="L122" s="23">
        <f t="shared" si="29"/>
        <v>0</v>
      </c>
      <c r="M122" s="23">
        <f t="shared" si="30"/>
        <v>11.9795</v>
      </c>
      <c r="N122" s="23">
        <f t="shared" si="31"/>
        <v>0</v>
      </c>
      <c r="O122" s="23">
        <f t="shared" si="32"/>
        <v>11.610900000000001</v>
      </c>
      <c r="P122" s="23">
        <f t="shared" si="33"/>
        <v>0</v>
      </c>
      <c r="Q122" s="23">
        <f t="shared" si="34"/>
        <v>11.058</v>
      </c>
      <c r="R122" s="23">
        <f t="shared" si="35"/>
        <v>0</v>
      </c>
    </row>
    <row r="123" spans="1:18" ht="20.100000000000001" customHeight="1">
      <c r="A123" s="19">
        <v>41</v>
      </c>
      <c r="B123" s="20" t="s">
        <v>264</v>
      </c>
      <c r="C123" s="19" t="s">
        <v>265</v>
      </c>
      <c r="D123" s="9" t="s">
        <v>35</v>
      </c>
      <c r="E123" s="21" t="s">
        <v>184</v>
      </c>
      <c r="F123" s="21" t="s">
        <v>185</v>
      </c>
      <c r="G123" s="9" t="s">
        <v>38</v>
      </c>
      <c r="H123" s="23">
        <v>17.567399999999999</v>
      </c>
      <c r="I123" s="21"/>
      <c r="J123" s="23">
        <f t="shared" si="27"/>
        <v>0</v>
      </c>
      <c r="K123" s="23">
        <f t="shared" si="28"/>
        <v>11.945831999999999</v>
      </c>
      <c r="L123" s="23">
        <f t="shared" si="29"/>
        <v>0</v>
      </c>
      <c r="M123" s="23">
        <f t="shared" si="30"/>
        <v>11.418810000000001</v>
      </c>
      <c r="N123" s="23">
        <f t="shared" si="31"/>
        <v>0</v>
      </c>
      <c r="O123" s="23">
        <f t="shared" si="32"/>
        <v>11.067461999999999</v>
      </c>
      <c r="P123" s="23">
        <f t="shared" si="33"/>
        <v>0</v>
      </c>
      <c r="Q123" s="23">
        <f t="shared" si="34"/>
        <v>10.54044</v>
      </c>
      <c r="R123" s="23">
        <f t="shared" si="35"/>
        <v>0</v>
      </c>
    </row>
    <row r="124" spans="1:18" ht="20.100000000000001" customHeight="1">
      <c r="A124" s="12">
        <v>42</v>
      </c>
      <c r="B124" s="17" t="s">
        <v>266</v>
      </c>
      <c r="C124" s="12" t="s">
        <v>267</v>
      </c>
      <c r="D124" s="9" t="s">
        <v>35</v>
      </c>
      <c r="E124" s="9" t="s">
        <v>199</v>
      </c>
      <c r="F124" s="9" t="s">
        <v>185</v>
      </c>
      <c r="G124" s="9" t="s">
        <v>38</v>
      </c>
      <c r="H124" s="9">
        <v>17.029890000000002</v>
      </c>
      <c r="I124" s="9"/>
      <c r="J124" s="13">
        <f t="shared" si="27"/>
        <v>0</v>
      </c>
      <c r="K124" s="11">
        <f t="shared" si="28"/>
        <v>11.580325200000001</v>
      </c>
      <c r="L124" s="13">
        <f t="shared" si="29"/>
        <v>0</v>
      </c>
      <c r="M124" s="11">
        <f t="shared" si="30"/>
        <v>11.069428500000001</v>
      </c>
      <c r="N124" s="13">
        <f t="shared" si="31"/>
        <v>0</v>
      </c>
      <c r="O124" s="11">
        <f t="shared" si="32"/>
        <v>10.728830700000001</v>
      </c>
      <c r="P124" s="13">
        <f t="shared" si="33"/>
        <v>0</v>
      </c>
      <c r="Q124" s="11">
        <f t="shared" si="34"/>
        <v>10.217934</v>
      </c>
      <c r="R124" s="13">
        <f t="shared" si="35"/>
        <v>0</v>
      </c>
    </row>
    <row r="125" spans="1:18" ht="20.100000000000001" customHeight="1">
      <c r="A125" s="12">
        <v>43</v>
      </c>
      <c r="B125" s="17" t="s">
        <v>268</v>
      </c>
      <c r="C125" s="12" t="s">
        <v>269</v>
      </c>
      <c r="D125" s="9" t="s">
        <v>35</v>
      </c>
      <c r="E125" s="9" t="s">
        <v>199</v>
      </c>
      <c r="F125" s="9" t="s">
        <v>185</v>
      </c>
      <c r="G125" s="9" t="s">
        <v>38</v>
      </c>
      <c r="H125" s="9">
        <v>17.029890000000002</v>
      </c>
      <c r="I125" s="9"/>
      <c r="J125" s="13">
        <f t="shared" si="27"/>
        <v>0</v>
      </c>
      <c r="K125" s="11">
        <f t="shared" si="28"/>
        <v>11.580325200000001</v>
      </c>
      <c r="L125" s="13">
        <f t="shared" si="29"/>
        <v>0</v>
      </c>
      <c r="M125" s="11">
        <f t="shared" si="30"/>
        <v>11.069428500000001</v>
      </c>
      <c r="N125" s="13">
        <f t="shared" si="31"/>
        <v>0</v>
      </c>
      <c r="O125" s="11">
        <f t="shared" si="32"/>
        <v>10.728830700000001</v>
      </c>
      <c r="P125" s="13">
        <f t="shared" si="33"/>
        <v>0</v>
      </c>
      <c r="Q125" s="11">
        <f t="shared" si="34"/>
        <v>10.217934</v>
      </c>
      <c r="R125" s="13">
        <f t="shared" si="35"/>
        <v>0</v>
      </c>
    </row>
    <row r="126" spans="1:18" ht="20.100000000000001" customHeight="1">
      <c r="A126" s="12">
        <v>44</v>
      </c>
      <c r="B126" s="17" t="s">
        <v>270</v>
      </c>
      <c r="C126" s="12" t="s">
        <v>271</v>
      </c>
      <c r="D126" s="9" t="s">
        <v>35</v>
      </c>
      <c r="E126" s="9" t="s">
        <v>184</v>
      </c>
      <c r="F126" s="9" t="s">
        <v>185</v>
      </c>
      <c r="G126" s="9" t="s">
        <v>38</v>
      </c>
      <c r="H126" s="9">
        <v>52.42689</v>
      </c>
      <c r="I126" s="9"/>
      <c r="J126" s="13">
        <f t="shared" si="27"/>
        <v>0</v>
      </c>
      <c r="K126" s="11">
        <f t="shared" si="28"/>
        <v>35.650285199999999</v>
      </c>
      <c r="L126" s="13">
        <f t="shared" si="29"/>
        <v>0</v>
      </c>
      <c r="M126" s="11">
        <f t="shared" si="30"/>
        <v>34.077478499999998</v>
      </c>
      <c r="N126" s="13">
        <f t="shared" si="31"/>
        <v>0</v>
      </c>
      <c r="O126" s="11">
        <f t="shared" si="32"/>
        <v>33.0289407</v>
      </c>
      <c r="P126" s="13">
        <f t="shared" si="33"/>
        <v>0</v>
      </c>
      <c r="Q126" s="11">
        <f t="shared" si="34"/>
        <v>31.456133999999999</v>
      </c>
      <c r="R126" s="13">
        <f t="shared" si="35"/>
        <v>0</v>
      </c>
    </row>
    <row r="127" spans="1:18" ht="20.100000000000001" customHeight="1">
      <c r="A127" s="12">
        <v>45</v>
      </c>
      <c r="B127" s="17" t="s">
        <v>272</v>
      </c>
      <c r="C127" s="12" t="s">
        <v>273</v>
      </c>
      <c r="D127" s="9" t="s">
        <v>35</v>
      </c>
      <c r="E127" s="9" t="s">
        <v>199</v>
      </c>
      <c r="F127" s="9" t="s">
        <v>185</v>
      </c>
      <c r="G127" s="9" t="s">
        <v>38</v>
      </c>
      <c r="H127" s="9">
        <v>20.084520000000001</v>
      </c>
      <c r="I127" s="9"/>
      <c r="J127" s="13">
        <f t="shared" si="27"/>
        <v>0</v>
      </c>
      <c r="K127" s="11">
        <f t="shared" si="28"/>
        <v>13.657473599999999</v>
      </c>
      <c r="L127" s="13">
        <f t="shared" si="29"/>
        <v>0</v>
      </c>
      <c r="M127" s="11">
        <f t="shared" si="30"/>
        <v>13.054938000000002</v>
      </c>
      <c r="N127" s="13">
        <f t="shared" si="31"/>
        <v>0</v>
      </c>
      <c r="O127" s="11">
        <f t="shared" si="32"/>
        <v>12.6532476</v>
      </c>
      <c r="P127" s="13">
        <f t="shared" si="33"/>
        <v>0</v>
      </c>
      <c r="Q127" s="11">
        <f t="shared" si="34"/>
        <v>12.050712000000001</v>
      </c>
      <c r="R127" s="13">
        <f t="shared" si="35"/>
        <v>0</v>
      </c>
    </row>
    <row r="128" spans="1:18" ht="20.100000000000001" customHeight="1">
      <c r="A128" s="19">
        <v>46</v>
      </c>
      <c r="B128" s="20" t="s">
        <v>274</v>
      </c>
      <c r="C128" s="19" t="s">
        <v>275</v>
      </c>
      <c r="D128" s="9" t="s">
        <v>35</v>
      </c>
      <c r="E128" s="21" t="s">
        <v>36</v>
      </c>
      <c r="F128" s="21" t="s">
        <v>37</v>
      </c>
      <c r="G128" s="9" t="s">
        <v>38</v>
      </c>
      <c r="H128" s="23">
        <v>18.44577</v>
      </c>
      <c r="I128" s="21"/>
      <c r="J128" s="23">
        <f t="shared" si="27"/>
        <v>0</v>
      </c>
      <c r="K128" s="23">
        <f t="shared" si="28"/>
        <v>12.543123599999999</v>
      </c>
      <c r="L128" s="23">
        <f t="shared" si="29"/>
        <v>0</v>
      </c>
      <c r="M128" s="23">
        <f t="shared" si="30"/>
        <v>11.9897505</v>
      </c>
      <c r="N128" s="23">
        <f t="shared" si="31"/>
        <v>0</v>
      </c>
      <c r="O128" s="23">
        <f t="shared" si="32"/>
        <v>11.620835100000001</v>
      </c>
      <c r="P128" s="23">
        <f t="shared" si="33"/>
        <v>0</v>
      </c>
      <c r="Q128" s="23">
        <f t="shared" si="34"/>
        <v>11.067461999999999</v>
      </c>
      <c r="R128" s="23">
        <f t="shared" si="35"/>
        <v>0</v>
      </c>
    </row>
    <row r="129" spans="1:18" ht="20.100000000000001" customHeight="1">
      <c r="A129" s="12">
        <v>47</v>
      </c>
      <c r="B129" s="17" t="s">
        <v>276</v>
      </c>
      <c r="C129" s="12" t="s">
        <v>277</v>
      </c>
      <c r="D129" s="9" t="s">
        <v>35</v>
      </c>
      <c r="E129" s="9" t="s">
        <v>36</v>
      </c>
      <c r="F129" s="9" t="s">
        <v>185</v>
      </c>
      <c r="G129" s="9" t="s">
        <v>38</v>
      </c>
      <c r="H129" s="9">
        <v>20.163180000000001</v>
      </c>
      <c r="I129" s="9"/>
      <c r="J129" s="13">
        <f t="shared" si="27"/>
        <v>0</v>
      </c>
      <c r="K129" s="11">
        <f t="shared" si="28"/>
        <v>13.7109624</v>
      </c>
      <c r="L129" s="13">
        <f t="shared" si="29"/>
        <v>0</v>
      </c>
      <c r="M129" s="11">
        <f t="shared" si="30"/>
        <v>13.106067000000001</v>
      </c>
      <c r="N129" s="13">
        <f t="shared" si="31"/>
        <v>0</v>
      </c>
      <c r="O129" s="11">
        <f t="shared" si="32"/>
        <v>12.702803400000001</v>
      </c>
      <c r="P129" s="13">
        <f t="shared" si="33"/>
        <v>0</v>
      </c>
      <c r="Q129" s="11">
        <f t="shared" si="34"/>
        <v>12.097908</v>
      </c>
      <c r="R129" s="13">
        <f t="shared" si="35"/>
        <v>0</v>
      </c>
    </row>
    <row r="130" spans="1:18" ht="20.100000000000001" customHeight="1">
      <c r="A130" s="12">
        <v>48</v>
      </c>
      <c r="B130" s="17" t="s">
        <v>278</v>
      </c>
      <c r="C130" s="12" t="s">
        <v>279</v>
      </c>
      <c r="D130" s="9" t="s">
        <v>35</v>
      </c>
      <c r="E130" s="9" t="s">
        <v>59</v>
      </c>
      <c r="F130" s="9" t="s">
        <v>185</v>
      </c>
      <c r="G130" s="9" t="s">
        <v>38</v>
      </c>
      <c r="H130" s="9">
        <v>19.389690000000002</v>
      </c>
      <c r="I130" s="9"/>
      <c r="J130" s="13">
        <f t="shared" si="27"/>
        <v>0</v>
      </c>
      <c r="K130" s="11">
        <f t="shared" si="28"/>
        <v>13.1849892</v>
      </c>
      <c r="L130" s="13">
        <f t="shared" si="29"/>
        <v>0</v>
      </c>
      <c r="M130" s="11">
        <f t="shared" si="30"/>
        <v>12.603298500000001</v>
      </c>
      <c r="N130" s="13">
        <f t="shared" si="31"/>
        <v>0</v>
      </c>
      <c r="O130" s="11">
        <f t="shared" si="32"/>
        <v>12.2155047</v>
      </c>
      <c r="P130" s="13">
        <f t="shared" si="33"/>
        <v>0</v>
      </c>
      <c r="Q130" s="11">
        <f t="shared" si="34"/>
        <v>11.633814000000001</v>
      </c>
      <c r="R130" s="13">
        <f t="shared" si="35"/>
        <v>0</v>
      </c>
    </row>
    <row r="131" spans="1:18" ht="20.100000000000001" customHeight="1">
      <c r="A131" s="12">
        <v>49</v>
      </c>
      <c r="B131" s="17" t="s">
        <v>280</v>
      </c>
      <c r="C131" s="12" t="s">
        <v>281</v>
      </c>
      <c r="D131" s="9" t="s">
        <v>35</v>
      </c>
      <c r="E131" s="9" t="s">
        <v>184</v>
      </c>
      <c r="F131" s="9" t="s">
        <v>185</v>
      </c>
      <c r="G131" s="9" t="s">
        <v>38</v>
      </c>
      <c r="H131" s="9">
        <v>19.468350000000001</v>
      </c>
      <c r="I131" s="9"/>
      <c r="J131" s="13">
        <f t="shared" si="27"/>
        <v>0</v>
      </c>
      <c r="K131" s="11">
        <f t="shared" si="28"/>
        <v>13.238478000000001</v>
      </c>
      <c r="L131" s="13">
        <f t="shared" si="29"/>
        <v>0</v>
      </c>
      <c r="M131" s="11">
        <f t="shared" si="30"/>
        <v>12.654427500000001</v>
      </c>
      <c r="N131" s="13">
        <f t="shared" si="31"/>
        <v>0</v>
      </c>
      <c r="O131" s="11">
        <f t="shared" si="32"/>
        <v>12.265060500000001</v>
      </c>
      <c r="P131" s="13">
        <f t="shared" si="33"/>
        <v>0</v>
      </c>
      <c r="Q131" s="11">
        <f t="shared" si="34"/>
        <v>11.681010000000001</v>
      </c>
      <c r="R131" s="13">
        <f t="shared" si="35"/>
        <v>0</v>
      </c>
    </row>
    <row r="132" spans="1:18" ht="20.100000000000001" customHeight="1">
      <c r="A132" s="12">
        <v>50</v>
      </c>
      <c r="B132" s="17" t="s">
        <v>282</v>
      </c>
      <c r="C132" s="12" t="s">
        <v>283</v>
      </c>
      <c r="D132" s="9" t="s">
        <v>35</v>
      </c>
      <c r="E132" s="9" t="s">
        <v>65</v>
      </c>
      <c r="F132" s="9" t="s">
        <v>185</v>
      </c>
      <c r="G132" s="9" t="s">
        <v>38</v>
      </c>
      <c r="H132" s="9">
        <v>17.410080000000001</v>
      </c>
      <c r="I132" s="9"/>
      <c r="J132" s="13">
        <f t="shared" si="27"/>
        <v>0</v>
      </c>
      <c r="K132" s="11">
        <f t="shared" si="28"/>
        <v>11.838854400000001</v>
      </c>
      <c r="L132" s="13">
        <f t="shared" si="29"/>
        <v>0</v>
      </c>
      <c r="M132" s="11">
        <f t="shared" si="30"/>
        <v>11.316552000000001</v>
      </c>
      <c r="N132" s="13">
        <f t="shared" si="31"/>
        <v>0</v>
      </c>
      <c r="O132" s="11">
        <f t="shared" si="32"/>
        <v>10.9683504</v>
      </c>
      <c r="P132" s="13">
        <f t="shared" si="33"/>
        <v>0</v>
      </c>
      <c r="Q132" s="11">
        <f t="shared" si="34"/>
        <v>10.446048000000001</v>
      </c>
      <c r="R132" s="13">
        <f t="shared" si="35"/>
        <v>0</v>
      </c>
    </row>
    <row r="133" spans="1:18" ht="20.100000000000001" customHeight="1">
      <c r="A133" s="12">
        <v>51</v>
      </c>
      <c r="B133" s="17" t="s">
        <v>284</v>
      </c>
      <c r="C133" s="12" t="s">
        <v>285</v>
      </c>
      <c r="D133" s="9" t="s">
        <v>35</v>
      </c>
      <c r="E133" s="9" t="s">
        <v>65</v>
      </c>
      <c r="F133" s="9" t="s">
        <v>185</v>
      </c>
      <c r="G133" s="9" t="s">
        <v>38</v>
      </c>
      <c r="H133" s="9">
        <v>17.410080000000001</v>
      </c>
      <c r="I133" s="9"/>
      <c r="J133" s="13">
        <f t="shared" si="27"/>
        <v>0</v>
      </c>
      <c r="K133" s="11">
        <f t="shared" si="28"/>
        <v>11.838854400000001</v>
      </c>
      <c r="L133" s="13">
        <f t="shared" si="29"/>
        <v>0</v>
      </c>
      <c r="M133" s="11">
        <f t="shared" si="30"/>
        <v>11.316552000000001</v>
      </c>
      <c r="N133" s="13">
        <f t="shared" si="31"/>
        <v>0</v>
      </c>
      <c r="O133" s="11">
        <f t="shared" si="32"/>
        <v>10.9683504</v>
      </c>
      <c r="P133" s="13">
        <f t="shared" si="33"/>
        <v>0</v>
      </c>
      <c r="Q133" s="11">
        <f t="shared" si="34"/>
        <v>10.446048000000001</v>
      </c>
      <c r="R133" s="13">
        <f t="shared" si="35"/>
        <v>0</v>
      </c>
    </row>
    <row r="134" spans="1:18" ht="20.100000000000001" customHeight="1">
      <c r="A134" s="19">
        <v>52</v>
      </c>
      <c r="B134" s="20" t="s">
        <v>286</v>
      </c>
      <c r="C134" s="19" t="s">
        <v>287</v>
      </c>
      <c r="D134" s="9" t="s">
        <v>35</v>
      </c>
      <c r="E134" s="21" t="s">
        <v>184</v>
      </c>
      <c r="F134" s="21" t="s">
        <v>185</v>
      </c>
      <c r="G134" s="9" t="s">
        <v>38</v>
      </c>
      <c r="H134" s="23">
        <v>16.63</v>
      </c>
      <c r="I134" s="21"/>
      <c r="J134" s="23">
        <f t="shared" si="27"/>
        <v>0</v>
      </c>
      <c r="K134" s="23">
        <f t="shared" si="28"/>
        <v>11.308399999999999</v>
      </c>
      <c r="L134" s="23">
        <f t="shared" si="29"/>
        <v>0</v>
      </c>
      <c r="M134" s="23">
        <f t="shared" si="30"/>
        <v>10.8095</v>
      </c>
      <c r="N134" s="23">
        <f t="shared" si="31"/>
        <v>0</v>
      </c>
      <c r="O134" s="23">
        <f t="shared" si="32"/>
        <v>10.476900000000001</v>
      </c>
      <c r="P134" s="23">
        <f t="shared" si="33"/>
        <v>0</v>
      </c>
      <c r="Q134" s="23">
        <f t="shared" si="34"/>
        <v>9.977999999999998</v>
      </c>
      <c r="R134" s="23">
        <f t="shared" si="35"/>
        <v>0</v>
      </c>
    </row>
    <row r="135" spans="1:18" ht="20.100000000000001" customHeight="1">
      <c r="A135" s="12">
        <v>53</v>
      </c>
      <c r="B135" s="17" t="s">
        <v>288</v>
      </c>
      <c r="C135" s="12" t="s">
        <v>289</v>
      </c>
      <c r="D135" s="9" t="s">
        <v>35</v>
      </c>
      <c r="E135" s="9" t="s">
        <v>184</v>
      </c>
      <c r="F135" s="9" t="s">
        <v>185</v>
      </c>
      <c r="G135" s="9" t="s">
        <v>38</v>
      </c>
      <c r="H135" s="9">
        <v>15.98109</v>
      </c>
      <c r="I135" s="9"/>
      <c r="J135" s="13">
        <f t="shared" si="27"/>
        <v>0</v>
      </c>
      <c r="K135" s="11">
        <f t="shared" si="28"/>
        <v>10.867141199999999</v>
      </c>
      <c r="L135" s="13">
        <f t="shared" si="29"/>
        <v>0</v>
      </c>
      <c r="M135" s="11">
        <f t="shared" si="30"/>
        <v>10.3877085</v>
      </c>
      <c r="N135" s="13">
        <f t="shared" si="31"/>
        <v>0</v>
      </c>
      <c r="O135" s="11">
        <f t="shared" si="32"/>
        <v>10.0680867</v>
      </c>
      <c r="P135" s="13">
        <f t="shared" si="33"/>
        <v>0</v>
      </c>
      <c r="Q135" s="11">
        <f t="shared" si="34"/>
        <v>9.588654</v>
      </c>
      <c r="R135" s="13">
        <f t="shared" si="35"/>
        <v>0</v>
      </c>
    </row>
    <row r="136" spans="1:18" ht="20.100000000000001" customHeight="1">
      <c r="A136" s="12">
        <v>54</v>
      </c>
      <c r="B136" s="17" t="s">
        <v>290</v>
      </c>
      <c r="C136" s="12" t="s">
        <v>291</v>
      </c>
      <c r="D136" s="9" t="s">
        <v>35</v>
      </c>
      <c r="E136" s="9" t="s">
        <v>184</v>
      </c>
      <c r="F136" s="9" t="s">
        <v>185</v>
      </c>
      <c r="G136" s="9" t="s">
        <v>38</v>
      </c>
      <c r="H136" s="9">
        <v>21.329969999999999</v>
      </c>
      <c r="I136" s="9"/>
      <c r="J136" s="13">
        <f t="shared" si="27"/>
        <v>0</v>
      </c>
      <c r="K136" s="11">
        <f t="shared" si="28"/>
        <v>14.5043796</v>
      </c>
      <c r="L136" s="13">
        <f t="shared" si="29"/>
        <v>0</v>
      </c>
      <c r="M136" s="11">
        <f t="shared" si="30"/>
        <v>13.864480499999999</v>
      </c>
      <c r="N136" s="13">
        <f t="shared" si="31"/>
        <v>0</v>
      </c>
      <c r="O136" s="11">
        <f t="shared" si="32"/>
        <v>13.437881099999998</v>
      </c>
      <c r="P136" s="13">
        <f t="shared" si="33"/>
        <v>0</v>
      </c>
      <c r="Q136" s="11">
        <f t="shared" si="34"/>
        <v>12.797981999999999</v>
      </c>
      <c r="R136" s="13">
        <f t="shared" si="35"/>
        <v>0</v>
      </c>
    </row>
    <row r="137" spans="1:18" ht="20.100000000000001" customHeight="1">
      <c r="A137" s="12">
        <v>55</v>
      </c>
      <c r="B137" s="17" t="s">
        <v>292</v>
      </c>
      <c r="C137" s="12" t="s">
        <v>293</v>
      </c>
      <c r="D137" s="9" t="s">
        <v>35</v>
      </c>
      <c r="E137" s="9" t="s">
        <v>294</v>
      </c>
      <c r="F137" s="9" t="s">
        <v>185</v>
      </c>
      <c r="G137" s="9" t="s">
        <v>38</v>
      </c>
      <c r="H137" s="9">
        <v>17.685390000000002</v>
      </c>
      <c r="I137" s="9"/>
      <c r="J137" s="13">
        <f t="shared" si="27"/>
        <v>0</v>
      </c>
      <c r="K137" s="11">
        <f t="shared" si="28"/>
        <v>12.026065200000001</v>
      </c>
      <c r="L137" s="13">
        <f t="shared" si="29"/>
        <v>0</v>
      </c>
      <c r="M137" s="11">
        <f t="shared" si="30"/>
        <v>11.495503500000002</v>
      </c>
      <c r="N137" s="13">
        <f t="shared" si="31"/>
        <v>0</v>
      </c>
      <c r="O137" s="11">
        <f t="shared" si="32"/>
        <v>11.141795700000001</v>
      </c>
      <c r="P137" s="13">
        <f t="shared" si="33"/>
        <v>0</v>
      </c>
      <c r="Q137" s="11">
        <f t="shared" si="34"/>
        <v>10.611234</v>
      </c>
      <c r="R137" s="13">
        <f t="shared" si="35"/>
        <v>0</v>
      </c>
    </row>
    <row r="138" spans="1:18" ht="20.100000000000001" customHeight="1">
      <c r="A138" s="12">
        <v>56</v>
      </c>
      <c r="B138" s="17" t="s">
        <v>295</v>
      </c>
      <c r="C138" s="12" t="s">
        <v>296</v>
      </c>
      <c r="D138" s="9" t="s">
        <v>35</v>
      </c>
      <c r="E138" s="9" t="s">
        <v>65</v>
      </c>
      <c r="F138" s="9" t="s">
        <v>185</v>
      </c>
      <c r="G138" s="9" t="s">
        <v>38</v>
      </c>
      <c r="H138" s="9">
        <v>19.84854</v>
      </c>
      <c r="I138" s="9"/>
      <c r="J138" s="13">
        <f t="shared" si="27"/>
        <v>0</v>
      </c>
      <c r="K138" s="11">
        <f t="shared" si="28"/>
        <v>13.497007199999999</v>
      </c>
      <c r="L138" s="13">
        <f t="shared" si="29"/>
        <v>0</v>
      </c>
      <c r="M138" s="11">
        <f t="shared" si="30"/>
        <v>12.901551000000001</v>
      </c>
      <c r="N138" s="13">
        <f t="shared" si="31"/>
        <v>0</v>
      </c>
      <c r="O138" s="11">
        <f t="shared" si="32"/>
        <v>12.504580199999999</v>
      </c>
      <c r="P138" s="13">
        <f t="shared" si="33"/>
        <v>0</v>
      </c>
      <c r="Q138" s="11">
        <f t="shared" si="34"/>
        <v>11.909123999999998</v>
      </c>
      <c r="R138" s="13">
        <f t="shared" si="35"/>
        <v>0</v>
      </c>
    </row>
    <row r="139" spans="1:18" ht="20.100000000000001" customHeight="1">
      <c r="A139" s="12">
        <v>57</v>
      </c>
      <c r="B139" s="17" t="s">
        <v>297</v>
      </c>
      <c r="C139" s="12" t="s">
        <v>298</v>
      </c>
      <c r="D139" s="9" t="s">
        <v>35</v>
      </c>
      <c r="E139" s="9" t="s">
        <v>184</v>
      </c>
      <c r="F139" s="9" t="s">
        <v>185</v>
      </c>
      <c r="G139" s="9" t="s">
        <v>38</v>
      </c>
      <c r="H139" s="9">
        <v>18.340890000000002</v>
      </c>
      <c r="I139" s="9"/>
      <c r="J139" s="13">
        <f t="shared" si="27"/>
        <v>0</v>
      </c>
      <c r="K139" s="11">
        <f t="shared" si="28"/>
        <v>12.471805200000002</v>
      </c>
      <c r="L139" s="13">
        <f t="shared" si="29"/>
        <v>0</v>
      </c>
      <c r="M139" s="11">
        <f t="shared" si="30"/>
        <v>11.921578500000003</v>
      </c>
      <c r="N139" s="13">
        <f t="shared" si="31"/>
        <v>0</v>
      </c>
      <c r="O139" s="11">
        <f t="shared" si="32"/>
        <v>11.554760700000001</v>
      </c>
      <c r="P139" s="13">
        <f t="shared" si="33"/>
        <v>0</v>
      </c>
      <c r="Q139" s="11">
        <f t="shared" si="34"/>
        <v>11.004534</v>
      </c>
      <c r="R139" s="13">
        <f t="shared" si="35"/>
        <v>0</v>
      </c>
    </row>
    <row r="140" spans="1:18" ht="20.100000000000001" customHeight="1">
      <c r="A140" s="12">
        <v>58</v>
      </c>
      <c r="B140" s="17" t="s">
        <v>299</v>
      </c>
      <c r="C140" s="12" t="s">
        <v>300</v>
      </c>
      <c r="D140" s="9" t="s">
        <v>35</v>
      </c>
      <c r="E140" s="9" t="s">
        <v>184</v>
      </c>
      <c r="F140" s="9" t="s">
        <v>185</v>
      </c>
      <c r="G140" s="9" t="s">
        <v>38</v>
      </c>
      <c r="H140" s="9">
        <v>18.340890000000002</v>
      </c>
      <c r="I140" s="9"/>
      <c r="J140" s="13">
        <f t="shared" si="27"/>
        <v>0</v>
      </c>
      <c r="K140" s="11">
        <f t="shared" si="28"/>
        <v>12.471805200000002</v>
      </c>
      <c r="L140" s="13">
        <f t="shared" si="29"/>
        <v>0</v>
      </c>
      <c r="M140" s="11">
        <f t="shared" si="30"/>
        <v>11.921578500000003</v>
      </c>
      <c r="N140" s="13">
        <f t="shared" si="31"/>
        <v>0</v>
      </c>
      <c r="O140" s="11">
        <f t="shared" si="32"/>
        <v>11.554760700000001</v>
      </c>
      <c r="P140" s="13">
        <f t="shared" si="33"/>
        <v>0</v>
      </c>
      <c r="Q140" s="11">
        <f t="shared" si="34"/>
        <v>11.004534</v>
      </c>
      <c r="R140" s="13">
        <f t="shared" si="35"/>
        <v>0</v>
      </c>
    </row>
    <row r="141" spans="1:18" ht="20.100000000000001" customHeight="1">
      <c r="A141" s="12">
        <v>59</v>
      </c>
      <c r="B141" s="17" t="s">
        <v>301</v>
      </c>
      <c r="C141" s="12" t="s">
        <v>302</v>
      </c>
      <c r="D141" s="9" t="s">
        <v>35</v>
      </c>
      <c r="E141" s="9" t="s">
        <v>62</v>
      </c>
      <c r="F141" s="9" t="s">
        <v>185</v>
      </c>
      <c r="G141" s="9" t="s">
        <v>38</v>
      </c>
      <c r="H141" s="9">
        <v>17.514959999999999</v>
      </c>
      <c r="I141" s="9"/>
      <c r="J141" s="13">
        <f t="shared" si="27"/>
        <v>0</v>
      </c>
      <c r="K141" s="11">
        <f t="shared" si="28"/>
        <v>11.910172799999998</v>
      </c>
      <c r="L141" s="13">
        <f t="shared" si="29"/>
        <v>0</v>
      </c>
      <c r="M141" s="11">
        <f t="shared" si="30"/>
        <v>11.384723999999999</v>
      </c>
      <c r="N141" s="13">
        <f t="shared" si="31"/>
        <v>0</v>
      </c>
      <c r="O141" s="11">
        <f t="shared" si="32"/>
        <v>11.0344248</v>
      </c>
      <c r="P141" s="13">
        <f t="shared" si="33"/>
        <v>0</v>
      </c>
      <c r="Q141" s="11">
        <f t="shared" si="34"/>
        <v>10.508975999999999</v>
      </c>
      <c r="R141" s="13">
        <f t="shared" si="35"/>
        <v>0</v>
      </c>
    </row>
    <row r="142" spans="1:18" ht="20.100000000000001" customHeight="1">
      <c r="A142" s="19">
        <v>60</v>
      </c>
      <c r="B142" s="20" t="s">
        <v>303</v>
      </c>
      <c r="C142" s="19" t="s">
        <v>304</v>
      </c>
      <c r="D142" s="9" t="s">
        <v>35</v>
      </c>
      <c r="E142" s="21" t="s">
        <v>36</v>
      </c>
      <c r="F142" s="21" t="s">
        <v>185</v>
      </c>
      <c r="G142" s="9" t="s">
        <v>38</v>
      </c>
      <c r="H142" s="23">
        <v>16.63</v>
      </c>
      <c r="I142" s="21"/>
      <c r="J142" s="23">
        <f t="shared" si="27"/>
        <v>0</v>
      </c>
      <c r="K142" s="23">
        <f t="shared" si="28"/>
        <v>11.308399999999999</v>
      </c>
      <c r="L142" s="23">
        <f t="shared" si="29"/>
        <v>0</v>
      </c>
      <c r="M142" s="23">
        <f t="shared" si="30"/>
        <v>10.8095</v>
      </c>
      <c r="N142" s="23">
        <f t="shared" si="31"/>
        <v>0</v>
      </c>
      <c r="O142" s="23">
        <f t="shared" si="32"/>
        <v>10.476900000000001</v>
      </c>
      <c r="P142" s="23">
        <f t="shared" si="33"/>
        <v>0</v>
      </c>
      <c r="Q142" s="23">
        <f t="shared" si="34"/>
        <v>9.977999999999998</v>
      </c>
      <c r="R142" s="23">
        <f t="shared" si="35"/>
        <v>0</v>
      </c>
    </row>
    <row r="143" spans="1:18" ht="20.100000000000001" customHeight="1">
      <c r="A143" s="12">
        <v>61</v>
      </c>
      <c r="B143" s="17" t="s">
        <v>305</v>
      </c>
      <c r="C143" s="12" t="s">
        <v>306</v>
      </c>
      <c r="D143" s="9" t="s">
        <v>35</v>
      </c>
      <c r="E143" s="9" t="s">
        <v>65</v>
      </c>
      <c r="F143" s="9" t="s">
        <v>37</v>
      </c>
      <c r="G143" s="9" t="s">
        <v>38</v>
      </c>
      <c r="H143" s="9">
        <v>15.91554</v>
      </c>
      <c r="I143" s="9"/>
      <c r="J143" s="13">
        <f t="shared" si="27"/>
        <v>0</v>
      </c>
      <c r="K143" s="11">
        <f t="shared" si="28"/>
        <v>10.8225672</v>
      </c>
      <c r="L143" s="13">
        <f t="shared" si="29"/>
        <v>0</v>
      </c>
      <c r="M143" s="11">
        <f t="shared" si="30"/>
        <v>10.345101</v>
      </c>
      <c r="N143" s="13">
        <f t="shared" si="31"/>
        <v>0</v>
      </c>
      <c r="O143" s="11">
        <f t="shared" si="32"/>
        <v>10.026790200000001</v>
      </c>
      <c r="P143" s="13">
        <f t="shared" si="33"/>
        <v>0</v>
      </c>
      <c r="Q143" s="11">
        <f t="shared" si="34"/>
        <v>9.5493239999999986</v>
      </c>
      <c r="R143" s="13">
        <f t="shared" si="35"/>
        <v>0</v>
      </c>
    </row>
    <row r="144" spans="1:18" ht="20.100000000000001" customHeight="1">
      <c r="A144" s="19">
        <v>62</v>
      </c>
      <c r="B144" s="20" t="s">
        <v>307</v>
      </c>
      <c r="C144" s="19" t="s">
        <v>308</v>
      </c>
      <c r="D144" s="9" t="s">
        <v>35</v>
      </c>
      <c r="E144" s="21" t="s">
        <v>184</v>
      </c>
      <c r="F144" s="21" t="s">
        <v>185</v>
      </c>
      <c r="G144" s="9" t="s">
        <v>38</v>
      </c>
      <c r="H144" s="23">
        <v>22.16</v>
      </c>
      <c r="I144" s="21"/>
      <c r="J144" s="23">
        <f t="shared" si="27"/>
        <v>0</v>
      </c>
      <c r="K144" s="23">
        <f t="shared" si="28"/>
        <v>15.0688</v>
      </c>
      <c r="L144" s="23">
        <f t="shared" si="29"/>
        <v>0</v>
      </c>
      <c r="M144" s="23">
        <f t="shared" si="30"/>
        <v>14.404</v>
      </c>
      <c r="N144" s="23">
        <f t="shared" si="31"/>
        <v>0</v>
      </c>
      <c r="O144" s="23">
        <f t="shared" si="32"/>
        <v>13.960800000000001</v>
      </c>
      <c r="P144" s="23">
        <f t="shared" si="33"/>
        <v>0</v>
      </c>
      <c r="Q144" s="23">
        <f t="shared" si="34"/>
        <v>13.295999999999999</v>
      </c>
      <c r="R144" s="23">
        <f t="shared" si="35"/>
        <v>0</v>
      </c>
    </row>
    <row r="145" spans="1:18" ht="20.100000000000001" customHeight="1">
      <c r="A145" s="12">
        <v>63</v>
      </c>
      <c r="B145" s="17" t="s">
        <v>309</v>
      </c>
      <c r="C145" s="12" t="s">
        <v>310</v>
      </c>
      <c r="D145" s="9" t="s">
        <v>35</v>
      </c>
      <c r="E145" s="9" t="s">
        <v>184</v>
      </c>
      <c r="F145" s="9" t="s">
        <v>185</v>
      </c>
      <c r="G145" s="9" t="s">
        <v>38</v>
      </c>
      <c r="H145" s="9">
        <v>18.209790000000002</v>
      </c>
      <c r="I145" s="9"/>
      <c r="J145" s="13">
        <f t="shared" si="27"/>
        <v>0</v>
      </c>
      <c r="K145" s="11">
        <f t="shared" si="28"/>
        <v>12.382657200000001</v>
      </c>
      <c r="L145" s="13">
        <f t="shared" si="29"/>
        <v>0</v>
      </c>
      <c r="M145" s="11">
        <f t="shared" si="30"/>
        <v>11.836363500000001</v>
      </c>
      <c r="N145" s="13">
        <f t="shared" si="31"/>
        <v>0</v>
      </c>
      <c r="O145" s="11">
        <f t="shared" si="32"/>
        <v>11.4721677</v>
      </c>
      <c r="P145" s="13">
        <f t="shared" si="33"/>
        <v>0</v>
      </c>
      <c r="Q145" s="11">
        <f t="shared" si="34"/>
        <v>10.925874</v>
      </c>
      <c r="R145" s="13">
        <f t="shared" si="35"/>
        <v>0</v>
      </c>
    </row>
    <row r="146" spans="1:18" ht="20.100000000000001" customHeight="1">
      <c r="A146" s="12">
        <v>64</v>
      </c>
      <c r="B146" s="17" t="s">
        <v>311</v>
      </c>
      <c r="C146" s="12" t="s">
        <v>312</v>
      </c>
      <c r="D146" s="9" t="s">
        <v>35</v>
      </c>
      <c r="E146" s="9" t="s">
        <v>184</v>
      </c>
      <c r="F146" s="9" t="s">
        <v>185</v>
      </c>
      <c r="G146" s="9" t="s">
        <v>38</v>
      </c>
      <c r="H146" s="9">
        <v>17.567399999999999</v>
      </c>
      <c r="I146" s="9"/>
      <c r="J146" s="13">
        <f t="shared" si="27"/>
        <v>0</v>
      </c>
      <c r="K146" s="11">
        <f t="shared" si="28"/>
        <v>11.945831999999999</v>
      </c>
      <c r="L146" s="13">
        <f t="shared" si="29"/>
        <v>0</v>
      </c>
      <c r="M146" s="11">
        <f t="shared" si="30"/>
        <v>11.418810000000001</v>
      </c>
      <c r="N146" s="13">
        <f t="shared" si="31"/>
        <v>0</v>
      </c>
      <c r="O146" s="11">
        <f t="shared" si="32"/>
        <v>11.067461999999999</v>
      </c>
      <c r="P146" s="13">
        <f t="shared" si="33"/>
        <v>0</v>
      </c>
      <c r="Q146" s="11">
        <f t="shared" si="34"/>
        <v>10.54044</v>
      </c>
      <c r="R146" s="13">
        <f t="shared" si="35"/>
        <v>0</v>
      </c>
    </row>
    <row r="147" spans="1:18" ht="20.100000000000001" customHeight="1">
      <c r="A147" s="12">
        <v>65</v>
      </c>
      <c r="B147" s="17" t="s">
        <v>313</v>
      </c>
      <c r="C147" s="12" t="s">
        <v>314</v>
      </c>
      <c r="D147" s="9" t="s">
        <v>35</v>
      </c>
      <c r="E147" s="9" t="s">
        <v>315</v>
      </c>
      <c r="F147" s="9" t="s">
        <v>185</v>
      </c>
      <c r="G147" s="9" t="s">
        <v>38</v>
      </c>
      <c r="H147" s="9">
        <v>52.42689</v>
      </c>
      <c r="I147" s="9"/>
      <c r="J147" s="13">
        <f t="shared" ref="J147:J178" si="36">H147*I147</f>
        <v>0</v>
      </c>
      <c r="K147" s="11">
        <f t="shared" ref="K147:K178" si="37">H147-(H147*32%)</f>
        <v>35.650285199999999</v>
      </c>
      <c r="L147" s="13">
        <f t="shared" ref="L147:L178" si="38">K147*I147</f>
        <v>0</v>
      </c>
      <c r="M147" s="11">
        <f t="shared" ref="M147:M178" si="39">H147-(H147*35%)</f>
        <v>34.077478499999998</v>
      </c>
      <c r="N147" s="13">
        <f t="shared" ref="N147:N178" si="40">M147*I147</f>
        <v>0</v>
      </c>
      <c r="O147" s="11">
        <f t="shared" ref="O147:O178" si="41">H147-(H147*37%)</f>
        <v>33.0289407</v>
      </c>
      <c r="P147" s="13">
        <f t="shared" ref="P147:P178" si="42">O147*I147</f>
        <v>0</v>
      </c>
      <c r="Q147" s="11">
        <f t="shared" ref="Q147:Q178" si="43">H147-(H147*40%)</f>
        <v>31.456133999999999</v>
      </c>
      <c r="R147" s="13">
        <f t="shared" ref="R147:R178" si="44">Q147*I147</f>
        <v>0</v>
      </c>
    </row>
    <row r="148" spans="1:18" ht="20.100000000000001" customHeight="1">
      <c r="A148" s="12">
        <v>66</v>
      </c>
      <c r="B148" s="17" t="s">
        <v>316</v>
      </c>
      <c r="C148" s="12" t="s">
        <v>317</v>
      </c>
      <c r="D148" s="9" t="s">
        <v>35</v>
      </c>
      <c r="E148" s="9" t="s">
        <v>59</v>
      </c>
      <c r="F148" s="9" t="s">
        <v>185</v>
      </c>
      <c r="G148" s="9" t="s">
        <v>38</v>
      </c>
      <c r="H148" s="9">
        <v>18.065580000000001</v>
      </c>
      <c r="I148" s="9"/>
      <c r="J148" s="13">
        <f t="shared" si="36"/>
        <v>0</v>
      </c>
      <c r="K148" s="11">
        <f t="shared" si="37"/>
        <v>12.2845944</v>
      </c>
      <c r="L148" s="13">
        <f t="shared" si="38"/>
        <v>0</v>
      </c>
      <c r="M148" s="11">
        <f t="shared" si="39"/>
        <v>11.742627000000001</v>
      </c>
      <c r="N148" s="13">
        <f t="shared" si="40"/>
        <v>0</v>
      </c>
      <c r="O148" s="11">
        <f t="shared" si="41"/>
        <v>11.3813154</v>
      </c>
      <c r="P148" s="13">
        <f t="shared" si="42"/>
        <v>0</v>
      </c>
      <c r="Q148" s="11">
        <f t="shared" si="43"/>
        <v>10.839348000000001</v>
      </c>
      <c r="R148" s="13">
        <f t="shared" si="44"/>
        <v>0</v>
      </c>
    </row>
    <row r="149" spans="1:18" ht="20.100000000000001" customHeight="1">
      <c r="A149" s="12">
        <v>67</v>
      </c>
      <c r="B149" s="17" t="s">
        <v>318</v>
      </c>
      <c r="C149" s="12" t="s">
        <v>319</v>
      </c>
      <c r="D149" s="9" t="s">
        <v>35</v>
      </c>
      <c r="E149" s="9" t="s">
        <v>59</v>
      </c>
      <c r="F149" s="9" t="s">
        <v>185</v>
      </c>
      <c r="G149" s="9" t="s">
        <v>38</v>
      </c>
      <c r="H149" s="9">
        <v>19.41591</v>
      </c>
      <c r="I149" s="9"/>
      <c r="J149" s="13">
        <f t="shared" si="36"/>
        <v>0</v>
      </c>
      <c r="K149" s="11">
        <f t="shared" si="37"/>
        <v>13.202818799999999</v>
      </c>
      <c r="L149" s="13">
        <f t="shared" si="38"/>
        <v>0</v>
      </c>
      <c r="M149" s="11">
        <f t="shared" si="39"/>
        <v>12.6203415</v>
      </c>
      <c r="N149" s="13">
        <f t="shared" si="40"/>
        <v>0</v>
      </c>
      <c r="O149" s="11">
        <f t="shared" si="41"/>
        <v>12.2320233</v>
      </c>
      <c r="P149" s="13">
        <f t="shared" si="42"/>
        <v>0</v>
      </c>
      <c r="Q149" s="11">
        <f t="shared" si="43"/>
        <v>11.649546000000001</v>
      </c>
      <c r="R149" s="13">
        <f t="shared" si="44"/>
        <v>0</v>
      </c>
    </row>
    <row r="150" spans="1:18" ht="20.100000000000001" customHeight="1">
      <c r="A150" s="12">
        <v>68</v>
      </c>
      <c r="B150" s="17" t="s">
        <v>320</v>
      </c>
      <c r="C150" s="12" t="s">
        <v>321</v>
      </c>
      <c r="D150" s="9" t="s">
        <v>35</v>
      </c>
      <c r="E150" s="9" t="s">
        <v>65</v>
      </c>
      <c r="F150" s="9" t="s">
        <v>185</v>
      </c>
      <c r="G150" s="9" t="s">
        <v>38</v>
      </c>
      <c r="H150" s="9">
        <v>12.54627</v>
      </c>
      <c r="I150" s="9"/>
      <c r="J150" s="13">
        <f t="shared" si="36"/>
        <v>0</v>
      </c>
      <c r="K150" s="11">
        <f t="shared" si="37"/>
        <v>8.5314635999999986</v>
      </c>
      <c r="L150" s="13">
        <f t="shared" si="38"/>
        <v>0</v>
      </c>
      <c r="M150" s="11">
        <f t="shared" si="39"/>
        <v>8.1550755000000006</v>
      </c>
      <c r="N150" s="13">
        <f t="shared" si="40"/>
        <v>0</v>
      </c>
      <c r="O150" s="11">
        <f t="shared" si="41"/>
        <v>7.9041500999999998</v>
      </c>
      <c r="P150" s="13">
        <f t="shared" si="42"/>
        <v>0</v>
      </c>
      <c r="Q150" s="11">
        <f t="shared" si="43"/>
        <v>7.5277619999999992</v>
      </c>
      <c r="R150" s="13">
        <f t="shared" si="44"/>
        <v>0</v>
      </c>
    </row>
    <row r="151" spans="1:18" ht="20.100000000000001" customHeight="1">
      <c r="A151" s="12">
        <v>69</v>
      </c>
      <c r="B151" s="17" t="s">
        <v>322</v>
      </c>
      <c r="C151" s="12" t="s">
        <v>323</v>
      </c>
      <c r="D151" s="9" t="s">
        <v>35</v>
      </c>
      <c r="E151" s="9" t="s">
        <v>65</v>
      </c>
      <c r="F151" s="9" t="s">
        <v>37</v>
      </c>
      <c r="G151" s="9" t="s">
        <v>38</v>
      </c>
      <c r="H151" s="9">
        <v>18.563759999999998</v>
      </c>
      <c r="I151" s="9"/>
      <c r="J151" s="13">
        <f t="shared" si="36"/>
        <v>0</v>
      </c>
      <c r="K151" s="11">
        <f t="shared" si="37"/>
        <v>12.6233568</v>
      </c>
      <c r="L151" s="13">
        <f t="shared" si="38"/>
        <v>0</v>
      </c>
      <c r="M151" s="11">
        <f t="shared" si="39"/>
        <v>12.066444000000001</v>
      </c>
      <c r="N151" s="13">
        <f t="shared" si="40"/>
        <v>0</v>
      </c>
      <c r="O151" s="11">
        <f t="shared" si="41"/>
        <v>11.695168799999999</v>
      </c>
      <c r="P151" s="13">
        <f t="shared" si="42"/>
        <v>0</v>
      </c>
      <c r="Q151" s="11">
        <f t="shared" si="43"/>
        <v>11.138255999999998</v>
      </c>
      <c r="R151" s="13">
        <f t="shared" si="44"/>
        <v>0</v>
      </c>
    </row>
    <row r="152" spans="1:18" ht="20.100000000000001" customHeight="1">
      <c r="A152" s="12">
        <v>70</v>
      </c>
      <c r="B152" s="17" t="s">
        <v>324</v>
      </c>
      <c r="C152" s="12" t="s">
        <v>325</v>
      </c>
      <c r="D152" s="9" t="s">
        <v>35</v>
      </c>
      <c r="E152" s="9" t="s">
        <v>184</v>
      </c>
      <c r="F152" s="9" t="s">
        <v>185</v>
      </c>
      <c r="G152" s="9" t="s">
        <v>38</v>
      </c>
      <c r="H152" s="9">
        <v>16.295729999999999</v>
      </c>
      <c r="I152" s="9"/>
      <c r="J152" s="13">
        <f t="shared" si="36"/>
        <v>0</v>
      </c>
      <c r="K152" s="11">
        <f t="shared" si="37"/>
        <v>11.0810964</v>
      </c>
      <c r="L152" s="13">
        <f t="shared" si="38"/>
        <v>0</v>
      </c>
      <c r="M152" s="11">
        <f t="shared" si="39"/>
        <v>10.5922245</v>
      </c>
      <c r="N152" s="13">
        <f t="shared" si="40"/>
        <v>0</v>
      </c>
      <c r="O152" s="11">
        <f t="shared" si="41"/>
        <v>10.2663099</v>
      </c>
      <c r="P152" s="13">
        <f t="shared" si="42"/>
        <v>0</v>
      </c>
      <c r="Q152" s="11">
        <f t="shared" si="43"/>
        <v>9.7774380000000001</v>
      </c>
      <c r="R152" s="13">
        <f t="shared" si="44"/>
        <v>0</v>
      </c>
    </row>
    <row r="153" spans="1:18" ht="20.100000000000001" customHeight="1">
      <c r="A153" s="12">
        <v>71</v>
      </c>
      <c r="B153" s="17" t="s">
        <v>326</v>
      </c>
      <c r="C153" s="12" t="s">
        <v>327</v>
      </c>
      <c r="D153" s="9" t="s">
        <v>35</v>
      </c>
      <c r="E153" s="9" t="s">
        <v>184</v>
      </c>
      <c r="F153" s="9" t="s">
        <v>185</v>
      </c>
      <c r="G153" s="9" t="s">
        <v>38</v>
      </c>
      <c r="H153" s="9">
        <v>19.15371</v>
      </c>
      <c r="I153" s="9"/>
      <c r="J153" s="13">
        <f t="shared" si="36"/>
        <v>0</v>
      </c>
      <c r="K153" s="11">
        <f t="shared" si="37"/>
        <v>13.0245228</v>
      </c>
      <c r="L153" s="13">
        <f t="shared" si="38"/>
        <v>0</v>
      </c>
      <c r="M153" s="11">
        <f t="shared" si="39"/>
        <v>12.449911500000001</v>
      </c>
      <c r="N153" s="13">
        <f t="shared" si="40"/>
        <v>0</v>
      </c>
      <c r="O153" s="11">
        <f t="shared" si="41"/>
        <v>12.0668373</v>
      </c>
      <c r="P153" s="13">
        <f t="shared" si="42"/>
        <v>0</v>
      </c>
      <c r="Q153" s="11">
        <f t="shared" si="43"/>
        <v>11.492225999999999</v>
      </c>
      <c r="R153" s="13">
        <f t="shared" si="44"/>
        <v>0</v>
      </c>
    </row>
    <row r="154" spans="1:18" ht="20.100000000000001" customHeight="1">
      <c r="A154" s="12">
        <v>72</v>
      </c>
      <c r="B154" s="17" t="s">
        <v>328</v>
      </c>
      <c r="C154" s="12" t="s">
        <v>329</v>
      </c>
      <c r="D154" s="9" t="s">
        <v>35</v>
      </c>
      <c r="E154" s="9" t="s">
        <v>62</v>
      </c>
      <c r="F154" s="9" t="s">
        <v>185</v>
      </c>
      <c r="G154" s="9" t="s">
        <v>38</v>
      </c>
      <c r="H154" s="9">
        <v>16.335059999999999</v>
      </c>
      <c r="I154" s="9"/>
      <c r="J154" s="13">
        <f t="shared" si="36"/>
        <v>0</v>
      </c>
      <c r="K154" s="11">
        <f t="shared" si="37"/>
        <v>11.107840799999998</v>
      </c>
      <c r="L154" s="13">
        <f t="shared" si="38"/>
        <v>0</v>
      </c>
      <c r="M154" s="11">
        <f t="shared" si="39"/>
        <v>10.617788999999998</v>
      </c>
      <c r="N154" s="13">
        <f t="shared" si="40"/>
        <v>0</v>
      </c>
      <c r="O154" s="11">
        <f t="shared" si="41"/>
        <v>10.2910878</v>
      </c>
      <c r="P154" s="13">
        <f t="shared" si="42"/>
        <v>0</v>
      </c>
      <c r="Q154" s="11">
        <f t="shared" si="43"/>
        <v>9.8010359999999999</v>
      </c>
      <c r="R154" s="13">
        <f t="shared" si="44"/>
        <v>0</v>
      </c>
    </row>
    <row r="155" spans="1:18" ht="20.100000000000001" customHeight="1">
      <c r="A155" s="12">
        <v>73</v>
      </c>
      <c r="B155" s="17" t="s">
        <v>330</v>
      </c>
      <c r="C155" s="12" t="s">
        <v>331</v>
      </c>
      <c r="D155" s="9" t="s">
        <v>35</v>
      </c>
      <c r="E155" s="9" t="s">
        <v>199</v>
      </c>
      <c r="F155" s="9" t="s">
        <v>185</v>
      </c>
      <c r="G155" s="9" t="s">
        <v>38</v>
      </c>
      <c r="H155" s="9">
        <v>15.71889</v>
      </c>
      <c r="I155" s="9"/>
      <c r="J155" s="13">
        <f t="shared" si="36"/>
        <v>0</v>
      </c>
      <c r="K155" s="11">
        <f t="shared" si="37"/>
        <v>10.688845199999999</v>
      </c>
      <c r="L155" s="13">
        <f t="shared" si="38"/>
        <v>0</v>
      </c>
      <c r="M155" s="11">
        <f t="shared" si="39"/>
        <v>10.217278499999999</v>
      </c>
      <c r="N155" s="13">
        <f t="shared" si="40"/>
        <v>0</v>
      </c>
      <c r="O155" s="11">
        <f t="shared" si="41"/>
        <v>9.9029007</v>
      </c>
      <c r="P155" s="13">
        <f t="shared" si="42"/>
        <v>0</v>
      </c>
      <c r="Q155" s="11">
        <f t="shared" si="43"/>
        <v>9.4313339999999997</v>
      </c>
      <c r="R155" s="13">
        <f t="shared" si="44"/>
        <v>0</v>
      </c>
    </row>
    <row r="156" spans="1:18" ht="20.100000000000001" customHeight="1">
      <c r="A156" s="12">
        <v>74</v>
      </c>
      <c r="B156" s="17" t="s">
        <v>332</v>
      </c>
      <c r="C156" s="12" t="s">
        <v>333</v>
      </c>
      <c r="D156" s="9" t="s">
        <v>35</v>
      </c>
      <c r="E156" s="9" t="s">
        <v>184</v>
      </c>
      <c r="F156" s="9" t="s">
        <v>185</v>
      </c>
      <c r="G156" s="9" t="s">
        <v>38</v>
      </c>
      <c r="H156" s="9">
        <v>19.127490000000002</v>
      </c>
      <c r="I156" s="9"/>
      <c r="J156" s="13">
        <f t="shared" si="36"/>
        <v>0</v>
      </c>
      <c r="K156" s="11">
        <f t="shared" si="37"/>
        <v>13.006693200000001</v>
      </c>
      <c r="L156" s="13">
        <f t="shared" si="38"/>
        <v>0</v>
      </c>
      <c r="M156" s="11">
        <f t="shared" si="39"/>
        <v>12.432868500000001</v>
      </c>
      <c r="N156" s="13">
        <f t="shared" si="40"/>
        <v>0</v>
      </c>
      <c r="O156" s="11">
        <f t="shared" si="41"/>
        <v>12.050318700000002</v>
      </c>
      <c r="P156" s="13">
        <f t="shared" si="42"/>
        <v>0</v>
      </c>
      <c r="Q156" s="11">
        <f t="shared" si="43"/>
        <v>11.476494000000001</v>
      </c>
      <c r="R156" s="13">
        <f t="shared" si="44"/>
        <v>0</v>
      </c>
    </row>
    <row r="157" spans="1:18" ht="20.100000000000001" customHeight="1">
      <c r="A157" s="12">
        <v>75</v>
      </c>
      <c r="B157" s="17" t="s">
        <v>334</v>
      </c>
      <c r="C157" s="12" t="s">
        <v>335</v>
      </c>
      <c r="D157" s="9" t="s">
        <v>35</v>
      </c>
      <c r="E157" s="9" t="s">
        <v>184</v>
      </c>
      <c r="F157" s="9" t="s">
        <v>185</v>
      </c>
      <c r="G157" s="9" t="s">
        <v>38</v>
      </c>
      <c r="H157" s="9">
        <v>16.374389999999998</v>
      </c>
      <c r="I157" s="9"/>
      <c r="J157" s="13">
        <f t="shared" si="36"/>
        <v>0</v>
      </c>
      <c r="K157" s="11">
        <f t="shared" si="37"/>
        <v>11.134585199999998</v>
      </c>
      <c r="L157" s="13">
        <f t="shared" si="38"/>
        <v>0</v>
      </c>
      <c r="M157" s="11">
        <f t="shared" si="39"/>
        <v>10.6433535</v>
      </c>
      <c r="N157" s="13">
        <f t="shared" si="40"/>
        <v>0</v>
      </c>
      <c r="O157" s="11">
        <f t="shared" si="41"/>
        <v>10.3158657</v>
      </c>
      <c r="P157" s="13">
        <f t="shared" si="42"/>
        <v>0</v>
      </c>
      <c r="Q157" s="11">
        <f t="shared" si="43"/>
        <v>9.8246339999999996</v>
      </c>
      <c r="R157" s="13">
        <f t="shared" si="44"/>
        <v>0</v>
      </c>
    </row>
    <row r="158" spans="1:18" ht="20.100000000000001" customHeight="1">
      <c r="A158" s="12">
        <v>76</v>
      </c>
      <c r="B158" s="17" t="s">
        <v>336</v>
      </c>
      <c r="C158" s="12" t="s">
        <v>337</v>
      </c>
      <c r="D158" s="9" t="s">
        <v>35</v>
      </c>
      <c r="E158" s="9" t="s">
        <v>184</v>
      </c>
      <c r="F158" s="9" t="s">
        <v>185</v>
      </c>
      <c r="G158" s="9" t="s">
        <v>38</v>
      </c>
      <c r="H158" s="9">
        <v>16.295729999999999</v>
      </c>
      <c r="I158" s="9"/>
      <c r="J158" s="13">
        <f t="shared" si="36"/>
        <v>0</v>
      </c>
      <c r="K158" s="11">
        <f t="shared" si="37"/>
        <v>11.0810964</v>
      </c>
      <c r="L158" s="13">
        <f t="shared" si="38"/>
        <v>0</v>
      </c>
      <c r="M158" s="11">
        <f t="shared" si="39"/>
        <v>10.5922245</v>
      </c>
      <c r="N158" s="13">
        <f t="shared" si="40"/>
        <v>0</v>
      </c>
      <c r="O158" s="11">
        <f t="shared" si="41"/>
        <v>10.2663099</v>
      </c>
      <c r="P158" s="13">
        <f t="shared" si="42"/>
        <v>0</v>
      </c>
      <c r="Q158" s="11">
        <f t="shared" si="43"/>
        <v>9.7774380000000001</v>
      </c>
      <c r="R158" s="13">
        <f t="shared" si="44"/>
        <v>0</v>
      </c>
    </row>
    <row r="159" spans="1:18" ht="20.100000000000001" customHeight="1">
      <c r="A159" s="12">
        <v>77</v>
      </c>
      <c r="B159" s="17" t="s">
        <v>338</v>
      </c>
      <c r="C159" s="12" t="s">
        <v>339</v>
      </c>
      <c r="D159" s="9" t="s">
        <v>35</v>
      </c>
      <c r="E159" s="9" t="s">
        <v>199</v>
      </c>
      <c r="F159" s="9" t="s">
        <v>185</v>
      </c>
      <c r="G159" s="9" t="s">
        <v>38</v>
      </c>
      <c r="H159" s="9">
        <v>16.335059999999999</v>
      </c>
      <c r="I159" s="9"/>
      <c r="J159" s="13">
        <f t="shared" si="36"/>
        <v>0</v>
      </c>
      <c r="K159" s="11">
        <f t="shared" si="37"/>
        <v>11.107840799999998</v>
      </c>
      <c r="L159" s="13">
        <f t="shared" si="38"/>
        <v>0</v>
      </c>
      <c r="M159" s="11">
        <f t="shared" si="39"/>
        <v>10.617788999999998</v>
      </c>
      <c r="N159" s="13">
        <f t="shared" si="40"/>
        <v>0</v>
      </c>
      <c r="O159" s="11">
        <f t="shared" si="41"/>
        <v>10.2910878</v>
      </c>
      <c r="P159" s="13">
        <f t="shared" si="42"/>
        <v>0</v>
      </c>
      <c r="Q159" s="11">
        <f t="shared" si="43"/>
        <v>9.8010359999999999</v>
      </c>
      <c r="R159" s="13">
        <f t="shared" si="44"/>
        <v>0</v>
      </c>
    </row>
    <row r="160" spans="1:18" ht="20.100000000000001" customHeight="1">
      <c r="A160" s="12">
        <v>78</v>
      </c>
      <c r="B160" s="17" t="s">
        <v>340</v>
      </c>
      <c r="C160" s="12" t="s">
        <v>341</v>
      </c>
      <c r="D160" s="9" t="s">
        <v>35</v>
      </c>
      <c r="E160" s="9" t="s">
        <v>342</v>
      </c>
      <c r="F160" s="9" t="s">
        <v>185</v>
      </c>
      <c r="G160" s="9" t="s">
        <v>38</v>
      </c>
      <c r="H160" s="9">
        <v>15.71889</v>
      </c>
      <c r="I160" s="9"/>
      <c r="J160" s="13">
        <f t="shared" si="36"/>
        <v>0</v>
      </c>
      <c r="K160" s="11">
        <f t="shared" si="37"/>
        <v>10.688845199999999</v>
      </c>
      <c r="L160" s="13">
        <f t="shared" si="38"/>
        <v>0</v>
      </c>
      <c r="M160" s="11">
        <f t="shared" si="39"/>
        <v>10.217278499999999</v>
      </c>
      <c r="N160" s="13">
        <f t="shared" si="40"/>
        <v>0</v>
      </c>
      <c r="O160" s="11">
        <f t="shared" si="41"/>
        <v>9.9029007</v>
      </c>
      <c r="P160" s="13">
        <f t="shared" si="42"/>
        <v>0</v>
      </c>
      <c r="Q160" s="11">
        <f t="shared" si="43"/>
        <v>9.4313339999999997</v>
      </c>
      <c r="R160" s="13">
        <f t="shared" si="44"/>
        <v>0</v>
      </c>
    </row>
    <row r="161" spans="1:18" ht="20.100000000000001" customHeight="1">
      <c r="A161" s="12">
        <v>79</v>
      </c>
      <c r="B161" s="17" t="s">
        <v>343</v>
      </c>
      <c r="C161" s="12" t="s">
        <v>344</v>
      </c>
      <c r="D161" s="9" t="s">
        <v>35</v>
      </c>
      <c r="E161" s="9" t="s">
        <v>62</v>
      </c>
      <c r="F161" s="9" t="s">
        <v>185</v>
      </c>
      <c r="G161" s="9" t="s">
        <v>38</v>
      </c>
      <c r="H161" s="9">
        <v>17.147880000000001</v>
      </c>
      <c r="I161" s="9"/>
      <c r="J161" s="13">
        <f t="shared" si="36"/>
        <v>0</v>
      </c>
      <c r="K161" s="11">
        <f t="shared" si="37"/>
        <v>11.660558399999999</v>
      </c>
      <c r="L161" s="13">
        <f t="shared" si="38"/>
        <v>0</v>
      </c>
      <c r="M161" s="11">
        <f t="shared" si="39"/>
        <v>11.146122000000002</v>
      </c>
      <c r="N161" s="13">
        <f t="shared" si="40"/>
        <v>0</v>
      </c>
      <c r="O161" s="11">
        <f t="shared" si="41"/>
        <v>10.8031644</v>
      </c>
      <c r="P161" s="13">
        <f t="shared" si="42"/>
        <v>0</v>
      </c>
      <c r="Q161" s="11">
        <f t="shared" si="43"/>
        <v>10.288727999999999</v>
      </c>
      <c r="R161" s="13">
        <f t="shared" si="44"/>
        <v>0</v>
      </c>
    </row>
    <row r="162" spans="1:18" ht="20.100000000000001" customHeight="1">
      <c r="A162" s="12">
        <v>80</v>
      </c>
      <c r="B162" s="17" t="s">
        <v>345</v>
      </c>
      <c r="C162" s="12" t="s">
        <v>346</v>
      </c>
      <c r="D162" s="9" t="s">
        <v>35</v>
      </c>
      <c r="E162" s="9" t="s">
        <v>62</v>
      </c>
      <c r="F162" s="9" t="s">
        <v>185</v>
      </c>
      <c r="G162" s="9" t="s">
        <v>38</v>
      </c>
      <c r="H162" s="9">
        <v>17.514959999999999</v>
      </c>
      <c r="I162" s="9"/>
      <c r="J162" s="13">
        <f t="shared" si="36"/>
        <v>0</v>
      </c>
      <c r="K162" s="11">
        <f t="shared" si="37"/>
        <v>11.910172799999998</v>
      </c>
      <c r="L162" s="13">
        <f t="shared" si="38"/>
        <v>0</v>
      </c>
      <c r="M162" s="11">
        <f t="shared" si="39"/>
        <v>11.384723999999999</v>
      </c>
      <c r="N162" s="13">
        <f t="shared" si="40"/>
        <v>0</v>
      </c>
      <c r="O162" s="11">
        <f t="shared" si="41"/>
        <v>11.0344248</v>
      </c>
      <c r="P162" s="13">
        <f t="shared" si="42"/>
        <v>0</v>
      </c>
      <c r="Q162" s="11">
        <f t="shared" si="43"/>
        <v>10.508975999999999</v>
      </c>
      <c r="R162" s="13">
        <f t="shared" si="44"/>
        <v>0</v>
      </c>
    </row>
    <row r="163" spans="1:18" ht="20.100000000000001" customHeight="1">
      <c r="A163" s="12">
        <v>81</v>
      </c>
      <c r="B163" s="17" t="s">
        <v>347</v>
      </c>
      <c r="C163" s="12" t="s">
        <v>348</v>
      </c>
      <c r="D163" s="9" t="s">
        <v>35</v>
      </c>
      <c r="E163" s="9" t="s">
        <v>199</v>
      </c>
      <c r="F163" s="9" t="s">
        <v>185</v>
      </c>
      <c r="G163" s="9" t="s">
        <v>38</v>
      </c>
      <c r="H163" s="9">
        <v>15.71889</v>
      </c>
      <c r="I163" s="9"/>
      <c r="J163" s="13">
        <f t="shared" si="36"/>
        <v>0</v>
      </c>
      <c r="K163" s="11">
        <f t="shared" si="37"/>
        <v>10.688845199999999</v>
      </c>
      <c r="L163" s="13">
        <f t="shared" si="38"/>
        <v>0</v>
      </c>
      <c r="M163" s="11">
        <f t="shared" si="39"/>
        <v>10.217278499999999</v>
      </c>
      <c r="N163" s="13">
        <f t="shared" si="40"/>
        <v>0</v>
      </c>
      <c r="O163" s="11">
        <f t="shared" si="41"/>
        <v>9.9029007</v>
      </c>
      <c r="P163" s="13">
        <f t="shared" si="42"/>
        <v>0</v>
      </c>
      <c r="Q163" s="11">
        <f t="shared" si="43"/>
        <v>9.4313339999999997</v>
      </c>
      <c r="R163" s="13">
        <f t="shared" si="44"/>
        <v>0</v>
      </c>
    </row>
    <row r="164" spans="1:18" ht="20.100000000000001" customHeight="1">
      <c r="A164" s="12">
        <v>82</v>
      </c>
      <c r="B164" s="17" t="s">
        <v>349</v>
      </c>
      <c r="C164" s="12" t="s">
        <v>350</v>
      </c>
      <c r="D164" s="9" t="s">
        <v>35</v>
      </c>
      <c r="E164" s="9" t="s">
        <v>65</v>
      </c>
      <c r="F164" s="9" t="s">
        <v>185</v>
      </c>
      <c r="G164" s="9" t="s">
        <v>38</v>
      </c>
      <c r="H164" s="9">
        <v>20.792459999999998</v>
      </c>
      <c r="I164" s="9"/>
      <c r="J164" s="13">
        <f t="shared" si="36"/>
        <v>0</v>
      </c>
      <c r="K164" s="11">
        <f t="shared" si="37"/>
        <v>14.138872799999998</v>
      </c>
      <c r="L164" s="13">
        <f t="shared" si="38"/>
        <v>0</v>
      </c>
      <c r="M164" s="11">
        <f t="shared" si="39"/>
        <v>13.515098999999999</v>
      </c>
      <c r="N164" s="13">
        <f t="shared" si="40"/>
        <v>0</v>
      </c>
      <c r="O164" s="11">
        <f t="shared" si="41"/>
        <v>13.099249799999999</v>
      </c>
      <c r="P164" s="13">
        <f t="shared" si="42"/>
        <v>0</v>
      </c>
      <c r="Q164" s="11">
        <f t="shared" si="43"/>
        <v>12.475475999999999</v>
      </c>
      <c r="R164" s="13">
        <f t="shared" si="44"/>
        <v>0</v>
      </c>
    </row>
    <row r="165" spans="1:18" ht="20.100000000000001" customHeight="1">
      <c r="A165" s="12">
        <v>83</v>
      </c>
      <c r="B165" s="17" t="s">
        <v>351</v>
      </c>
      <c r="C165" s="12" t="s">
        <v>352</v>
      </c>
      <c r="D165" s="9" t="s">
        <v>35</v>
      </c>
      <c r="E165" s="9" t="s">
        <v>65</v>
      </c>
      <c r="F165" s="9" t="s">
        <v>185</v>
      </c>
      <c r="G165" s="9" t="s">
        <v>38</v>
      </c>
      <c r="H165" s="9">
        <v>18.340890000000002</v>
      </c>
      <c r="I165" s="9"/>
      <c r="J165" s="13">
        <f t="shared" si="36"/>
        <v>0</v>
      </c>
      <c r="K165" s="11">
        <f t="shared" si="37"/>
        <v>12.471805200000002</v>
      </c>
      <c r="L165" s="13">
        <f t="shared" si="38"/>
        <v>0</v>
      </c>
      <c r="M165" s="11">
        <f t="shared" si="39"/>
        <v>11.921578500000003</v>
      </c>
      <c r="N165" s="13">
        <f t="shared" si="40"/>
        <v>0</v>
      </c>
      <c r="O165" s="11">
        <f t="shared" si="41"/>
        <v>11.554760700000001</v>
      </c>
      <c r="P165" s="13">
        <f t="shared" si="42"/>
        <v>0</v>
      </c>
      <c r="Q165" s="11">
        <f t="shared" si="43"/>
        <v>11.004534</v>
      </c>
      <c r="R165" s="13">
        <f t="shared" si="44"/>
        <v>0</v>
      </c>
    </row>
    <row r="166" spans="1:18" ht="20.100000000000001" customHeight="1">
      <c r="A166" s="19">
        <v>84</v>
      </c>
      <c r="B166" s="20" t="s">
        <v>353</v>
      </c>
      <c r="C166" s="19" t="s">
        <v>354</v>
      </c>
      <c r="D166" s="9" t="s">
        <v>35</v>
      </c>
      <c r="E166" s="21" t="s">
        <v>184</v>
      </c>
      <c r="F166" s="21" t="s">
        <v>185</v>
      </c>
      <c r="G166" s="9" t="s">
        <v>38</v>
      </c>
      <c r="H166" s="23">
        <v>16.39</v>
      </c>
      <c r="I166" s="21"/>
      <c r="J166" s="23">
        <f t="shared" si="36"/>
        <v>0</v>
      </c>
      <c r="K166" s="23">
        <f t="shared" si="37"/>
        <v>11.145199999999999</v>
      </c>
      <c r="L166" s="23">
        <f t="shared" si="38"/>
        <v>0</v>
      </c>
      <c r="M166" s="23">
        <f t="shared" si="39"/>
        <v>10.653500000000001</v>
      </c>
      <c r="N166" s="23">
        <f t="shared" si="40"/>
        <v>0</v>
      </c>
      <c r="O166" s="23">
        <f t="shared" si="41"/>
        <v>10.325700000000001</v>
      </c>
      <c r="P166" s="23">
        <f t="shared" si="42"/>
        <v>0</v>
      </c>
      <c r="Q166" s="23">
        <f t="shared" si="43"/>
        <v>9.8339999999999996</v>
      </c>
      <c r="R166" s="23">
        <f t="shared" si="44"/>
        <v>0</v>
      </c>
    </row>
    <row r="167" spans="1:18" ht="20.100000000000001" customHeight="1">
      <c r="A167" s="19">
        <v>85</v>
      </c>
      <c r="B167" s="20" t="s">
        <v>355</v>
      </c>
      <c r="C167" s="19" t="s">
        <v>356</v>
      </c>
      <c r="D167" s="9" t="s">
        <v>35</v>
      </c>
      <c r="E167" s="21" t="s">
        <v>184</v>
      </c>
      <c r="F167" s="21" t="s">
        <v>185</v>
      </c>
      <c r="G167" s="9" t="s">
        <v>38</v>
      </c>
      <c r="H167" s="23">
        <v>20.95</v>
      </c>
      <c r="I167" s="21"/>
      <c r="J167" s="23">
        <f t="shared" si="36"/>
        <v>0</v>
      </c>
      <c r="K167" s="23">
        <f t="shared" si="37"/>
        <v>14.245999999999999</v>
      </c>
      <c r="L167" s="23">
        <f t="shared" si="38"/>
        <v>0</v>
      </c>
      <c r="M167" s="23">
        <f t="shared" si="39"/>
        <v>13.6175</v>
      </c>
      <c r="N167" s="23">
        <f t="shared" si="40"/>
        <v>0</v>
      </c>
      <c r="O167" s="23">
        <f t="shared" si="41"/>
        <v>13.198499999999999</v>
      </c>
      <c r="P167" s="23">
        <f t="shared" si="42"/>
        <v>0</v>
      </c>
      <c r="Q167" s="23">
        <f t="shared" si="43"/>
        <v>12.569999999999999</v>
      </c>
      <c r="R167" s="23">
        <f t="shared" si="44"/>
        <v>0</v>
      </c>
    </row>
    <row r="168" spans="1:18" ht="20.100000000000001" customHeight="1">
      <c r="A168" s="19">
        <v>86</v>
      </c>
      <c r="B168" s="20" t="s">
        <v>357</v>
      </c>
      <c r="C168" s="19" t="s">
        <v>358</v>
      </c>
      <c r="D168" s="9" t="s">
        <v>35</v>
      </c>
      <c r="E168" s="21" t="s">
        <v>36</v>
      </c>
      <c r="F168" s="21" t="s">
        <v>185</v>
      </c>
      <c r="G168" s="9" t="s">
        <v>38</v>
      </c>
      <c r="H168" s="23">
        <v>16.63</v>
      </c>
      <c r="I168" s="21"/>
      <c r="J168" s="23">
        <f t="shared" si="36"/>
        <v>0</v>
      </c>
      <c r="K168" s="23">
        <f t="shared" si="37"/>
        <v>11.308399999999999</v>
      </c>
      <c r="L168" s="23">
        <f t="shared" si="38"/>
        <v>0</v>
      </c>
      <c r="M168" s="23">
        <f t="shared" si="39"/>
        <v>10.8095</v>
      </c>
      <c r="N168" s="23">
        <f t="shared" si="40"/>
        <v>0</v>
      </c>
      <c r="O168" s="23">
        <f t="shared" si="41"/>
        <v>10.476900000000001</v>
      </c>
      <c r="P168" s="23">
        <f t="shared" si="42"/>
        <v>0</v>
      </c>
      <c r="Q168" s="23">
        <f t="shared" si="43"/>
        <v>9.977999999999998</v>
      </c>
      <c r="R168" s="23">
        <f t="shared" si="44"/>
        <v>0</v>
      </c>
    </row>
    <row r="169" spans="1:18" ht="20.100000000000001" customHeight="1">
      <c r="A169" s="12">
        <v>87</v>
      </c>
      <c r="B169" s="17" t="s">
        <v>359</v>
      </c>
      <c r="C169" s="12" t="s">
        <v>360</v>
      </c>
      <c r="D169" s="9" t="s">
        <v>35</v>
      </c>
      <c r="E169" s="9" t="s">
        <v>62</v>
      </c>
      <c r="F169" s="9" t="s">
        <v>185</v>
      </c>
      <c r="G169" s="9" t="s">
        <v>38</v>
      </c>
      <c r="H169" s="9">
        <v>17.514959999999999</v>
      </c>
      <c r="I169" s="9"/>
      <c r="J169" s="13">
        <f t="shared" si="36"/>
        <v>0</v>
      </c>
      <c r="K169" s="11">
        <f t="shared" si="37"/>
        <v>11.910172799999998</v>
      </c>
      <c r="L169" s="13">
        <f t="shared" si="38"/>
        <v>0</v>
      </c>
      <c r="M169" s="11">
        <f t="shared" si="39"/>
        <v>11.384723999999999</v>
      </c>
      <c r="N169" s="13">
        <f t="shared" si="40"/>
        <v>0</v>
      </c>
      <c r="O169" s="11">
        <f t="shared" si="41"/>
        <v>11.0344248</v>
      </c>
      <c r="P169" s="13">
        <f t="shared" si="42"/>
        <v>0</v>
      </c>
      <c r="Q169" s="11">
        <f t="shared" si="43"/>
        <v>10.508975999999999</v>
      </c>
      <c r="R169" s="13">
        <f t="shared" si="44"/>
        <v>0</v>
      </c>
    </row>
    <row r="170" spans="1:18" ht="20.100000000000001" customHeight="1">
      <c r="A170" s="12">
        <v>88</v>
      </c>
      <c r="B170" s="17" t="s">
        <v>361</v>
      </c>
      <c r="C170" s="12" t="s">
        <v>362</v>
      </c>
      <c r="D170" s="9" t="s">
        <v>35</v>
      </c>
      <c r="E170" s="9" t="s">
        <v>36</v>
      </c>
      <c r="F170" s="9" t="s">
        <v>185</v>
      </c>
      <c r="G170" s="9" t="s">
        <v>38</v>
      </c>
      <c r="H170" s="9">
        <v>16.466159999999999</v>
      </c>
      <c r="I170" s="9"/>
      <c r="J170" s="13">
        <f t="shared" si="36"/>
        <v>0</v>
      </c>
      <c r="K170" s="11">
        <f t="shared" si="37"/>
        <v>11.1969888</v>
      </c>
      <c r="L170" s="13">
        <f t="shared" si="38"/>
        <v>0</v>
      </c>
      <c r="M170" s="11">
        <f t="shared" si="39"/>
        <v>10.703004</v>
      </c>
      <c r="N170" s="13">
        <f t="shared" si="40"/>
        <v>0</v>
      </c>
      <c r="O170" s="11">
        <f t="shared" si="41"/>
        <v>10.373680799999999</v>
      </c>
      <c r="P170" s="13">
        <f t="shared" si="42"/>
        <v>0</v>
      </c>
      <c r="Q170" s="11">
        <f t="shared" si="43"/>
        <v>9.8796959999999991</v>
      </c>
      <c r="R170" s="13">
        <f t="shared" si="44"/>
        <v>0</v>
      </c>
    </row>
    <row r="171" spans="1:18" ht="20.100000000000001" customHeight="1">
      <c r="A171" s="12">
        <v>89</v>
      </c>
      <c r="B171" s="17" t="s">
        <v>363</v>
      </c>
      <c r="C171" s="12" t="s">
        <v>364</v>
      </c>
      <c r="D171" s="9" t="s">
        <v>35</v>
      </c>
      <c r="E171" s="9" t="s">
        <v>199</v>
      </c>
      <c r="F171" s="9" t="s">
        <v>185</v>
      </c>
      <c r="G171" s="9" t="s">
        <v>38</v>
      </c>
      <c r="H171" s="9">
        <v>17.514959999999999</v>
      </c>
      <c r="I171" s="9"/>
      <c r="J171" s="13">
        <f t="shared" si="36"/>
        <v>0</v>
      </c>
      <c r="K171" s="11">
        <f t="shared" si="37"/>
        <v>11.910172799999998</v>
      </c>
      <c r="L171" s="13">
        <f t="shared" si="38"/>
        <v>0</v>
      </c>
      <c r="M171" s="11">
        <f t="shared" si="39"/>
        <v>11.384723999999999</v>
      </c>
      <c r="N171" s="13">
        <f t="shared" si="40"/>
        <v>0</v>
      </c>
      <c r="O171" s="11">
        <f t="shared" si="41"/>
        <v>11.0344248</v>
      </c>
      <c r="P171" s="13">
        <f t="shared" si="42"/>
        <v>0</v>
      </c>
      <c r="Q171" s="11">
        <f t="shared" si="43"/>
        <v>10.508975999999999</v>
      </c>
      <c r="R171" s="13">
        <f t="shared" si="44"/>
        <v>0</v>
      </c>
    </row>
    <row r="172" spans="1:18" ht="20.100000000000001" customHeight="1">
      <c r="A172" s="12">
        <v>90</v>
      </c>
      <c r="B172" s="17" t="s">
        <v>365</v>
      </c>
      <c r="C172" s="12" t="s">
        <v>366</v>
      </c>
      <c r="D172" s="9" t="s">
        <v>35</v>
      </c>
      <c r="E172" s="9" t="s">
        <v>184</v>
      </c>
      <c r="F172" s="9" t="s">
        <v>185</v>
      </c>
      <c r="G172" s="9" t="s">
        <v>38</v>
      </c>
      <c r="H172" s="9">
        <v>20.713799999999999</v>
      </c>
      <c r="I172" s="9"/>
      <c r="J172" s="13">
        <f t="shared" si="36"/>
        <v>0</v>
      </c>
      <c r="K172" s="11">
        <f t="shared" si="37"/>
        <v>14.085383999999999</v>
      </c>
      <c r="L172" s="13">
        <f t="shared" si="38"/>
        <v>0</v>
      </c>
      <c r="M172" s="11">
        <f t="shared" si="39"/>
        <v>13.46397</v>
      </c>
      <c r="N172" s="13">
        <f t="shared" si="40"/>
        <v>0</v>
      </c>
      <c r="O172" s="11">
        <f t="shared" si="41"/>
        <v>13.049693999999999</v>
      </c>
      <c r="P172" s="13">
        <f t="shared" si="42"/>
        <v>0</v>
      </c>
      <c r="Q172" s="11">
        <f t="shared" si="43"/>
        <v>12.428279999999999</v>
      </c>
      <c r="R172" s="13">
        <f t="shared" si="44"/>
        <v>0</v>
      </c>
    </row>
    <row r="173" spans="1:18" ht="20.100000000000001" customHeight="1">
      <c r="A173" s="12">
        <v>91</v>
      </c>
      <c r="B173" s="17" t="s">
        <v>367</v>
      </c>
      <c r="C173" s="12" t="s">
        <v>368</v>
      </c>
      <c r="D173" s="9" t="s">
        <v>35</v>
      </c>
      <c r="E173" s="9" t="s">
        <v>184</v>
      </c>
      <c r="F173" s="9" t="s">
        <v>185</v>
      </c>
      <c r="G173" s="9" t="s">
        <v>38</v>
      </c>
      <c r="H173" s="9">
        <v>17.567399999999999</v>
      </c>
      <c r="I173" s="9"/>
      <c r="J173" s="13">
        <f t="shared" si="36"/>
        <v>0</v>
      </c>
      <c r="K173" s="11">
        <f t="shared" si="37"/>
        <v>11.945831999999999</v>
      </c>
      <c r="L173" s="13">
        <f t="shared" si="38"/>
        <v>0</v>
      </c>
      <c r="M173" s="11">
        <f t="shared" si="39"/>
        <v>11.418810000000001</v>
      </c>
      <c r="N173" s="13">
        <f t="shared" si="40"/>
        <v>0</v>
      </c>
      <c r="O173" s="11">
        <f t="shared" si="41"/>
        <v>11.067461999999999</v>
      </c>
      <c r="P173" s="13">
        <f t="shared" si="42"/>
        <v>0</v>
      </c>
      <c r="Q173" s="11">
        <f t="shared" si="43"/>
        <v>10.54044</v>
      </c>
      <c r="R173" s="13">
        <f t="shared" si="44"/>
        <v>0</v>
      </c>
    </row>
    <row r="174" spans="1:18" ht="20.100000000000001" customHeight="1">
      <c r="A174" s="12">
        <v>92</v>
      </c>
      <c r="B174" s="17" t="s">
        <v>369</v>
      </c>
      <c r="C174" s="12" t="s">
        <v>370</v>
      </c>
      <c r="D174" s="9" t="s">
        <v>35</v>
      </c>
      <c r="E174" s="9" t="s">
        <v>184</v>
      </c>
      <c r="F174" s="9" t="s">
        <v>185</v>
      </c>
      <c r="G174" s="9" t="s">
        <v>38</v>
      </c>
      <c r="H174" s="9">
        <v>52.42689</v>
      </c>
      <c r="I174" s="9"/>
      <c r="J174" s="13">
        <f t="shared" si="36"/>
        <v>0</v>
      </c>
      <c r="K174" s="11">
        <f t="shared" si="37"/>
        <v>35.650285199999999</v>
      </c>
      <c r="L174" s="13">
        <f t="shared" si="38"/>
        <v>0</v>
      </c>
      <c r="M174" s="11">
        <f t="shared" si="39"/>
        <v>34.077478499999998</v>
      </c>
      <c r="N174" s="13">
        <f t="shared" si="40"/>
        <v>0</v>
      </c>
      <c r="O174" s="11">
        <f t="shared" si="41"/>
        <v>33.0289407</v>
      </c>
      <c r="P174" s="13">
        <f t="shared" si="42"/>
        <v>0</v>
      </c>
      <c r="Q174" s="11">
        <f t="shared" si="43"/>
        <v>31.456133999999999</v>
      </c>
      <c r="R174" s="13">
        <f t="shared" si="44"/>
        <v>0</v>
      </c>
    </row>
    <row r="175" spans="1:18" ht="20.100000000000001" customHeight="1">
      <c r="A175" s="12">
        <v>93</v>
      </c>
      <c r="B175" s="17" t="s">
        <v>371</v>
      </c>
      <c r="C175" s="12" t="s">
        <v>372</v>
      </c>
      <c r="D175" s="9" t="s">
        <v>35</v>
      </c>
      <c r="E175" s="9" t="s">
        <v>53</v>
      </c>
      <c r="F175" s="9" t="s">
        <v>185</v>
      </c>
      <c r="G175" s="9" t="s">
        <v>38</v>
      </c>
      <c r="H175" s="9">
        <v>19.009499999999999</v>
      </c>
      <c r="I175" s="9"/>
      <c r="J175" s="13">
        <f t="shared" si="36"/>
        <v>0</v>
      </c>
      <c r="K175" s="11">
        <f t="shared" si="37"/>
        <v>12.926459999999999</v>
      </c>
      <c r="L175" s="13">
        <f t="shared" si="38"/>
        <v>0</v>
      </c>
      <c r="M175" s="11">
        <f t="shared" si="39"/>
        <v>12.356175</v>
      </c>
      <c r="N175" s="13">
        <f t="shared" si="40"/>
        <v>0</v>
      </c>
      <c r="O175" s="11">
        <f t="shared" si="41"/>
        <v>11.975985</v>
      </c>
      <c r="P175" s="13">
        <f t="shared" si="42"/>
        <v>0</v>
      </c>
      <c r="Q175" s="11">
        <f t="shared" si="43"/>
        <v>11.4057</v>
      </c>
      <c r="R175" s="13">
        <f t="shared" si="44"/>
        <v>0</v>
      </c>
    </row>
    <row r="176" spans="1:18" ht="20.100000000000001" customHeight="1">
      <c r="A176" s="12">
        <v>94</v>
      </c>
      <c r="B176" s="17" t="s">
        <v>373</v>
      </c>
      <c r="C176" s="12" t="s">
        <v>374</v>
      </c>
      <c r="D176" s="9" t="s">
        <v>35</v>
      </c>
      <c r="E176" s="9" t="s">
        <v>184</v>
      </c>
      <c r="F176" s="9" t="s">
        <v>185</v>
      </c>
      <c r="G176" s="9" t="s">
        <v>38</v>
      </c>
      <c r="H176" s="9">
        <v>21.854369999999999</v>
      </c>
      <c r="I176" s="9"/>
      <c r="J176" s="13">
        <f t="shared" si="36"/>
        <v>0</v>
      </c>
      <c r="K176" s="11">
        <f t="shared" si="37"/>
        <v>14.860971599999999</v>
      </c>
      <c r="L176" s="13">
        <f t="shared" si="38"/>
        <v>0</v>
      </c>
      <c r="M176" s="11">
        <f t="shared" si="39"/>
        <v>14.2053405</v>
      </c>
      <c r="N176" s="13">
        <f t="shared" si="40"/>
        <v>0</v>
      </c>
      <c r="O176" s="11">
        <f t="shared" si="41"/>
        <v>13.768253099999999</v>
      </c>
      <c r="P176" s="13">
        <f t="shared" si="42"/>
        <v>0</v>
      </c>
      <c r="Q176" s="11">
        <f t="shared" si="43"/>
        <v>13.112622</v>
      </c>
      <c r="R176" s="13">
        <f t="shared" si="44"/>
        <v>0</v>
      </c>
    </row>
    <row r="177" spans="1:18" ht="20.100000000000001" customHeight="1">
      <c r="A177" s="12">
        <v>95</v>
      </c>
      <c r="B177" s="17" t="s">
        <v>375</v>
      </c>
      <c r="C177" s="12" t="s">
        <v>376</v>
      </c>
      <c r="D177" s="9" t="s">
        <v>35</v>
      </c>
      <c r="E177" s="9" t="s">
        <v>184</v>
      </c>
      <c r="F177" s="9" t="s">
        <v>185</v>
      </c>
      <c r="G177" s="9" t="s">
        <v>38</v>
      </c>
      <c r="H177" s="9">
        <v>20.962890000000002</v>
      </c>
      <c r="I177" s="9"/>
      <c r="J177" s="13">
        <f t="shared" si="36"/>
        <v>0</v>
      </c>
      <c r="K177" s="11">
        <f t="shared" si="37"/>
        <v>14.254765200000001</v>
      </c>
      <c r="L177" s="13">
        <f t="shared" si="38"/>
        <v>0</v>
      </c>
      <c r="M177" s="11">
        <f t="shared" si="39"/>
        <v>13.625878500000002</v>
      </c>
      <c r="N177" s="13">
        <f t="shared" si="40"/>
        <v>0</v>
      </c>
      <c r="O177" s="11">
        <f t="shared" si="41"/>
        <v>13.206620700000002</v>
      </c>
      <c r="P177" s="13">
        <f t="shared" si="42"/>
        <v>0</v>
      </c>
      <c r="Q177" s="11">
        <f t="shared" si="43"/>
        <v>12.577734000000001</v>
      </c>
      <c r="R177" s="13">
        <f t="shared" si="44"/>
        <v>0</v>
      </c>
    </row>
    <row r="178" spans="1:18" ht="20.100000000000001" customHeight="1">
      <c r="A178" s="12">
        <v>96</v>
      </c>
      <c r="B178" s="17" t="s">
        <v>377</v>
      </c>
      <c r="C178" s="12" t="s">
        <v>378</v>
      </c>
      <c r="D178" s="9" t="s">
        <v>35</v>
      </c>
      <c r="E178" s="9" t="s">
        <v>62</v>
      </c>
      <c r="F178" s="9" t="s">
        <v>185</v>
      </c>
      <c r="G178" s="9" t="s">
        <v>38</v>
      </c>
      <c r="H178" s="9">
        <v>17.514959999999999</v>
      </c>
      <c r="I178" s="9"/>
      <c r="J178" s="13">
        <f t="shared" si="36"/>
        <v>0</v>
      </c>
      <c r="K178" s="11">
        <f t="shared" si="37"/>
        <v>11.910172799999998</v>
      </c>
      <c r="L178" s="13">
        <f t="shared" si="38"/>
        <v>0</v>
      </c>
      <c r="M178" s="11">
        <f t="shared" si="39"/>
        <v>11.384723999999999</v>
      </c>
      <c r="N178" s="13">
        <f t="shared" si="40"/>
        <v>0</v>
      </c>
      <c r="O178" s="11">
        <f t="shared" si="41"/>
        <v>11.0344248</v>
      </c>
      <c r="P178" s="13">
        <f t="shared" si="42"/>
        <v>0</v>
      </c>
      <c r="Q178" s="11">
        <f t="shared" si="43"/>
        <v>10.508975999999999</v>
      </c>
      <c r="R178" s="13">
        <f t="shared" si="44"/>
        <v>0</v>
      </c>
    </row>
    <row r="179" spans="1:18" ht="20.100000000000001" customHeight="1">
      <c r="A179" s="19">
        <v>97</v>
      </c>
      <c r="B179" s="20" t="s">
        <v>379</v>
      </c>
      <c r="C179" s="19" t="s">
        <v>380</v>
      </c>
      <c r="D179" s="9" t="s">
        <v>35</v>
      </c>
      <c r="E179" s="21" t="s">
        <v>62</v>
      </c>
      <c r="F179" s="21" t="s">
        <v>185</v>
      </c>
      <c r="G179" s="9" t="s">
        <v>38</v>
      </c>
      <c r="H179" s="23">
        <v>17.23</v>
      </c>
      <c r="I179" s="21"/>
      <c r="J179" s="23">
        <f t="shared" ref="J179:J208" si="45">H179*I179</f>
        <v>0</v>
      </c>
      <c r="K179" s="23">
        <f t="shared" ref="K179:K208" si="46">H179-(H179*32%)</f>
        <v>11.7164</v>
      </c>
      <c r="L179" s="23">
        <f t="shared" ref="L179:L208" si="47">K179*I179</f>
        <v>0</v>
      </c>
      <c r="M179" s="23">
        <f t="shared" ref="M179:M208" si="48">H179-(H179*35%)</f>
        <v>11.1995</v>
      </c>
      <c r="N179" s="23">
        <f t="shared" ref="N179:N208" si="49">M179*I179</f>
        <v>0</v>
      </c>
      <c r="O179" s="23">
        <f t="shared" ref="O179:O208" si="50">H179-(H179*37%)</f>
        <v>10.854900000000001</v>
      </c>
      <c r="P179" s="23">
        <f t="shared" ref="P179:P208" si="51">O179*I179</f>
        <v>0</v>
      </c>
      <c r="Q179" s="23">
        <f t="shared" ref="Q179:Q208" si="52">H179-(H179*40%)</f>
        <v>10.338000000000001</v>
      </c>
      <c r="R179" s="23">
        <f t="shared" ref="R179:R208" si="53">Q179*I179</f>
        <v>0</v>
      </c>
    </row>
    <row r="180" spans="1:18" ht="20.100000000000001" customHeight="1">
      <c r="A180" s="12">
        <v>98</v>
      </c>
      <c r="B180" s="17" t="s">
        <v>381</v>
      </c>
      <c r="C180" s="12" t="s">
        <v>382</v>
      </c>
      <c r="D180" s="9" t="s">
        <v>35</v>
      </c>
      <c r="E180" s="9" t="s">
        <v>36</v>
      </c>
      <c r="F180" s="9" t="s">
        <v>185</v>
      </c>
      <c r="G180" s="9" t="s">
        <v>38</v>
      </c>
      <c r="H180" s="9">
        <v>36.432690000000001</v>
      </c>
      <c r="I180" s="9"/>
      <c r="J180" s="13">
        <f t="shared" si="45"/>
        <v>0</v>
      </c>
      <c r="K180" s="11">
        <f t="shared" si="46"/>
        <v>24.774229200000001</v>
      </c>
      <c r="L180" s="13">
        <f t="shared" si="47"/>
        <v>0</v>
      </c>
      <c r="M180" s="11">
        <f t="shared" si="48"/>
        <v>23.681248500000002</v>
      </c>
      <c r="N180" s="13">
        <f t="shared" si="49"/>
        <v>0</v>
      </c>
      <c r="O180" s="11">
        <f t="shared" si="50"/>
        <v>22.952594699999999</v>
      </c>
      <c r="P180" s="13">
        <f t="shared" si="51"/>
        <v>0</v>
      </c>
      <c r="Q180" s="11">
        <f t="shared" si="52"/>
        <v>21.859614000000001</v>
      </c>
      <c r="R180" s="13">
        <f t="shared" si="53"/>
        <v>0</v>
      </c>
    </row>
    <row r="181" spans="1:18" ht="20.100000000000001" customHeight="1">
      <c r="A181" s="19">
        <v>99</v>
      </c>
      <c r="B181" s="20" t="s">
        <v>383</v>
      </c>
      <c r="C181" s="19" t="s">
        <v>384</v>
      </c>
      <c r="D181" s="9" t="s">
        <v>35</v>
      </c>
      <c r="E181" s="21" t="s">
        <v>184</v>
      </c>
      <c r="F181" s="21" t="s">
        <v>185</v>
      </c>
      <c r="G181" s="9" t="s">
        <v>38</v>
      </c>
      <c r="H181" s="23">
        <v>16.37</v>
      </c>
      <c r="I181" s="21"/>
      <c r="J181" s="23">
        <f t="shared" si="45"/>
        <v>0</v>
      </c>
      <c r="K181" s="23">
        <f t="shared" si="46"/>
        <v>11.131600000000001</v>
      </c>
      <c r="L181" s="23">
        <f t="shared" si="47"/>
        <v>0</v>
      </c>
      <c r="M181" s="23">
        <f t="shared" si="48"/>
        <v>10.640500000000001</v>
      </c>
      <c r="N181" s="23">
        <f t="shared" si="49"/>
        <v>0</v>
      </c>
      <c r="O181" s="23">
        <f t="shared" si="50"/>
        <v>10.3131</v>
      </c>
      <c r="P181" s="23">
        <f t="shared" si="51"/>
        <v>0</v>
      </c>
      <c r="Q181" s="23">
        <f t="shared" si="52"/>
        <v>9.8219999999999992</v>
      </c>
      <c r="R181" s="23">
        <f t="shared" si="53"/>
        <v>0</v>
      </c>
    </row>
    <row r="182" spans="1:18" ht="20.100000000000001" customHeight="1">
      <c r="A182" s="12">
        <v>100</v>
      </c>
      <c r="B182" s="17" t="s">
        <v>385</v>
      </c>
      <c r="C182" s="12" t="s">
        <v>386</v>
      </c>
      <c r="D182" s="9" t="s">
        <v>35</v>
      </c>
      <c r="E182" s="9" t="s">
        <v>62</v>
      </c>
      <c r="F182" s="9" t="s">
        <v>185</v>
      </c>
      <c r="G182" s="9" t="s">
        <v>38</v>
      </c>
      <c r="H182" s="9">
        <v>16.335059999999999</v>
      </c>
      <c r="I182" s="9"/>
      <c r="J182" s="13">
        <f t="shared" si="45"/>
        <v>0</v>
      </c>
      <c r="K182" s="11">
        <f t="shared" si="46"/>
        <v>11.107840799999998</v>
      </c>
      <c r="L182" s="13">
        <f t="shared" si="47"/>
        <v>0</v>
      </c>
      <c r="M182" s="11">
        <f t="shared" si="48"/>
        <v>10.617788999999998</v>
      </c>
      <c r="N182" s="13">
        <f t="shared" si="49"/>
        <v>0</v>
      </c>
      <c r="O182" s="11">
        <f t="shared" si="50"/>
        <v>10.2910878</v>
      </c>
      <c r="P182" s="13">
        <f t="shared" si="51"/>
        <v>0</v>
      </c>
      <c r="Q182" s="11">
        <f t="shared" si="52"/>
        <v>9.8010359999999999</v>
      </c>
      <c r="R182" s="13">
        <f t="shared" si="53"/>
        <v>0</v>
      </c>
    </row>
    <row r="183" spans="1:18" ht="20.100000000000001" customHeight="1">
      <c r="A183" s="12">
        <v>101</v>
      </c>
      <c r="B183" s="17" t="s">
        <v>387</v>
      </c>
      <c r="C183" s="12" t="s">
        <v>388</v>
      </c>
      <c r="D183" s="9" t="s">
        <v>35</v>
      </c>
      <c r="E183" s="9" t="s">
        <v>199</v>
      </c>
      <c r="F183" s="9" t="s">
        <v>185</v>
      </c>
      <c r="G183" s="9" t="s">
        <v>38</v>
      </c>
      <c r="H183" s="9">
        <v>16.34817</v>
      </c>
      <c r="I183" s="9"/>
      <c r="J183" s="13">
        <f t="shared" si="45"/>
        <v>0</v>
      </c>
      <c r="K183" s="11">
        <f t="shared" si="46"/>
        <v>11.116755599999999</v>
      </c>
      <c r="L183" s="13">
        <f t="shared" si="47"/>
        <v>0</v>
      </c>
      <c r="M183" s="11">
        <f t="shared" si="48"/>
        <v>10.626310499999999</v>
      </c>
      <c r="N183" s="13">
        <f t="shared" si="49"/>
        <v>0</v>
      </c>
      <c r="O183" s="11">
        <f t="shared" si="50"/>
        <v>10.299347099999999</v>
      </c>
      <c r="P183" s="13">
        <f t="shared" si="51"/>
        <v>0</v>
      </c>
      <c r="Q183" s="11">
        <f t="shared" si="52"/>
        <v>9.8089019999999998</v>
      </c>
      <c r="R183" s="13">
        <f t="shared" si="53"/>
        <v>0</v>
      </c>
    </row>
    <row r="184" spans="1:18" ht="20.100000000000001" customHeight="1">
      <c r="A184" s="12">
        <v>102</v>
      </c>
      <c r="B184" s="17" t="s">
        <v>389</v>
      </c>
      <c r="C184" s="12" t="s">
        <v>390</v>
      </c>
      <c r="D184" s="9" t="s">
        <v>35</v>
      </c>
      <c r="E184" s="9" t="s">
        <v>36</v>
      </c>
      <c r="F184" s="9" t="s">
        <v>185</v>
      </c>
      <c r="G184" s="9" t="s">
        <v>38</v>
      </c>
      <c r="H184" s="9">
        <v>16.466159999999999</v>
      </c>
      <c r="I184" s="9"/>
      <c r="J184" s="13">
        <f t="shared" si="45"/>
        <v>0</v>
      </c>
      <c r="K184" s="11">
        <f t="shared" si="46"/>
        <v>11.1969888</v>
      </c>
      <c r="L184" s="13">
        <f t="shared" si="47"/>
        <v>0</v>
      </c>
      <c r="M184" s="11">
        <f t="shared" si="48"/>
        <v>10.703004</v>
      </c>
      <c r="N184" s="13">
        <f t="shared" si="49"/>
        <v>0</v>
      </c>
      <c r="O184" s="11">
        <f t="shared" si="50"/>
        <v>10.373680799999999</v>
      </c>
      <c r="P184" s="13">
        <f t="shared" si="51"/>
        <v>0</v>
      </c>
      <c r="Q184" s="11">
        <f t="shared" si="52"/>
        <v>9.8796959999999991</v>
      </c>
      <c r="R184" s="13">
        <f t="shared" si="53"/>
        <v>0</v>
      </c>
    </row>
    <row r="185" spans="1:18" ht="20.100000000000001" customHeight="1">
      <c r="A185" s="12">
        <v>103</v>
      </c>
      <c r="B185" s="17" t="s">
        <v>391</v>
      </c>
      <c r="C185" s="12" t="s">
        <v>392</v>
      </c>
      <c r="D185" s="9" t="s">
        <v>35</v>
      </c>
      <c r="E185" s="9" t="s">
        <v>184</v>
      </c>
      <c r="F185" s="9" t="s">
        <v>185</v>
      </c>
      <c r="G185" s="9" t="s">
        <v>38</v>
      </c>
      <c r="H185" s="9">
        <v>16.374389999999998</v>
      </c>
      <c r="I185" s="9"/>
      <c r="J185" s="13">
        <f t="shared" si="45"/>
        <v>0</v>
      </c>
      <c r="K185" s="11">
        <f t="shared" si="46"/>
        <v>11.134585199999998</v>
      </c>
      <c r="L185" s="13">
        <f t="shared" si="47"/>
        <v>0</v>
      </c>
      <c r="M185" s="11">
        <f t="shared" si="48"/>
        <v>10.6433535</v>
      </c>
      <c r="N185" s="13">
        <f t="shared" si="49"/>
        <v>0</v>
      </c>
      <c r="O185" s="11">
        <f t="shared" si="50"/>
        <v>10.3158657</v>
      </c>
      <c r="P185" s="13">
        <f t="shared" si="51"/>
        <v>0</v>
      </c>
      <c r="Q185" s="11">
        <f t="shared" si="52"/>
        <v>9.8246339999999996</v>
      </c>
      <c r="R185" s="13">
        <f t="shared" si="53"/>
        <v>0</v>
      </c>
    </row>
    <row r="186" spans="1:18" ht="20.100000000000001" customHeight="1">
      <c r="A186" s="12">
        <v>104</v>
      </c>
      <c r="B186" s="17" t="s">
        <v>393</v>
      </c>
      <c r="C186" s="12" t="s">
        <v>394</v>
      </c>
      <c r="D186" s="9" t="s">
        <v>35</v>
      </c>
      <c r="E186" s="9" t="s">
        <v>184</v>
      </c>
      <c r="F186" s="9" t="s">
        <v>185</v>
      </c>
      <c r="G186" s="9" t="s">
        <v>38</v>
      </c>
      <c r="H186" s="9">
        <v>28.238939999999999</v>
      </c>
      <c r="I186" s="9"/>
      <c r="J186" s="13">
        <f t="shared" si="45"/>
        <v>0</v>
      </c>
      <c r="K186" s="11">
        <f t="shared" si="46"/>
        <v>19.202479199999999</v>
      </c>
      <c r="L186" s="13">
        <f t="shared" si="47"/>
        <v>0</v>
      </c>
      <c r="M186" s="11">
        <f t="shared" si="48"/>
        <v>18.355311</v>
      </c>
      <c r="N186" s="13">
        <f t="shared" si="49"/>
        <v>0</v>
      </c>
      <c r="O186" s="11">
        <f t="shared" si="50"/>
        <v>17.790532200000001</v>
      </c>
      <c r="P186" s="13">
        <f t="shared" si="51"/>
        <v>0</v>
      </c>
      <c r="Q186" s="11">
        <f t="shared" si="52"/>
        <v>16.943363999999999</v>
      </c>
      <c r="R186" s="13">
        <f t="shared" si="53"/>
        <v>0</v>
      </c>
    </row>
    <row r="187" spans="1:18" ht="20.100000000000001" customHeight="1">
      <c r="A187" s="12">
        <v>105</v>
      </c>
      <c r="B187" s="17" t="s">
        <v>395</v>
      </c>
      <c r="C187" s="12" t="s">
        <v>396</v>
      </c>
      <c r="D187" s="9" t="s">
        <v>35</v>
      </c>
      <c r="E187" s="9" t="s">
        <v>184</v>
      </c>
      <c r="F187" s="9" t="s">
        <v>185</v>
      </c>
      <c r="G187" s="9" t="s">
        <v>38</v>
      </c>
      <c r="H187" s="9">
        <v>18.209790000000002</v>
      </c>
      <c r="I187" s="9"/>
      <c r="J187" s="13">
        <f t="shared" si="45"/>
        <v>0</v>
      </c>
      <c r="K187" s="11">
        <f t="shared" si="46"/>
        <v>12.382657200000001</v>
      </c>
      <c r="L187" s="13">
        <f t="shared" si="47"/>
        <v>0</v>
      </c>
      <c r="M187" s="11">
        <f t="shared" si="48"/>
        <v>11.836363500000001</v>
      </c>
      <c r="N187" s="13">
        <f t="shared" si="49"/>
        <v>0</v>
      </c>
      <c r="O187" s="11">
        <f t="shared" si="50"/>
        <v>11.4721677</v>
      </c>
      <c r="P187" s="13">
        <f t="shared" si="51"/>
        <v>0</v>
      </c>
      <c r="Q187" s="11">
        <f t="shared" si="52"/>
        <v>10.925874</v>
      </c>
      <c r="R187" s="13">
        <f t="shared" si="53"/>
        <v>0</v>
      </c>
    </row>
    <row r="188" spans="1:18" ht="20.100000000000001" customHeight="1">
      <c r="A188" s="12">
        <v>106</v>
      </c>
      <c r="B188" s="17" t="s">
        <v>397</v>
      </c>
      <c r="C188" s="12" t="s">
        <v>398</v>
      </c>
      <c r="D188" s="9" t="s">
        <v>35</v>
      </c>
      <c r="E188" s="9" t="s">
        <v>184</v>
      </c>
      <c r="F188" s="9" t="s">
        <v>185</v>
      </c>
      <c r="G188" s="9" t="s">
        <v>38</v>
      </c>
      <c r="H188" s="9">
        <v>20.753129999999999</v>
      </c>
      <c r="I188" s="9"/>
      <c r="J188" s="13">
        <f t="shared" si="45"/>
        <v>0</v>
      </c>
      <c r="K188" s="11">
        <f t="shared" si="46"/>
        <v>14.1121284</v>
      </c>
      <c r="L188" s="13">
        <f t="shared" si="47"/>
        <v>0</v>
      </c>
      <c r="M188" s="11">
        <f t="shared" si="48"/>
        <v>13.4895345</v>
      </c>
      <c r="N188" s="13">
        <f t="shared" si="49"/>
        <v>0</v>
      </c>
      <c r="O188" s="11">
        <f t="shared" si="50"/>
        <v>13.074471899999999</v>
      </c>
      <c r="P188" s="13">
        <f t="shared" si="51"/>
        <v>0</v>
      </c>
      <c r="Q188" s="11">
        <f t="shared" si="52"/>
        <v>12.451877999999999</v>
      </c>
      <c r="R188" s="13">
        <f t="shared" si="53"/>
        <v>0</v>
      </c>
    </row>
    <row r="189" spans="1:18" ht="20.100000000000001" customHeight="1">
      <c r="A189" s="12">
        <v>107</v>
      </c>
      <c r="B189" s="17" t="s">
        <v>399</v>
      </c>
      <c r="C189" s="12" t="s">
        <v>400</v>
      </c>
      <c r="D189" s="9" t="s">
        <v>35</v>
      </c>
      <c r="E189" s="9" t="s">
        <v>184</v>
      </c>
      <c r="F189" s="9" t="s">
        <v>185</v>
      </c>
      <c r="G189" s="9" t="s">
        <v>38</v>
      </c>
      <c r="H189" s="9">
        <v>17.567399999999999</v>
      </c>
      <c r="I189" s="9"/>
      <c r="J189" s="13">
        <f t="shared" si="45"/>
        <v>0</v>
      </c>
      <c r="K189" s="11">
        <f t="shared" si="46"/>
        <v>11.945831999999999</v>
      </c>
      <c r="L189" s="13">
        <f t="shared" si="47"/>
        <v>0</v>
      </c>
      <c r="M189" s="11">
        <f t="shared" si="48"/>
        <v>11.418810000000001</v>
      </c>
      <c r="N189" s="13">
        <f t="shared" si="49"/>
        <v>0</v>
      </c>
      <c r="O189" s="11">
        <f t="shared" si="50"/>
        <v>11.067461999999999</v>
      </c>
      <c r="P189" s="13">
        <f t="shared" si="51"/>
        <v>0</v>
      </c>
      <c r="Q189" s="11">
        <f t="shared" si="52"/>
        <v>10.54044</v>
      </c>
      <c r="R189" s="13">
        <f t="shared" si="53"/>
        <v>0</v>
      </c>
    </row>
    <row r="190" spans="1:18" ht="20.100000000000001" customHeight="1">
      <c r="A190" s="12">
        <v>108</v>
      </c>
      <c r="B190" s="17" t="s">
        <v>401</v>
      </c>
      <c r="C190" s="12" t="s">
        <v>402</v>
      </c>
      <c r="D190" s="9" t="s">
        <v>35</v>
      </c>
      <c r="E190" s="9" t="s">
        <v>315</v>
      </c>
      <c r="F190" s="9" t="s">
        <v>185</v>
      </c>
      <c r="G190" s="9" t="s">
        <v>38</v>
      </c>
      <c r="H190" s="9">
        <v>52.42689</v>
      </c>
      <c r="I190" s="9"/>
      <c r="J190" s="13">
        <f t="shared" si="45"/>
        <v>0</v>
      </c>
      <c r="K190" s="11">
        <f t="shared" si="46"/>
        <v>35.650285199999999</v>
      </c>
      <c r="L190" s="13">
        <f t="shared" si="47"/>
        <v>0</v>
      </c>
      <c r="M190" s="11">
        <f t="shared" si="48"/>
        <v>34.077478499999998</v>
      </c>
      <c r="N190" s="13">
        <f t="shared" si="49"/>
        <v>0</v>
      </c>
      <c r="O190" s="11">
        <f t="shared" si="50"/>
        <v>33.0289407</v>
      </c>
      <c r="P190" s="13">
        <f t="shared" si="51"/>
        <v>0</v>
      </c>
      <c r="Q190" s="11">
        <f t="shared" si="52"/>
        <v>31.456133999999999</v>
      </c>
      <c r="R190" s="13">
        <f t="shared" si="53"/>
        <v>0</v>
      </c>
    </row>
    <row r="191" spans="1:18" ht="20.100000000000001" customHeight="1">
      <c r="A191" s="19">
        <v>109</v>
      </c>
      <c r="B191" s="20" t="s">
        <v>403</v>
      </c>
      <c r="C191" s="19" t="s">
        <v>404</v>
      </c>
      <c r="D191" s="9" t="s">
        <v>35</v>
      </c>
      <c r="E191" s="21" t="s">
        <v>184</v>
      </c>
      <c r="F191" s="21" t="s">
        <v>185</v>
      </c>
      <c r="G191" s="9" t="s">
        <v>38</v>
      </c>
      <c r="H191" s="23">
        <v>44.74</v>
      </c>
      <c r="I191" s="21"/>
      <c r="J191" s="23">
        <f t="shared" si="45"/>
        <v>0</v>
      </c>
      <c r="K191" s="23">
        <f t="shared" si="46"/>
        <v>30.423200000000001</v>
      </c>
      <c r="L191" s="23">
        <f t="shared" si="47"/>
        <v>0</v>
      </c>
      <c r="M191" s="23">
        <f t="shared" si="48"/>
        <v>29.081000000000003</v>
      </c>
      <c r="N191" s="23">
        <f t="shared" si="49"/>
        <v>0</v>
      </c>
      <c r="O191" s="23">
        <f t="shared" si="50"/>
        <v>28.186200000000003</v>
      </c>
      <c r="P191" s="23">
        <f t="shared" si="51"/>
        <v>0</v>
      </c>
      <c r="Q191" s="23">
        <f t="shared" si="52"/>
        <v>26.844000000000001</v>
      </c>
      <c r="R191" s="23">
        <f t="shared" si="53"/>
        <v>0</v>
      </c>
    </row>
    <row r="192" spans="1:18" ht="20.100000000000001" customHeight="1">
      <c r="A192" s="19">
        <v>110</v>
      </c>
      <c r="B192" s="20" t="s">
        <v>405</v>
      </c>
      <c r="C192" s="19" t="s">
        <v>406</v>
      </c>
      <c r="D192" s="9" t="s">
        <v>35</v>
      </c>
      <c r="E192" s="21" t="s">
        <v>184</v>
      </c>
      <c r="F192" s="21" t="s">
        <v>185</v>
      </c>
      <c r="G192" s="9" t="s">
        <v>38</v>
      </c>
      <c r="H192" s="23">
        <v>44.74</v>
      </c>
      <c r="I192" s="21"/>
      <c r="J192" s="23">
        <f t="shared" si="45"/>
        <v>0</v>
      </c>
      <c r="K192" s="23">
        <f t="shared" si="46"/>
        <v>30.423200000000001</v>
      </c>
      <c r="L192" s="23">
        <f t="shared" si="47"/>
        <v>0</v>
      </c>
      <c r="M192" s="23">
        <f t="shared" si="48"/>
        <v>29.081000000000003</v>
      </c>
      <c r="N192" s="23">
        <f t="shared" si="49"/>
        <v>0</v>
      </c>
      <c r="O192" s="23">
        <f t="shared" si="50"/>
        <v>28.186200000000003</v>
      </c>
      <c r="P192" s="23">
        <f t="shared" si="51"/>
        <v>0</v>
      </c>
      <c r="Q192" s="23">
        <f t="shared" si="52"/>
        <v>26.844000000000001</v>
      </c>
      <c r="R192" s="23">
        <f t="shared" si="53"/>
        <v>0</v>
      </c>
    </row>
    <row r="193" spans="1:18" ht="20.100000000000001" customHeight="1">
      <c r="A193" s="12">
        <v>111</v>
      </c>
      <c r="B193" s="17" t="s">
        <v>407</v>
      </c>
      <c r="C193" s="12" t="s">
        <v>408</v>
      </c>
      <c r="D193" s="9" t="s">
        <v>35</v>
      </c>
      <c r="E193" s="9" t="s">
        <v>184</v>
      </c>
      <c r="F193" s="9" t="s">
        <v>185</v>
      </c>
      <c r="G193" s="9" t="s">
        <v>38</v>
      </c>
      <c r="H193" s="9">
        <v>19.311029999999999</v>
      </c>
      <c r="I193" s="9"/>
      <c r="J193" s="13">
        <f t="shared" si="45"/>
        <v>0</v>
      </c>
      <c r="K193" s="11">
        <f t="shared" si="46"/>
        <v>13.1315004</v>
      </c>
      <c r="L193" s="13">
        <f t="shared" si="47"/>
        <v>0</v>
      </c>
      <c r="M193" s="11">
        <f t="shared" si="48"/>
        <v>12.5521695</v>
      </c>
      <c r="N193" s="13">
        <f t="shared" si="49"/>
        <v>0</v>
      </c>
      <c r="O193" s="11">
        <f t="shared" si="50"/>
        <v>12.1659489</v>
      </c>
      <c r="P193" s="13">
        <f t="shared" si="51"/>
        <v>0</v>
      </c>
      <c r="Q193" s="11">
        <f t="shared" si="52"/>
        <v>11.586617999999998</v>
      </c>
      <c r="R193" s="13">
        <f t="shared" si="53"/>
        <v>0</v>
      </c>
    </row>
    <row r="194" spans="1:18" ht="20.100000000000001" customHeight="1">
      <c r="A194" s="12">
        <v>112</v>
      </c>
      <c r="B194" s="17" t="s">
        <v>409</v>
      </c>
      <c r="C194" s="12" t="s">
        <v>410</v>
      </c>
      <c r="D194" s="9" t="s">
        <v>35</v>
      </c>
      <c r="E194" s="9" t="s">
        <v>184</v>
      </c>
      <c r="F194" s="9" t="s">
        <v>185</v>
      </c>
      <c r="G194" s="9" t="s">
        <v>38</v>
      </c>
      <c r="H194" s="9">
        <v>20.753129999999999</v>
      </c>
      <c r="I194" s="9"/>
      <c r="J194" s="13">
        <f t="shared" si="45"/>
        <v>0</v>
      </c>
      <c r="K194" s="11">
        <f t="shared" si="46"/>
        <v>14.1121284</v>
      </c>
      <c r="L194" s="13">
        <f t="shared" si="47"/>
        <v>0</v>
      </c>
      <c r="M194" s="11">
        <f t="shared" si="48"/>
        <v>13.4895345</v>
      </c>
      <c r="N194" s="13">
        <f t="shared" si="49"/>
        <v>0</v>
      </c>
      <c r="O194" s="11">
        <f t="shared" si="50"/>
        <v>13.074471899999999</v>
      </c>
      <c r="P194" s="13">
        <f t="shared" si="51"/>
        <v>0</v>
      </c>
      <c r="Q194" s="11">
        <f t="shared" si="52"/>
        <v>12.451877999999999</v>
      </c>
      <c r="R194" s="13">
        <f t="shared" si="53"/>
        <v>0</v>
      </c>
    </row>
    <row r="195" spans="1:18" ht="20.100000000000001" customHeight="1">
      <c r="A195" s="12">
        <v>113</v>
      </c>
      <c r="B195" s="17" t="s">
        <v>411</v>
      </c>
      <c r="C195" s="12" t="s">
        <v>412</v>
      </c>
      <c r="D195" s="9" t="s">
        <v>35</v>
      </c>
      <c r="E195" s="9" t="s">
        <v>315</v>
      </c>
      <c r="F195" s="9" t="s">
        <v>185</v>
      </c>
      <c r="G195" s="9" t="s">
        <v>38</v>
      </c>
      <c r="H195" s="9">
        <v>39.316890000000001</v>
      </c>
      <c r="I195" s="9"/>
      <c r="J195" s="13">
        <f t="shared" si="45"/>
        <v>0</v>
      </c>
      <c r="K195" s="11">
        <f t="shared" si="46"/>
        <v>26.735485199999999</v>
      </c>
      <c r="L195" s="13">
        <f t="shared" si="47"/>
        <v>0</v>
      </c>
      <c r="M195" s="11">
        <f t="shared" si="48"/>
        <v>25.555978500000002</v>
      </c>
      <c r="N195" s="13">
        <f t="shared" si="49"/>
        <v>0</v>
      </c>
      <c r="O195" s="11">
        <f t="shared" si="50"/>
        <v>24.7696407</v>
      </c>
      <c r="P195" s="13">
        <f t="shared" si="51"/>
        <v>0</v>
      </c>
      <c r="Q195" s="11">
        <f t="shared" si="52"/>
        <v>23.590133999999999</v>
      </c>
      <c r="R195" s="13">
        <f t="shared" si="53"/>
        <v>0</v>
      </c>
    </row>
    <row r="196" spans="1:18" ht="20.100000000000001" customHeight="1">
      <c r="A196" s="12">
        <v>114</v>
      </c>
      <c r="B196" s="17" t="s">
        <v>413</v>
      </c>
      <c r="C196" s="12" t="s">
        <v>414</v>
      </c>
      <c r="D196" s="9" t="s">
        <v>35</v>
      </c>
      <c r="E196" s="9" t="s">
        <v>199</v>
      </c>
      <c r="F196" s="9" t="s">
        <v>185</v>
      </c>
      <c r="G196" s="9" t="s">
        <v>38</v>
      </c>
      <c r="H196" s="9">
        <v>20.399159999999998</v>
      </c>
      <c r="I196" s="9"/>
      <c r="J196" s="13">
        <f t="shared" si="45"/>
        <v>0</v>
      </c>
      <c r="K196" s="11">
        <f t="shared" si="46"/>
        <v>13.871428799999999</v>
      </c>
      <c r="L196" s="13">
        <f t="shared" si="47"/>
        <v>0</v>
      </c>
      <c r="M196" s="11">
        <f t="shared" si="48"/>
        <v>13.259454</v>
      </c>
      <c r="N196" s="13">
        <f t="shared" si="49"/>
        <v>0</v>
      </c>
      <c r="O196" s="11">
        <f t="shared" si="50"/>
        <v>12.8514708</v>
      </c>
      <c r="P196" s="13">
        <f t="shared" si="51"/>
        <v>0</v>
      </c>
      <c r="Q196" s="11">
        <f t="shared" si="52"/>
        <v>12.239495999999999</v>
      </c>
      <c r="R196" s="13">
        <f t="shared" si="53"/>
        <v>0</v>
      </c>
    </row>
    <row r="197" spans="1:18" ht="20.100000000000001" customHeight="1">
      <c r="A197" s="12">
        <v>115</v>
      </c>
      <c r="B197" s="17" t="s">
        <v>415</v>
      </c>
      <c r="C197" s="12" t="s">
        <v>416</v>
      </c>
      <c r="D197" s="9" t="s">
        <v>35</v>
      </c>
      <c r="E197" s="9" t="s">
        <v>199</v>
      </c>
      <c r="F197" s="9" t="s">
        <v>185</v>
      </c>
      <c r="G197" s="9" t="s">
        <v>38</v>
      </c>
      <c r="H197" s="9">
        <v>20.399159999999998</v>
      </c>
      <c r="I197" s="9"/>
      <c r="J197" s="13">
        <f t="shared" si="45"/>
        <v>0</v>
      </c>
      <c r="K197" s="11">
        <f t="shared" si="46"/>
        <v>13.871428799999999</v>
      </c>
      <c r="L197" s="13">
        <f t="shared" si="47"/>
        <v>0</v>
      </c>
      <c r="M197" s="11">
        <f t="shared" si="48"/>
        <v>13.259454</v>
      </c>
      <c r="N197" s="13">
        <f t="shared" si="49"/>
        <v>0</v>
      </c>
      <c r="O197" s="11">
        <f t="shared" si="50"/>
        <v>12.8514708</v>
      </c>
      <c r="P197" s="13">
        <f t="shared" si="51"/>
        <v>0</v>
      </c>
      <c r="Q197" s="11">
        <f t="shared" si="52"/>
        <v>12.239495999999999</v>
      </c>
      <c r="R197" s="13">
        <f t="shared" si="53"/>
        <v>0</v>
      </c>
    </row>
    <row r="198" spans="1:18" ht="20.100000000000001" customHeight="1">
      <c r="A198" s="12">
        <v>116</v>
      </c>
      <c r="B198" s="17" t="s">
        <v>417</v>
      </c>
      <c r="C198" s="12" t="s">
        <v>418</v>
      </c>
      <c r="D198" s="9" t="s">
        <v>35</v>
      </c>
      <c r="E198" s="9" t="s">
        <v>199</v>
      </c>
      <c r="F198" s="9" t="s">
        <v>185</v>
      </c>
      <c r="G198" s="9" t="s">
        <v>38</v>
      </c>
      <c r="H198" s="9">
        <v>21.64461</v>
      </c>
      <c r="I198" s="9"/>
      <c r="J198" s="13">
        <f t="shared" si="45"/>
        <v>0</v>
      </c>
      <c r="K198" s="11">
        <f t="shared" si="46"/>
        <v>14.718334800000001</v>
      </c>
      <c r="L198" s="13">
        <f t="shared" si="47"/>
        <v>0</v>
      </c>
      <c r="M198" s="11">
        <f t="shared" si="48"/>
        <v>14.068996500000001</v>
      </c>
      <c r="N198" s="13">
        <f t="shared" si="49"/>
        <v>0</v>
      </c>
      <c r="O198" s="11">
        <f t="shared" si="50"/>
        <v>13.6361043</v>
      </c>
      <c r="P198" s="13">
        <f t="shared" si="51"/>
        <v>0</v>
      </c>
      <c r="Q198" s="11">
        <f t="shared" si="52"/>
        <v>12.986765999999999</v>
      </c>
      <c r="R198" s="13">
        <f t="shared" si="53"/>
        <v>0</v>
      </c>
    </row>
    <row r="199" spans="1:18" ht="20.100000000000001" customHeight="1">
      <c r="A199" s="12">
        <v>117</v>
      </c>
      <c r="B199" s="17" t="s">
        <v>419</v>
      </c>
      <c r="C199" s="12" t="s">
        <v>420</v>
      </c>
      <c r="D199" s="9" t="s">
        <v>35</v>
      </c>
      <c r="E199" s="9" t="s">
        <v>56</v>
      </c>
      <c r="F199" s="9" t="s">
        <v>185</v>
      </c>
      <c r="G199" s="9" t="s">
        <v>38</v>
      </c>
      <c r="H199" s="9">
        <v>44.259360000000001</v>
      </c>
      <c r="I199" s="9"/>
      <c r="J199" s="13">
        <f t="shared" si="45"/>
        <v>0</v>
      </c>
      <c r="K199" s="11">
        <f t="shared" si="46"/>
        <v>30.0963648</v>
      </c>
      <c r="L199" s="13">
        <f t="shared" si="47"/>
        <v>0</v>
      </c>
      <c r="M199" s="11">
        <f t="shared" si="48"/>
        <v>28.768584000000004</v>
      </c>
      <c r="N199" s="13">
        <f t="shared" si="49"/>
        <v>0</v>
      </c>
      <c r="O199" s="11">
        <f t="shared" si="50"/>
        <v>27.8833968</v>
      </c>
      <c r="P199" s="13">
        <f t="shared" si="51"/>
        <v>0</v>
      </c>
      <c r="Q199" s="11">
        <f t="shared" si="52"/>
        <v>26.555616000000001</v>
      </c>
      <c r="R199" s="13">
        <f t="shared" si="53"/>
        <v>0</v>
      </c>
    </row>
    <row r="200" spans="1:18" ht="20.100000000000001" customHeight="1">
      <c r="A200" s="12">
        <v>118</v>
      </c>
      <c r="B200" s="17" t="s">
        <v>421</v>
      </c>
      <c r="C200" s="12" t="s">
        <v>422</v>
      </c>
      <c r="D200" s="9" t="s">
        <v>35</v>
      </c>
      <c r="E200" s="9" t="s">
        <v>184</v>
      </c>
      <c r="F200" s="9" t="s">
        <v>185</v>
      </c>
      <c r="G200" s="9" t="s">
        <v>38</v>
      </c>
      <c r="H200" s="9">
        <v>32.761890000000001</v>
      </c>
      <c r="I200" s="9"/>
      <c r="J200" s="13">
        <f t="shared" si="45"/>
        <v>0</v>
      </c>
      <c r="K200" s="11">
        <f t="shared" si="46"/>
        <v>22.2780852</v>
      </c>
      <c r="L200" s="13">
        <f t="shared" si="47"/>
        <v>0</v>
      </c>
      <c r="M200" s="11">
        <f t="shared" si="48"/>
        <v>21.2952285</v>
      </c>
      <c r="N200" s="13">
        <f t="shared" si="49"/>
        <v>0</v>
      </c>
      <c r="O200" s="11">
        <f t="shared" si="50"/>
        <v>20.639990699999998</v>
      </c>
      <c r="P200" s="13">
        <f t="shared" si="51"/>
        <v>0</v>
      </c>
      <c r="Q200" s="11">
        <f t="shared" si="52"/>
        <v>19.657133999999999</v>
      </c>
      <c r="R200" s="13">
        <f t="shared" si="53"/>
        <v>0</v>
      </c>
    </row>
    <row r="201" spans="1:18" ht="20.100000000000001" customHeight="1">
      <c r="A201" s="12">
        <v>119</v>
      </c>
      <c r="B201" s="17" t="s">
        <v>423</v>
      </c>
      <c r="C201" s="12" t="s">
        <v>424</v>
      </c>
      <c r="D201" s="9" t="s">
        <v>35</v>
      </c>
      <c r="E201" s="9" t="s">
        <v>184</v>
      </c>
      <c r="F201" s="9" t="s">
        <v>185</v>
      </c>
      <c r="G201" s="9" t="s">
        <v>38</v>
      </c>
      <c r="H201" s="9">
        <v>16.321950000000001</v>
      </c>
      <c r="I201" s="9"/>
      <c r="J201" s="13">
        <f t="shared" si="45"/>
        <v>0</v>
      </c>
      <c r="K201" s="11">
        <f t="shared" si="46"/>
        <v>11.098926000000001</v>
      </c>
      <c r="L201" s="13">
        <f t="shared" si="47"/>
        <v>0</v>
      </c>
      <c r="M201" s="11">
        <f t="shared" si="48"/>
        <v>10.609267500000001</v>
      </c>
      <c r="N201" s="13">
        <f t="shared" si="49"/>
        <v>0</v>
      </c>
      <c r="O201" s="11">
        <f t="shared" si="50"/>
        <v>10.282828500000001</v>
      </c>
      <c r="P201" s="13">
        <f t="shared" si="51"/>
        <v>0</v>
      </c>
      <c r="Q201" s="11">
        <f t="shared" si="52"/>
        <v>9.7931699999999999</v>
      </c>
      <c r="R201" s="13">
        <f t="shared" si="53"/>
        <v>0</v>
      </c>
    </row>
    <row r="202" spans="1:18" ht="20.100000000000001" customHeight="1">
      <c r="A202" s="12">
        <v>120</v>
      </c>
      <c r="B202" s="17" t="s">
        <v>425</v>
      </c>
      <c r="C202" s="12" t="s">
        <v>426</v>
      </c>
      <c r="D202" s="9" t="s">
        <v>35</v>
      </c>
      <c r="E202" s="9" t="s">
        <v>65</v>
      </c>
      <c r="F202" s="9" t="s">
        <v>427</v>
      </c>
      <c r="G202" s="9" t="s">
        <v>38</v>
      </c>
      <c r="H202" s="9">
        <v>15.71889</v>
      </c>
      <c r="I202" s="9"/>
      <c r="J202" s="13">
        <f t="shared" si="45"/>
        <v>0</v>
      </c>
      <c r="K202" s="11">
        <f t="shared" si="46"/>
        <v>10.688845199999999</v>
      </c>
      <c r="L202" s="13">
        <f t="shared" si="47"/>
        <v>0</v>
      </c>
      <c r="M202" s="11">
        <f t="shared" si="48"/>
        <v>10.217278499999999</v>
      </c>
      <c r="N202" s="13">
        <f t="shared" si="49"/>
        <v>0</v>
      </c>
      <c r="O202" s="11">
        <f t="shared" si="50"/>
        <v>9.9029007</v>
      </c>
      <c r="P202" s="13">
        <f t="shared" si="51"/>
        <v>0</v>
      </c>
      <c r="Q202" s="11">
        <f t="shared" si="52"/>
        <v>9.4313339999999997</v>
      </c>
      <c r="R202" s="13">
        <f t="shared" si="53"/>
        <v>0</v>
      </c>
    </row>
    <row r="203" spans="1:18" ht="20.100000000000001" customHeight="1">
      <c r="A203" s="19">
        <v>121</v>
      </c>
      <c r="B203" s="20" t="s">
        <v>428</v>
      </c>
      <c r="C203" s="19" t="s">
        <v>429</v>
      </c>
      <c r="D203" s="9" t="s">
        <v>35</v>
      </c>
      <c r="E203" s="21" t="s">
        <v>184</v>
      </c>
      <c r="F203" s="21" t="s">
        <v>185</v>
      </c>
      <c r="G203" s="9" t="s">
        <v>38</v>
      </c>
      <c r="H203" s="23">
        <v>19.690000000000001</v>
      </c>
      <c r="I203" s="21"/>
      <c r="J203" s="23">
        <f t="shared" si="45"/>
        <v>0</v>
      </c>
      <c r="K203" s="23">
        <f t="shared" si="46"/>
        <v>13.389200000000001</v>
      </c>
      <c r="L203" s="23">
        <f t="shared" si="47"/>
        <v>0</v>
      </c>
      <c r="M203" s="23">
        <f t="shared" si="48"/>
        <v>12.798500000000001</v>
      </c>
      <c r="N203" s="23">
        <f t="shared" si="49"/>
        <v>0</v>
      </c>
      <c r="O203" s="23">
        <f t="shared" si="50"/>
        <v>12.404700000000002</v>
      </c>
      <c r="P203" s="23">
        <f t="shared" si="51"/>
        <v>0</v>
      </c>
      <c r="Q203" s="23">
        <f t="shared" si="52"/>
        <v>11.814</v>
      </c>
      <c r="R203" s="23">
        <f t="shared" si="53"/>
        <v>0</v>
      </c>
    </row>
    <row r="204" spans="1:18" ht="20.100000000000001" customHeight="1">
      <c r="A204" s="12">
        <v>122</v>
      </c>
      <c r="B204" s="17" t="s">
        <v>430</v>
      </c>
      <c r="C204" s="12" t="s">
        <v>431</v>
      </c>
      <c r="D204" s="9" t="s">
        <v>35</v>
      </c>
      <c r="E204" s="9" t="s">
        <v>294</v>
      </c>
      <c r="F204" s="9" t="s">
        <v>185</v>
      </c>
      <c r="G204" s="9" t="s">
        <v>38</v>
      </c>
      <c r="H204" s="9">
        <v>18.563759999999998</v>
      </c>
      <c r="I204" s="9"/>
      <c r="J204" s="13">
        <f t="shared" si="45"/>
        <v>0</v>
      </c>
      <c r="K204" s="11">
        <f t="shared" si="46"/>
        <v>12.6233568</v>
      </c>
      <c r="L204" s="13">
        <f t="shared" si="47"/>
        <v>0</v>
      </c>
      <c r="M204" s="11">
        <f t="shared" si="48"/>
        <v>12.066444000000001</v>
      </c>
      <c r="N204" s="13">
        <f t="shared" si="49"/>
        <v>0</v>
      </c>
      <c r="O204" s="11">
        <f t="shared" si="50"/>
        <v>11.695168799999999</v>
      </c>
      <c r="P204" s="13">
        <f t="shared" si="51"/>
        <v>0</v>
      </c>
      <c r="Q204" s="11">
        <f t="shared" si="52"/>
        <v>11.138255999999998</v>
      </c>
      <c r="R204" s="13">
        <f t="shared" si="53"/>
        <v>0</v>
      </c>
    </row>
    <row r="205" spans="1:18" ht="20.100000000000001" customHeight="1">
      <c r="A205" s="12">
        <v>123</v>
      </c>
      <c r="B205" s="17" t="s">
        <v>432</v>
      </c>
      <c r="C205" s="12" t="s">
        <v>433</v>
      </c>
      <c r="D205" s="9" t="s">
        <v>35</v>
      </c>
      <c r="E205" s="9" t="s">
        <v>294</v>
      </c>
      <c r="F205" s="9" t="s">
        <v>185</v>
      </c>
      <c r="G205" s="9" t="s">
        <v>38</v>
      </c>
      <c r="H205" s="9">
        <v>19.271699999999999</v>
      </c>
      <c r="I205" s="9"/>
      <c r="J205" s="13">
        <f t="shared" si="45"/>
        <v>0</v>
      </c>
      <c r="K205" s="11">
        <f t="shared" si="46"/>
        <v>13.104755999999998</v>
      </c>
      <c r="L205" s="13">
        <f t="shared" si="47"/>
        <v>0</v>
      </c>
      <c r="M205" s="11">
        <f t="shared" si="48"/>
        <v>12.526605</v>
      </c>
      <c r="N205" s="13">
        <f t="shared" si="49"/>
        <v>0</v>
      </c>
      <c r="O205" s="11">
        <f t="shared" si="50"/>
        <v>12.141171</v>
      </c>
      <c r="P205" s="13">
        <f t="shared" si="51"/>
        <v>0</v>
      </c>
      <c r="Q205" s="11">
        <f t="shared" si="52"/>
        <v>11.563019999999998</v>
      </c>
      <c r="R205" s="13">
        <f t="shared" si="53"/>
        <v>0</v>
      </c>
    </row>
    <row r="206" spans="1:18" ht="20.100000000000001" customHeight="1">
      <c r="A206" s="12">
        <v>124</v>
      </c>
      <c r="B206" s="17" t="s">
        <v>434</v>
      </c>
      <c r="C206" s="12" t="s">
        <v>435</v>
      </c>
      <c r="D206" s="9" t="s">
        <v>35</v>
      </c>
      <c r="E206" s="9" t="s">
        <v>315</v>
      </c>
      <c r="F206" s="9" t="s">
        <v>185</v>
      </c>
      <c r="G206" s="9" t="s">
        <v>38</v>
      </c>
      <c r="H206" s="9">
        <v>20.307390000000002</v>
      </c>
      <c r="I206" s="9"/>
      <c r="J206" s="13">
        <f t="shared" si="45"/>
        <v>0</v>
      </c>
      <c r="K206" s="11">
        <f t="shared" si="46"/>
        <v>13.809025200000001</v>
      </c>
      <c r="L206" s="13">
        <f t="shared" si="47"/>
        <v>0</v>
      </c>
      <c r="M206" s="11">
        <f t="shared" si="48"/>
        <v>13.199803500000002</v>
      </c>
      <c r="N206" s="13">
        <f t="shared" si="49"/>
        <v>0</v>
      </c>
      <c r="O206" s="11">
        <f t="shared" si="50"/>
        <v>12.793655700000002</v>
      </c>
      <c r="P206" s="13">
        <f t="shared" si="51"/>
        <v>0</v>
      </c>
      <c r="Q206" s="11">
        <f t="shared" si="52"/>
        <v>12.184434000000001</v>
      </c>
      <c r="R206" s="13">
        <f t="shared" si="53"/>
        <v>0</v>
      </c>
    </row>
    <row r="207" spans="1:18" ht="20.100000000000001" customHeight="1">
      <c r="A207" s="12">
        <v>125</v>
      </c>
      <c r="B207" s="17" t="s">
        <v>436</v>
      </c>
      <c r="C207" s="12" t="s">
        <v>437</v>
      </c>
      <c r="D207" s="9" t="s">
        <v>35</v>
      </c>
      <c r="E207" s="9" t="s">
        <v>184</v>
      </c>
      <c r="F207" s="9" t="s">
        <v>185</v>
      </c>
      <c r="G207" s="9" t="s">
        <v>38</v>
      </c>
      <c r="H207" s="9">
        <v>19.127490000000002</v>
      </c>
      <c r="I207" s="9"/>
      <c r="J207" s="13">
        <f t="shared" si="45"/>
        <v>0</v>
      </c>
      <c r="K207" s="11">
        <f t="shared" si="46"/>
        <v>13.006693200000001</v>
      </c>
      <c r="L207" s="13">
        <f t="shared" si="47"/>
        <v>0</v>
      </c>
      <c r="M207" s="11">
        <f t="shared" si="48"/>
        <v>12.432868500000001</v>
      </c>
      <c r="N207" s="13">
        <f t="shared" si="49"/>
        <v>0</v>
      </c>
      <c r="O207" s="11">
        <f t="shared" si="50"/>
        <v>12.050318700000002</v>
      </c>
      <c r="P207" s="13">
        <f t="shared" si="51"/>
        <v>0</v>
      </c>
      <c r="Q207" s="11">
        <f t="shared" si="52"/>
        <v>11.476494000000001</v>
      </c>
      <c r="R207" s="13">
        <f t="shared" si="53"/>
        <v>0</v>
      </c>
    </row>
    <row r="208" spans="1:18" ht="20.100000000000001" customHeight="1">
      <c r="A208" s="12">
        <v>126</v>
      </c>
      <c r="B208" s="17" t="s">
        <v>438</v>
      </c>
      <c r="C208" s="12" t="s">
        <v>439</v>
      </c>
      <c r="D208" s="9" t="s">
        <v>35</v>
      </c>
      <c r="E208" s="9" t="s">
        <v>184</v>
      </c>
      <c r="F208" s="9" t="s">
        <v>185</v>
      </c>
      <c r="G208" s="9" t="s">
        <v>38</v>
      </c>
      <c r="H208" s="9">
        <v>21.329969999999999</v>
      </c>
      <c r="I208" s="9"/>
      <c r="J208" s="13">
        <f t="shared" si="45"/>
        <v>0</v>
      </c>
      <c r="K208" s="11">
        <f t="shared" si="46"/>
        <v>14.5043796</v>
      </c>
      <c r="L208" s="13">
        <f t="shared" si="47"/>
        <v>0</v>
      </c>
      <c r="M208" s="11">
        <f t="shared" si="48"/>
        <v>13.864480499999999</v>
      </c>
      <c r="N208" s="13">
        <f t="shared" si="49"/>
        <v>0</v>
      </c>
      <c r="O208" s="11">
        <f t="shared" si="50"/>
        <v>13.437881099999998</v>
      </c>
      <c r="P208" s="13">
        <f t="shared" si="51"/>
        <v>0</v>
      </c>
      <c r="Q208" s="11">
        <f t="shared" si="52"/>
        <v>12.797981999999999</v>
      </c>
      <c r="R208" s="13">
        <f t="shared" si="53"/>
        <v>0</v>
      </c>
    </row>
    <row r="209" spans="1:18" ht="20.100000000000001" customHeight="1">
      <c r="A209" s="9"/>
      <c r="B209" s="16"/>
      <c r="C209" s="10" t="s">
        <v>440</v>
      </c>
      <c r="D209" s="9"/>
      <c r="E209" s="9"/>
      <c r="F209" s="9"/>
      <c r="G209" s="9"/>
      <c r="H209" s="9"/>
      <c r="I209" s="9"/>
      <c r="J209" s="11"/>
      <c r="K209" s="11"/>
      <c r="L209" s="11"/>
      <c r="M209" s="11"/>
      <c r="N209" s="11"/>
      <c r="O209" s="11"/>
      <c r="P209" s="11"/>
      <c r="Q209" s="11"/>
      <c r="R209" s="11"/>
    </row>
    <row r="210" spans="1:18" ht="20.100000000000001" customHeight="1">
      <c r="A210" s="12">
        <v>1</v>
      </c>
      <c r="B210" s="17" t="s">
        <v>441</v>
      </c>
      <c r="C210" s="12" t="s">
        <v>442</v>
      </c>
      <c r="D210" s="9" t="s">
        <v>35</v>
      </c>
      <c r="E210" s="9" t="s">
        <v>59</v>
      </c>
      <c r="F210" s="9" t="s">
        <v>37</v>
      </c>
      <c r="G210" s="9" t="s">
        <v>38</v>
      </c>
      <c r="H210" s="9">
        <v>71.606819999999999</v>
      </c>
      <c r="I210" s="9"/>
      <c r="J210" s="13">
        <f t="shared" ref="J210:J233" si="54">H210*I210</f>
        <v>0</v>
      </c>
      <c r="K210" s="11">
        <f t="shared" ref="K210:K233" si="55">H210-(H210*32%)</f>
        <v>48.692637599999998</v>
      </c>
      <c r="L210" s="13">
        <f t="shared" ref="L210:L233" si="56">K210*I210</f>
        <v>0</v>
      </c>
      <c r="M210" s="11">
        <f t="shared" ref="M210:M233" si="57">H210-(H210*35%)</f>
        <v>46.544432999999998</v>
      </c>
      <c r="N210" s="13">
        <f t="shared" ref="N210:N233" si="58">M210*I210</f>
        <v>0</v>
      </c>
      <c r="O210" s="11">
        <f t="shared" ref="O210:O233" si="59">H210-(H210*37%)</f>
        <v>45.112296600000001</v>
      </c>
      <c r="P210" s="13">
        <f t="shared" ref="P210:P233" si="60">O210*I210</f>
        <v>0</v>
      </c>
      <c r="Q210" s="11">
        <f t="shared" ref="Q210:Q233" si="61">H210-(H210*40%)</f>
        <v>42.964091999999994</v>
      </c>
      <c r="R210" s="13">
        <f t="shared" ref="R210:R233" si="62">Q210*I210</f>
        <v>0</v>
      </c>
    </row>
    <row r="211" spans="1:18" ht="20.100000000000001" customHeight="1">
      <c r="A211" s="19">
        <v>2</v>
      </c>
      <c r="B211" s="20" t="s">
        <v>443</v>
      </c>
      <c r="C211" s="19" t="s">
        <v>444</v>
      </c>
      <c r="D211" s="9" t="s">
        <v>35</v>
      </c>
      <c r="E211" s="21" t="s">
        <v>445</v>
      </c>
      <c r="F211" s="21" t="s">
        <v>37</v>
      </c>
      <c r="G211" s="9" t="s">
        <v>38</v>
      </c>
      <c r="H211" s="23">
        <v>61.33</v>
      </c>
      <c r="I211" s="21"/>
      <c r="J211" s="23">
        <f t="shared" si="54"/>
        <v>0</v>
      </c>
      <c r="K211" s="23">
        <f t="shared" si="55"/>
        <v>41.7044</v>
      </c>
      <c r="L211" s="23">
        <f t="shared" si="56"/>
        <v>0</v>
      </c>
      <c r="M211" s="23">
        <f t="shared" si="57"/>
        <v>39.8645</v>
      </c>
      <c r="N211" s="23">
        <f t="shared" si="58"/>
        <v>0</v>
      </c>
      <c r="O211" s="23">
        <f t="shared" si="59"/>
        <v>38.637900000000002</v>
      </c>
      <c r="P211" s="23">
        <f t="shared" si="60"/>
        <v>0</v>
      </c>
      <c r="Q211" s="23">
        <f t="shared" si="61"/>
        <v>36.798000000000002</v>
      </c>
      <c r="R211" s="23">
        <f t="shared" si="62"/>
        <v>0</v>
      </c>
    </row>
    <row r="212" spans="1:18" ht="20.100000000000001" customHeight="1">
      <c r="A212" s="19">
        <v>3</v>
      </c>
      <c r="B212" s="20" t="s">
        <v>446</v>
      </c>
      <c r="C212" s="19" t="s">
        <v>447</v>
      </c>
      <c r="D212" s="9" t="s">
        <v>35</v>
      </c>
      <c r="E212" s="21" t="s">
        <v>59</v>
      </c>
      <c r="F212" s="21" t="s">
        <v>37</v>
      </c>
      <c r="G212" s="9" t="s">
        <v>38</v>
      </c>
      <c r="H212" s="23">
        <v>65.88</v>
      </c>
      <c r="I212" s="21"/>
      <c r="J212" s="23">
        <f t="shared" si="54"/>
        <v>0</v>
      </c>
      <c r="K212" s="23">
        <f t="shared" si="55"/>
        <v>44.798400000000001</v>
      </c>
      <c r="L212" s="23">
        <f t="shared" si="56"/>
        <v>0</v>
      </c>
      <c r="M212" s="23">
        <f t="shared" si="57"/>
        <v>42.822000000000003</v>
      </c>
      <c r="N212" s="23">
        <f t="shared" si="58"/>
        <v>0</v>
      </c>
      <c r="O212" s="23">
        <f t="shared" si="59"/>
        <v>41.504399999999997</v>
      </c>
      <c r="P212" s="23">
        <f t="shared" si="60"/>
        <v>0</v>
      </c>
      <c r="Q212" s="23">
        <f t="shared" si="61"/>
        <v>39.527999999999992</v>
      </c>
      <c r="R212" s="23">
        <f t="shared" si="62"/>
        <v>0</v>
      </c>
    </row>
    <row r="213" spans="1:18" ht="20.100000000000001" customHeight="1">
      <c r="A213" s="19">
        <v>4</v>
      </c>
      <c r="B213" s="20" t="s">
        <v>448</v>
      </c>
      <c r="C213" s="19" t="s">
        <v>449</v>
      </c>
      <c r="D213" s="9" t="s">
        <v>35</v>
      </c>
      <c r="E213" s="21" t="s">
        <v>59</v>
      </c>
      <c r="F213" s="21" t="s">
        <v>37</v>
      </c>
      <c r="G213" s="9" t="s">
        <v>38</v>
      </c>
      <c r="H213" s="23">
        <v>65.88</v>
      </c>
      <c r="I213" s="21"/>
      <c r="J213" s="23">
        <f t="shared" si="54"/>
        <v>0</v>
      </c>
      <c r="K213" s="23">
        <f t="shared" si="55"/>
        <v>44.798400000000001</v>
      </c>
      <c r="L213" s="23">
        <f t="shared" si="56"/>
        <v>0</v>
      </c>
      <c r="M213" s="23">
        <f t="shared" si="57"/>
        <v>42.822000000000003</v>
      </c>
      <c r="N213" s="23">
        <f t="shared" si="58"/>
        <v>0</v>
      </c>
      <c r="O213" s="23">
        <f t="shared" si="59"/>
        <v>41.504399999999997</v>
      </c>
      <c r="P213" s="23">
        <f t="shared" si="60"/>
        <v>0</v>
      </c>
      <c r="Q213" s="23">
        <f t="shared" si="61"/>
        <v>39.527999999999992</v>
      </c>
      <c r="R213" s="23">
        <f t="shared" si="62"/>
        <v>0</v>
      </c>
    </row>
    <row r="214" spans="1:18" ht="20.100000000000001" customHeight="1">
      <c r="A214" s="12">
        <v>5</v>
      </c>
      <c r="B214" s="17" t="s">
        <v>450</v>
      </c>
      <c r="C214" s="12" t="s">
        <v>451</v>
      </c>
      <c r="D214" s="9" t="s">
        <v>35</v>
      </c>
      <c r="E214" s="9" t="s">
        <v>59</v>
      </c>
      <c r="F214" s="9" t="s">
        <v>37</v>
      </c>
      <c r="G214" s="9" t="s">
        <v>38</v>
      </c>
      <c r="H214" s="9">
        <v>64.225890000000007</v>
      </c>
      <c r="I214" s="9"/>
      <c r="J214" s="13">
        <f t="shared" si="54"/>
        <v>0</v>
      </c>
      <c r="K214" s="11">
        <f t="shared" si="55"/>
        <v>43.673605200000004</v>
      </c>
      <c r="L214" s="13">
        <f t="shared" si="56"/>
        <v>0</v>
      </c>
      <c r="M214" s="11">
        <f t="shared" si="57"/>
        <v>41.746828500000007</v>
      </c>
      <c r="N214" s="13">
        <f t="shared" si="58"/>
        <v>0</v>
      </c>
      <c r="O214" s="11">
        <f t="shared" si="59"/>
        <v>40.462310700000003</v>
      </c>
      <c r="P214" s="13">
        <f t="shared" si="60"/>
        <v>0</v>
      </c>
      <c r="Q214" s="11">
        <f t="shared" si="61"/>
        <v>38.535533999999998</v>
      </c>
      <c r="R214" s="13">
        <f t="shared" si="62"/>
        <v>0</v>
      </c>
    </row>
    <row r="215" spans="1:18" ht="20.100000000000001" customHeight="1">
      <c r="A215" s="19">
        <v>6</v>
      </c>
      <c r="B215" s="20" t="s">
        <v>452</v>
      </c>
      <c r="C215" s="19" t="s">
        <v>453</v>
      </c>
      <c r="D215" s="9" t="s">
        <v>35</v>
      </c>
      <c r="E215" s="21" t="s">
        <v>59</v>
      </c>
      <c r="F215" s="21" t="s">
        <v>37</v>
      </c>
      <c r="G215" s="9" t="s">
        <v>38</v>
      </c>
      <c r="H215" s="23">
        <v>69.31</v>
      </c>
      <c r="I215" s="21"/>
      <c r="J215" s="23">
        <f t="shared" si="54"/>
        <v>0</v>
      </c>
      <c r="K215" s="23">
        <f t="shared" si="55"/>
        <v>47.130800000000001</v>
      </c>
      <c r="L215" s="23">
        <f t="shared" si="56"/>
        <v>0</v>
      </c>
      <c r="M215" s="23">
        <f t="shared" si="57"/>
        <v>45.051500000000004</v>
      </c>
      <c r="N215" s="23">
        <f t="shared" si="58"/>
        <v>0</v>
      </c>
      <c r="O215" s="23">
        <f t="shared" si="59"/>
        <v>43.665300000000002</v>
      </c>
      <c r="P215" s="23">
        <f t="shared" si="60"/>
        <v>0</v>
      </c>
      <c r="Q215" s="23">
        <f t="shared" si="61"/>
        <v>41.585999999999999</v>
      </c>
      <c r="R215" s="23">
        <f t="shared" si="62"/>
        <v>0</v>
      </c>
    </row>
    <row r="216" spans="1:18" ht="20.100000000000001" customHeight="1">
      <c r="A216" s="19">
        <v>7</v>
      </c>
      <c r="B216" s="20" t="s">
        <v>454</v>
      </c>
      <c r="C216" s="19" t="s">
        <v>455</v>
      </c>
      <c r="D216" s="9" t="s">
        <v>35</v>
      </c>
      <c r="E216" s="21" t="s">
        <v>62</v>
      </c>
      <c r="F216" s="21" t="s">
        <v>37</v>
      </c>
      <c r="G216" s="9" t="s">
        <v>38</v>
      </c>
      <c r="H216" s="23">
        <v>84.02</v>
      </c>
      <c r="I216" s="21"/>
      <c r="J216" s="23">
        <f t="shared" si="54"/>
        <v>0</v>
      </c>
      <c r="K216" s="23">
        <f t="shared" si="55"/>
        <v>57.133600000000001</v>
      </c>
      <c r="L216" s="23">
        <f t="shared" si="56"/>
        <v>0</v>
      </c>
      <c r="M216" s="23">
        <f t="shared" si="57"/>
        <v>54.613</v>
      </c>
      <c r="N216" s="23">
        <f t="shared" si="58"/>
        <v>0</v>
      </c>
      <c r="O216" s="23">
        <f t="shared" si="59"/>
        <v>52.932599999999994</v>
      </c>
      <c r="P216" s="23">
        <f t="shared" si="60"/>
        <v>0</v>
      </c>
      <c r="Q216" s="23">
        <f t="shared" si="61"/>
        <v>50.411999999999999</v>
      </c>
      <c r="R216" s="23">
        <f t="shared" si="62"/>
        <v>0</v>
      </c>
    </row>
    <row r="217" spans="1:18" ht="20.100000000000001" customHeight="1">
      <c r="A217" s="12">
        <v>8</v>
      </c>
      <c r="B217" s="17" t="s">
        <v>456</v>
      </c>
      <c r="C217" s="12" t="s">
        <v>457</v>
      </c>
      <c r="D217" s="9" t="s">
        <v>35</v>
      </c>
      <c r="E217" s="9" t="s">
        <v>36</v>
      </c>
      <c r="F217" s="9" t="s">
        <v>37</v>
      </c>
      <c r="G217" s="9" t="s">
        <v>38</v>
      </c>
      <c r="H217" s="9">
        <v>104.73578999999999</v>
      </c>
      <c r="I217" s="9"/>
      <c r="J217" s="13">
        <f t="shared" si="54"/>
        <v>0</v>
      </c>
      <c r="K217" s="11">
        <f t="shared" si="55"/>
        <v>71.220337199999989</v>
      </c>
      <c r="L217" s="13">
        <f t="shared" si="56"/>
        <v>0</v>
      </c>
      <c r="M217" s="11">
        <f t="shared" si="57"/>
        <v>68.078263499999991</v>
      </c>
      <c r="N217" s="13">
        <f t="shared" si="58"/>
        <v>0</v>
      </c>
      <c r="O217" s="11">
        <f t="shared" si="59"/>
        <v>65.983547700000003</v>
      </c>
      <c r="P217" s="13">
        <f t="shared" si="60"/>
        <v>0</v>
      </c>
      <c r="Q217" s="11">
        <f t="shared" si="61"/>
        <v>62.841473999999991</v>
      </c>
      <c r="R217" s="13">
        <f t="shared" si="62"/>
        <v>0</v>
      </c>
    </row>
    <row r="218" spans="1:18" ht="20.100000000000001" customHeight="1">
      <c r="A218" s="19">
        <v>9</v>
      </c>
      <c r="B218" s="20" t="s">
        <v>458</v>
      </c>
      <c r="C218" s="19" t="s">
        <v>459</v>
      </c>
      <c r="D218" s="9" t="s">
        <v>35</v>
      </c>
      <c r="E218" s="21" t="s">
        <v>56</v>
      </c>
      <c r="F218" s="21" t="s">
        <v>37</v>
      </c>
      <c r="G218" s="9" t="s">
        <v>38</v>
      </c>
      <c r="H218" s="23">
        <v>60.95</v>
      </c>
      <c r="I218" s="21"/>
      <c r="J218" s="23">
        <f t="shared" si="54"/>
        <v>0</v>
      </c>
      <c r="K218" s="23">
        <f t="shared" si="55"/>
        <v>41.445999999999998</v>
      </c>
      <c r="L218" s="23">
        <f t="shared" si="56"/>
        <v>0</v>
      </c>
      <c r="M218" s="23">
        <f t="shared" si="57"/>
        <v>39.617500000000007</v>
      </c>
      <c r="N218" s="23">
        <f t="shared" si="58"/>
        <v>0</v>
      </c>
      <c r="O218" s="23">
        <f t="shared" si="59"/>
        <v>38.398499999999999</v>
      </c>
      <c r="P218" s="23">
        <f t="shared" si="60"/>
        <v>0</v>
      </c>
      <c r="Q218" s="23">
        <f t="shared" si="61"/>
        <v>36.57</v>
      </c>
      <c r="R218" s="23">
        <f t="shared" si="62"/>
        <v>0</v>
      </c>
    </row>
    <row r="219" spans="1:18" ht="20.100000000000001" customHeight="1">
      <c r="A219" s="19">
        <v>10</v>
      </c>
      <c r="B219" s="20" t="s">
        <v>460</v>
      </c>
      <c r="C219" s="19" t="s">
        <v>461</v>
      </c>
      <c r="D219" s="9" t="s">
        <v>35</v>
      </c>
      <c r="E219" s="21" t="s">
        <v>56</v>
      </c>
      <c r="F219" s="21" t="s">
        <v>37</v>
      </c>
      <c r="G219" s="9" t="s">
        <v>38</v>
      </c>
      <c r="H219" s="23">
        <v>68.5</v>
      </c>
      <c r="I219" s="21"/>
      <c r="J219" s="23">
        <f t="shared" si="54"/>
        <v>0</v>
      </c>
      <c r="K219" s="23">
        <f t="shared" si="55"/>
        <v>46.58</v>
      </c>
      <c r="L219" s="23">
        <f t="shared" si="56"/>
        <v>0</v>
      </c>
      <c r="M219" s="23">
        <f t="shared" si="57"/>
        <v>44.525000000000006</v>
      </c>
      <c r="N219" s="23">
        <f t="shared" si="58"/>
        <v>0</v>
      </c>
      <c r="O219" s="23">
        <f t="shared" si="59"/>
        <v>43.155000000000001</v>
      </c>
      <c r="P219" s="23">
        <f t="shared" si="60"/>
        <v>0</v>
      </c>
      <c r="Q219" s="23">
        <f t="shared" si="61"/>
        <v>41.099999999999994</v>
      </c>
      <c r="R219" s="23">
        <f t="shared" si="62"/>
        <v>0</v>
      </c>
    </row>
    <row r="220" spans="1:18" ht="20.100000000000001" customHeight="1">
      <c r="A220" s="19">
        <v>11</v>
      </c>
      <c r="B220" s="20" t="s">
        <v>462</v>
      </c>
      <c r="C220" s="19" t="s">
        <v>463</v>
      </c>
      <c r="D220" s="9" t="s">
        <v>35</v>
      </c>
      <c r="E220" s="21" t="s">
        <v>62</v>
      </c>
      <c r="F220" s="21" t="s">
        <v>37</v>
      </c>
      <c r="G220" s="9" t="s">
        <v>38</v>
      </c>
      <c r="H220" s="23">
        <v>74.709999999999994</v>
      </c>
      <c r="I220" s="21"/>
      <c r="J220" s="23">
        <f t="shared" si="54"/>
        <v>0</v>
      </c>
      <c r="K220" s="23">
        <f t="shared" si="55"/>
        <v>50.802799999999991</v>
      </c>
      <c r="L220" s="23">
        <f t="shared" si="56"/>
        <v>0</v>
      </c>
      <c r="M220" s="23">
        <f t="shared" si="57"/>
        <v>48.561499999999995</v>
      </c>
      <c r="N220" s="23">
        <f t="shared" si="58"/>
        <v>0</v>
      </c>
      <c r="O220" s="23">
        <f t="shared" si="59"/>
        <v>47.067299999999996</v>
      </c>
      <c r="P220" s="23">
        <f t="shared" si="60"/>
        <v>0</v>
      </c>
      <c r="Q220" s="23">
        <f t="shared" si="61"/>
        <v>44.825999999999993</v>
      </c>
      <c r="R220" s="23">
        <f t="shared" si="62"/>
        <v>0</v>
      </c>
    </row>
    <row r="221" spans="1:18" ht="20.100000000000001" customHeight="1">
      <c r="A221" s="19">
        <v>12</v>
      </c>
      <c r="B221" s="20" t="s">
        <v>464</v>
      </c>
      <c r="C221" s="19" t="s">
        <v>465</v>
      </c>
      <c r="D221" s="9" t="s">
        <v>35</v>
      </c>
      <c r="E221" s="21" t="s">
        <v>445</v>
      </c>
      <c r="F221" s="21" t="s">
        <v>37</v>
      </c>
      <c r="G221" s="9" t="s">
        <v>38</v>
      </c>
      <c r="H221" s="23">
        <v>52.26</v>
      </c>
      <c r="I221" s="21"/>
      <c r="J221" s="23">
        <f t="shared" si="54"/>
        <v>0</v>
      </c>
      <c r="K221" s="23">
        <f t="shared" si="55"/>
        <v>35.536799999999999</v>
      </c>
      <c r="L221" s="23">
        <f t="shared" si="56"/>
        <v>0</v>
      </c>
      <c r="M221" s="23">
        <f t="shared" si="57"/>
        <v>33.969000000000001</v>
      </c>
      <c r="N221" s="23">
        <f t="shared" si="58"/>
        <v>0</v>
      </c>
      <c r="O221" s="23">
        <f t="shared" si="59"/>
        <v>32.9238</v>
      </c>
      <c r="P221" s="23">
        <f t="shared" si="60"/>
        <v>0</v>
      </c>
      <c r="Q221" s="23">
        <f t="shared" si="61"/>
        <v>31.355999999999998</v>
      </c>
      <c r="R221" s="23">
        <f t="shared" si="62"/>
        <v>0</v>
      </c>
    </row>
    <row r="222" spans="1:18" ht="20.100000000000001" customHeight="1">
      <c r="A222" s="19">
        <v>13</v>
      </c>
      <c r="B222" s="20" t="s">
        <v>466</v>
      </c>
      <c r="C222" s="19" t="s">
        <v>467</v>
      </c>
      <c r="D222" s="9" t="s">
        <v>35</v>
      </c>
      <c r="E222" s="21" t="s">
        <v>468</v>
      </c>
      <c r="F222" s="21" t="s">
        <v>37</v>
      </c>
      <c r="G222" s="9" t="s">
        <v>38</v>
      </c>
      <c r="H222" s="23">
        <v>84.5</v>
      </c>
      <c r="I222" s="21"/>
      <c r="J222" s="23">
        <f t="shared" si="54"/>
        <v>0</v>
      </c>
      <c r="K222" s="23">
        <f t="shared" si="55"/>
        <v>57.46</v>
      </c>
      <c r="L222" s="23">
        <f t="shared" si="56"/>
        <v>0</v>
      </c>
      <c r="M222" s="23">
        <f t="shared" si="57"/>
        <v>54.924999999999997</v>
      </c>
      <c r="N222" s="23">
        <f t="shared" si="58"/>
        <v>0</v>
      </c>
      <c r="O222" s="23">
        <f t="shared" si="59"/>
        <v>53.234999999999999</v>
      </c>
      <c r="P222" s="23">
        <f t="shared" si="60"/>
        <v>0</v>
      </c>
      <c r="Q222" s="23">
        <f t="shared" si="61"/>
        <v>50.699999999999996</v>
      </c>
      <c r="R222" s="23">
        <f t="shared" si="62"/>
        <v>0</v>
      </c>
    </row>
    <row r="223" spans="1:18" ht="20.100000000000001" customHeight="1">
      <c r="A223" s="19">
        <v>14</v>
      </c>
      <c r="B223" s="20" t="s">
        <v>469</v>
      </c>
      <c r="C223" s="19" t="s">
        <v>470</v>
      </c>
      <c r="D223" s="9" t="s">
        <v>35</v>
      </c>
      <c r="E223" s="21" t="s">
        <v>445</v>
      </c>
      <c r="F223" s="21" t="s">
        <v>37</v>
      </c>
      <c r="G223" s="9" t="s">
        <v>38</v>
      </c>
      <c r="H223" s="23">
        <v>57.64</v>
      </c>
      <c r="I223" s="21"/>
      <c r="J223" s="23">
        <f t="shared" si="54"/>
        <v>0</v>
      </c>
      <c r="K223" s="23">
        <f t="shared" si="55"/>
        <v>39.1952</v>
      </c>
      <c r="L223" s="23">
        <f t="shared" si="56"/>
        <v>0</v>
      </c>
      <c r="M223" s="23">
        <f t="shared" si="57"/>
        <v>37.466000000000001</v>
      </c>
      <c r="N223" s="23">
        <f t="shared" si="58"/>
        <v>0</v>
      </c>
      <c r="O223" s="23">
        <f t="shared" si="59"/>
        <v>36.313200000000002</v>
      </c>
      <c r="P223" s="23">
        <f t="shared" si="60"/>
        <v>0</v>
      </c>
      <c r="Q223" s="23">
        <f t="shared" si="61"/>
        <v>34.584000000000003</v>
      </c>
      <c r="R223" s="23">
        <f t="shared" si="62"/>
        <v>0</v>
      </c>
    </row>
    <row r="224" spans="1:18" ht="20.100000000000001" customHeight="1">
      <c r="A224" s="12">
        <v>15</v>
      </c>
      <c r="B224" s="17" t="s">
        <v>471</v>
      </c>
      <c r="C224" s="12" t="s">
        <v>472</v>
      </c>
      <c r="D224" s="9" t="s">
        <v>35</v>
      </c>
      <c r="E224" s="9" t="s">
        <v>65</v>
      </c>
      <c r="F224" s="9" t="s">
        <v>37</v>
      </c>
      <c r="G224" s="9" t="s">
        <v>38</v>
      </c>
      <c r="H224" s="9">
        <v>61.446570000000001</v>
      </c>
      <c r="I224" s="9"/>
      <c r="J224" s="13">
        <f t="shared" si="54"/>
        <v>0</v>
      </c>
      <c r="K224" s="11">
        <f t="shared" si="55"/>
        <v>41.783667600000001</v>
      </c>
      <c r="L224" s="13">
        <f t="shared" si="56"/>
        <v>0</v>
      </c>
      <c r="M224" s="11">
        <f t="shared" si="57"/>
        <v>39.940270499999997</v>
      </c>
      <c r="N224" s="13">
        <f t="shared" si="58"/>
        <v>0</v>
      </c>
      <c r="O224" s="11">
        <f t="shared" si="59"/>
        <v>38.711339100000004</v>
      </c>
      <c r="P224" s="13">
        <f t="shared" si="60"/>
        <v>0</v>
      </c>
      <c r="Q224" s="11">
        <f t="shared" si="61"/>
        <v>36.867941999999999</v>
      </c>
      <c r="R224" s="13">
        <f t="shared" si="62"/>
        <v>0</v>
      </c>
    </row>
    <row r="225" spans="1:18" ht="20.100000000000001" customHeight="1">
      <c r="A225" s="12">
        <v>16</v>
      </c>
      <c r="B225" s="17" t="s">
        <v>473</v>
      </c>
      <c r="C225" s="12" t="s">
        <v>474</v>
      </c>
      <c r="D225" s="9" t="s">
        <v>35</v>
      </c>
      <c r="E225" s="9" t="s">
        <v>65</v>
      </c>
      <c r="F225" s="9" t="s">
        <v>37</v>
      </c>
      <c r="G225" s="9" t="s">
        <v>38</v>
      </c>
      <c r="H225" s="9">
        <v>74.556569999999994</v>
      </c>
      <c r="I225" s="9"/>
      <c r="J225" s="13">
        <f t="shared" si="54"/>
        <v>0</v>
      </c>
      <c r="K225" s="11">
        <f t="shared" si="55"/>
        <v>50.698467599999994</v>
      </c>
      <c r="L225" s="13">
        <f t="shared" si="56"/>
        <v>0</v>
      </c>
      <c r="M225" s="11">
        <f t="shared" si="57"/>
        <v>48.4617705</v>
      </c>
      <c r="N225" s="13">
        <f t="shared" si="58"/>
        <v>0</v>
      </c>
      <c r="O225" s="11">
        <f t="shared" si="59"/>
        <v>46.9706391</v>
      </c>
      <c r="P225" s="13">
        <f t="shared" si="60"/>
        <v>0</v>
      </c>
      <c r="Q225" s="11">
        <f t="shared" si="61"/>
        <v>44.733941999999999</v>
      </c>
      <c r="R225" s="13">
        <f t="shared" si="62"/>
        <v>0</v>
      </c>
    </row>
    <row r="226" spans="1:18" ht="20.100000000000001" customHeight="1">
      <c r="A226" s="19">
        <v>17</v>
      </c>
      <c r="B226" s="20" t="s">
        <v>475</v>
      </c>
      <c r="C226" s="19" t="s">
        <v>476</v>
      </c>
      <c r="D226" s="9" t="s">
        <v>35</v>
      </c>
      <c r="E226" s="21" t="s">
        <v>65</v>
      </c>
      <c r="F226" s="21" t="s">
        <v>37</v>
      </c>
      <c r="G226" s="9" t="s">
        <v>38</v>
      </c>
      <c r="H226" s="23">
        <v>73.150000000000006</v>
      </c>
      <c r="I226" s="21"/>
      <c r="J226" s="23">
        <f t="shared" si="54"/>
        <v>0</v>
      </c>
      <c r="K226" s="23">
        <f t="shared" si="55"/>
        <v>49.742000000000004</v>
      </c>
      <c r="L226" s="23">
        <f t="shared" si="56"/>
        <v>0</v>
      </c>
      <c r="M226" s="23">
        <f t="shared" si="57"/>
        <v>47.547500000000007</v>
      </c>
      <c r="N226" s="23">
        <f t="shared" si="58"/>
        <v>0</v>
      </c>
      <c r="O226" s="23">
        <f t="shared" si="59"/>
        <v>46.084500000000006</v>
      </c>
      <c r="P226" s="23">
        <f t="shared" si="60"/>
        <v>0</v>
      </c>
      <c r="Q226" s="23">
        <f t="shared" si="61"/>
        <v>43.89</v>
      </c>
      <c r="R226" s="23">
        <f t="shared" si="62"/>
        <v>0</v>
      </c>
    </row>
    <row r="227" spans="1:18" ht="20.100000000000001" customHeight="1">
      <c r="A227" s="19">
        <v>18</v>
      </c>
      <c r="B227" s="20" t="s">
        <v>477</v>
      </c>
      <c r="C227" s="19" t="s">
        <v>478</v>
      </c>
      <c r="D227" s="9" t="s">
        <v>35</v>
      </c>
      <c r="E227" s="21" t="s">
        <v>56</v>
      </c>
      <c r="F227" s="21" t="s">
        <v>37</v>
      </c>
      <c r="G227" s="9" t="s">
        <v>38</v>
      </c>
      <c r="H227" s="23">
        <v>74.319999999999993</v>
      </c>
      <c r="I227" s="21"/>
      <c r="J227" s="23">
        <f t="shared" si="54"/>
        <v>0</v>
      </c>
      <c r="K227" s="23">
        <f t="shared" si="55"/>
        <v>50.537599999999998</v>
      </c>
      <c r="L227" s="23">
        <f t="shared" si="56"/>
        <v>0</v>
      </c>
      <c r="M227" s="23">
        <f t="shared" si="57"/>
        <v>48.307999999999993</v>
      </c>
      <c r="N227" s="23">
        <f t="shared" si="58"/>
        <v>0</v>
      </c>
      <c r="O227" s="23">
        <f t="shared" si="59"/>
        <v>46.821599999999997</v>
      </c>
      <c r="P227" s="23">
        <f t="shared" si="60"/>
        <v>0</v>
      </c>
      <c r="Q227" s="23">
        <f t="shared" si="61"/>
        <v>44.591999999999999</v>
      </c>
      <c r="R227" s="23">
        <f t="shared" si="62"/>
        <v>0</v>
      </c>
    </row>
    <row r="228" spans="1:18" ht="20.100000000000001" customHeight="1">
      <c r="A228" s="19">
        <v>19</v>
      </c>
      <c r="B228" s="20" t="s">
        <v>479</v>
      </c>
      <c r="C228" s="19" t="s">
        <v>480</v>
      </c>
      <c r="D228" s="9" t="s">
        <v>35</v>
      </c>
      <c r="E228" s="21" t="s">
        <v>56</v>
      </c>
      <c r="F228" s="21" t="s">
        <v>37</v>
      </c>
      <c r="G228" s="9" t="s">
        <v>38</v>
      </c>
      <c r="H228" s="23">
        <v>64.63</v>
      </c>
      <c r="I228" s="21"/>
      <c r="J228" s="23">
        <f t="shared" si="54"/>
        <v>0</v>
      </c>
      <c r="K228" s="23">
        <f t="shared" si="55"/>
        <v>43.948399999999992</v>
      </c>
      <c r="L228" s="23">
        <f t="shared" si="56"/>
        <v>0</v>
      </c>
      <c r="M228" s="23">
        <f t="shared" si="57"/>
        <v>42.009500000000003</v>
      </c>
      <c r="N228" s="23">
        <f t="shared" si="58"/>
        <v>0</v>
      </c>
      <c r="O228" s="23">
        <f t="shared" si="59"/>
        <v>40.716899999999995</v>
      </c>
      <c r="P228" s="23">
        <f t="shared" si="60"/>
        <v>0</v>
      </c>
      <c r="Q228" s="23">
        <f t="shared" si="61"/>
        <v>38.777999999999992</v>
      </c>
      <c r="R228" s="23">
        <f t="shared" si="62"/>
        <v>0</v>
      </c>
    </row>
    <row r="229" spans="1:18" ht="20.100000000000001" customHeight="1">
      <c r="A229" s="12">
        <v>20</v>
      </c>
      <c r="B229" s="17" t="s">
        <v>481</v>
      </c>
      <c r="C229" s="12" t="s">
        <v>482</v>
      </c>
      <c r="D229" s="9" t="s">
        <v>35</v>
      </c>
      <c r="E229" s="9" t="s">
        <v>65</v>
      </c>
      <c r="F229" s="9" t="s">
        <v>37</v>
      </c>
      <c r="G229" s="9" t="s">
        <v>38</v>
      </c>
      <c r="H229" s="9">
        <v>69.876300000000001</v>
      </c>
      <c r="I229" s="9"/>
      <c r="J229" s="13">
        <f t="shared" si="54"/>
        <v>0</v>
      </c>
      <c r="K229" s="11">
        <f t="shared" si="55"/>
        <v>47.515884</v>
      </c>
      <c r="L229" s="13">
        <f t="shared" si="56"/>
        <v>0</v>
      </c>
      <c r="M229" s="11">
        <f t="shared" si="57"/>
        <v>45.419595000000001</v>
      </c>
      <c r="N229" s="13">
        <f t="shared" si="58"/>
        <v>0</v>
      </c>
      <c r="O229" s="11">
        <f t="shared" si="59"/>
        <v>44.022069000000002</v>
      </c>
      <c r="P229" s="13">
        <f t="shared" si="60"/>
        <v>0</v>
      </c>
      <c r="Q229" s="11">
        <f t="shared" si="61"/>
        <v>41.925780000000003</v>
      </c>
      <c r="R229" s="13">
        <f t="shared" si="62"/>
        <v>0</v>
      </c>
    </row>
    <row r="230" spans="1:18" ht="20.100000000000001" customHeight="1">
      <c r="A230" s="12">
        <v>21</v>
      </c>
      <c r="B230" s="17" t="s">
        <v>483</v>
      </c>
      <c r="C230" s="12" t="s">
        <v>484</v>
      </c>
      <c r="D230" s="9" t="s">
        <v>35</v>
      </c>
      <c r="E230" s="9" t="s">
        <v>36</v>
      </c>
      <c r="F230" s="9" t="s">
        <v>37</v>
      </c>
      <c r="G230" s="9" t="s">
        <v>38</v>
      </c>
      <c r="H230" s="9">
        <v>142.88588999999999</v>
      </c>
      <c r="I230" s="9"/>
      <c r="J230" s="13">
        <f t="shared" si="54"/>
        <v>0</v>
      </c>
      <c r="K230" s="11">
        <f t="shared" si="55"/>
        <v>97.162405199999995</v>
      </c>
      <c r="L230" s="13">
        <f t="shared" si="56"/>
        <v>0</v>
      </c>
      <c r="M230" s="11">
        <f t="shared" si="57"/>
        <v>92.875828499999997</v>
      </c>
      <c r="N230" s="13">
        <f t="shared" si="58"/>
        <v>0</v>
      </c>
      <c r="O230" s="11">
        <f t="shared" si="59"/>
        <v>90.018110699999994</v>
      </c>
      <c r="P230" s="13">
        <f t="shared" si="60"/>
        <v>0</v>
      </c>
      <c r="Q230" s="11">
        <f t="shared" si="61"/>
        <v>85.731533999999982</v>
      </c>
      <c r="R230" s="13">
        <f t="shared" si="62"/>
        <v>0</v>
      </c>
    </row>
    <row r="231" spans="1:18" ht="20.100000000000001" customHeight="1">
      <c r="A231" s="19">
        <v>22</v>
      </c>
      <c r="B231" s="20" t="s">
        <v>485</v>
      </c>
      <c r="C231" s="19" t="s">
        <v>486</v>
      </c>
      <c r="D231" s="9" t="s">
        <v>35</v>
      </c>
      <c r="E231" s="21" t="s">
        <v>62</v>
      </c>
      <c r="F231" s="21" t="s">
        <v>37</v>
      </c>
      <c r="G231" s="9" t="s">
        <v>38</v>
      </c>
      <c r="H231" s="23">
        <v>84.02</v>
      </c>
      <c r="I231" s="21"/>
      <c r="J231" s="23">
        <f t="shared" si="54"/>
        <v>0</v>
      </c>
      <c r="K231" s="23">
        <f t="shared" si="55"/>
        <v>57.133600000000001</v>
      </c>
      <c r="L231" s="23">
        <f t="shared" si="56"/>
        <v>0</v>
      </c>
      <c r="M231" s="23">
        <f t="shared" si="57"/>
        <v>54.613</v>
      </c>
      <c r="N231" s="23">
        <f t="shared" si="58"/>
        <v>0</v>
      </c>
      <c r="O231" s="23">
        <f t="shared" si="59"/>
        <v>52.932599999999994</v>
      </c>
      <c r="P231" s="23">
        <f t="shared" si="60"/>
        <v>0</v>
      </c>
      <c r="Q231" s="23">
        <f t="shared" si="61"/>
        <v>50.411999999999999</v>
      </c>
      <c r="R231" s="23">
        <f t="shared" si="62"/>
        <v>0</v>
      </c>
    </row>
    <row r="232" spans="1:18" ht="20.100000000000001" customHeight="1">
      <c r="A232" s="19">
        <v>23</v>
      </c>
      <c r="B232" s="20" t="s">
        <v>487</v>
      </c>
      <c r="C232" s="19" t="s">
        <v>488</v>
      </c>
      <c r="D232" s="9" t="s">
        <v>35</v>
      </c>
      <c r="E232" s="21" t="s">
        <v>468</v>
      </c>
      <c r="F232" s="21" t="s">
        <v>37</v>
      </c>
      <c r="G232" s="9" t="s">
        <v>38</v>
      </c>
      <c r="H232" s="23">
        <v>81.239999999999995</v>
      </c>
      <c r="I232" s="21"/>
      <c r="J232" s="23">
        <f t="shared" si="54"/>
        <v>0</v>
      </c>
      <c r="K232" s="23">
        <f t="shared" si="55"/>
        <v>55.243199999999995</v>
      </c>
      <c r="L232" s="23">
        <f t="shared" si="56"/>
        <v>0</v>
      </c>
      <c r="M232" s="23">
        <f t="shared" si="57"/>
        <v>52.805999999999997</v>
      </c>
      <c r="N232" s="23">
        <f t="shared" si="58"/>
        <v>0</v>
      </c>
      <c r="O232" s="23">
        <f t="shared" si="59"/>
        <v>51.181199999999997</v>
      </c>
      <c r="P232" s="23">
        <f t="shared" si="60"/>
        <v>0</v>
      </c>
      <c r="Q232" s="23">
        <f t="shared" si="61"/>
        <v>48.743999999999993</v>
      </c>
      <c r="R232" s="23">
        <f t="shared" si="62"/>
        <v>0</v>
      </c>
    </row>
    <row r="233" spans="1:18" ht="20.100000000000001" customHeight="1">
      <c r="A233" s="12">
        <v>24</v>
      </c>
      <c r="B233" s="17" t="s">
        <v>489</v>
      </c>
      <c r="C233" s="12" t="s">
        <v>490</v>
      </c>
      <c r="D233" s="9" t="s">
        <v>35</v>
      </c>
      <c r="E233" s="9" t="s">
        <v>468</v>
      </c>
      <c r="F233" s="9" t="s">
        <v>37</v>
      </c>
      <c r="G233" s="9" t="s">
        <v>38</v>
      </c>
      <c r="H233" s="9">
        <v>87.62724</v>
      </c>
      <c r="I233" s="9"/>
      <c r="J233" s="13">
        <f t="shared" si="54"/>
        <v>0</v>
      </c>
      <c r="K233" s="11">
        <f t="shared" si="55"/>
        <v>59.586523200000002</v>
      </c>
      <c r="L233" s="13">
        <f t="shared" si="56"/>
        <v>0</v>
      </c>
      <c r="M233" s="11">
        <f t="shared" si="57"/>
        <v>56.957706000000002</v>
      </c>
      <c r="N233" s="13">
        <f t="shared" si="58"/>
        <v>0</v>
      </c>
      <c r="O233" s="11">
        <f t="shared" si="59"/>
        <v>55.205161199999999</v>
      </c>
      <c r="P233" s="13">
        <f t="shared" si="60"/>
        <v>0</v>
      </c>
      <c r="Q233" s="11">
        <f t="shared" si="61"/>
        <v>52.576343999999999</v>
      </c>
      <c r="R233" s="13">
        <f t="shared" si="62"/>
        <v>0</v>
      </c>
    </row>
    <row r="234" spans="1:18" ht="20.100000000000001" customHeight="1">
      <c r="A234" s="9"/>
      <c r="B234" s="16"/>
      <c r="C234" s="10" t="s">
        <v>491</v>
      </c>
      <c r="D234" s="9"/>
      <c r="E234" s="9"/>
      <c r="F234" s="9"/>
      <c r="G234" s="9"/>
      <c r="H234" s="9"/>
      <c r="I234" s="9"/>
      <c r="J234" s="11"/>
      <c r="K234" s="11"/>
      <c r="L234" s="11"/>
      <c r="M234" s="11"/>
      <c r="N234" s="11"/>
      <c r="O234" s="11"/>
      <c r="P234" s="11"/>
      <c r="Q234" s="11"/>
      <c r="R234" s="11"/>
    </row>
    <row r="235" spans="1:18" ht="20.100000000000001" customHeight="1">
      <c r="A235" s="12">
        <v>1</v>
      </c>
      <c r="B235" s="17" t="s">
        <v>492</v>
      </c>
      <c r="C235" s="12" t="s">
        <v>493</v>
      </c>
      <c r="D235" s="9" t="s">
        <v>35</v>
      </c>
      <c r="E235" s="9" t="s">
        <v>342</v>
      </c>
      <c r="F235" s="9" t="s">
        <v>185</v>
      </c>
      <c r="G235" s="9" t="s">
        <v>38</v>
      </c>
      <c r="H235" s="9">
        <v>4.66716</v>
      </c>
      <c r="I235" s="9"/>
      <c r="J235" s="13">
        <f t="shared" ref="J235:J277" si="63">H235*I235</f>
        <v>0</v>
      </c>
      <c r="K235" s="11">
        <f t="shared" ref="K235:K277" si="64">H235-(H235*32%)</f>
        <v>3.1736687999999997</v>
      </c>
      <c r="L235" s="13">
        <f t="shared" ref="L235:L277" si="65">K235*I235</f>
        <v>0</v>
      </c>
      <c r="M235" s="11">
        <f t="shared" ref="M235:M277" si="66">H235-(H235*35%)</f>
        <v>3.0336540000000003</v>
      </c>
      <c r="N235" s="13">
        <f t="shared" ref="N235:N277" si="67">M235*I235</f>
        <v>0</v>
      </c>
      <c r="O235" s="11">
        <f t="shared" ref="O235:O277" si="68">H235-(H235*37%)</f>
        <v>2.9403107999999998</v>
      </c>
      <c r="P235" s="13">
        <f t="shared" ref="P235:P277" si="69">O235*I235</f>
        <v>0</v>
      </c>
      <c r="Q235" s="11">
        <f t="shared" ref="Q235:Q277" si="70">H235-(H235*40%)</f>
        <v>2.8002959999999999</v>
      </c>
      <c r="R235" s="13">
        <f t="shared" ref="R235:R277" si="71">Q235*I235</f>
        <v>0</v>
      </c>
    </row>
    <row r="236" spans="1:18" ht="20.100000000000001" customHeight="1">
      <c r="A236" s="19">
        <v>2</v>
      </c>
      <c r="B236" s="20" t="s">
        <v>494</v>
      </c>
      <c r="C236" s="19" t="s">
        <v>495</v>
      </c>
      <c r="D236" s="9" t="s">
        <v>35</v>
      </c>
      <c r="E236" s="21" t="s">
        <v>342</v>
      </c>
      <c r="F236" s="21" t="s">
        <v>185</v>
      </c>
      <c r="G236" s="9" t="s">
        <v>38</v>
      </c>
      <c r="H236" s="23">
        <v>4.1500000000000004</v>
      </c>
      <c r="I236" s="21"/>
      <c r="J236" s="23">
        <f t="shared" si="63"/>
        <v>0</v>
      </c>
      <c r="K236" s="23">
        <f t="shared" si="64"/>
        <v>2.8220000000000001</v>
      </c>
      <c r="L236" s="23">
        <f t="shared" si="65"/>
        <v>0</v>
      </c>
      <c r="M236" s="23">
        <f t="shared" si="66"/>
        <v>2.6975000000000002</v>
      </c>
      <c r="N236" s="23">
        <f t="shared" si="67"/>
        <v>0</v>
      </c>
      <c r="O236" s="23">
        <f t="shared" si="68"/>
        <v>2.6145000000000005</v>
      </c>
      <c r="P236" s="23">
        <f t="shared" si="69"/>
        <v>0</v>
      </c>
      <c r="Q236" s="23">
        <f t="shared" si="70"/>
        <v>2.4900000000000002</v>
      </c>
      <c r="R236" s="23">
        <f t="shared" si="71"/>
        <v>0</v>
      </c>
    </row>
    <row r="237" spans="1:18" ht="20.100000000000001" customHeight="1">
      <c r="A237" s="19">
        <v>3</v>
      </c>
      <c r="B237" s="20" t="s">
        <v>496</v>
      </c>
      <c r="C237" s="19" t="s">
        <v>497</v>
      </c>
      <c r="D237" s="9" t="s">
        <v>35</v>
      </c>
      <c r="E237" s="21" t="s">
        <v>342</v>
      </c>
      <c r="F237" s="21" t="s">
        <v>185</v>
      </c>
      <c r="G237" s="9" t="s">
        <v>38</v>
      </c>
      <c r="H237" s="23">
        <v>3.17</v>
      </c>
      <c r="I237" s="21"/>
      <c r="J237" s="23">
        <f t="shared" si="63"/>
        <v>0</v>
      </c>
      <c r="K237" s="23">
        <f t="shared" si="64"/>
        <v>2.1555999999999997</v>
      </c>
      <c r="L237" s="23">
        <f t="shared" si="65"/>
        <v>0</v>
      </c>
      <c r="M237" s="23">
        <f t="shared" si="66"/>
        <v>2.0605000000000002</v>
      </c>
      <c r="N237" s="23">
        <f t="shared" si="67"/>
        <v>0</v>
      </c>
      <c r="O237" s="23">
        <f t="shared" si="68"/>
        <v>1.9970999999999999</v>
      </c>
      <c r="P237" s="23">
        <f t="shared" si="69"/>
        <v>0</v>
      </c>
      <c r="Q237" s="23">
        <f t="shared" si="70"/>
        <v>1.9019999999999999</v>
      </c>
      <c r="R237" s="23">
        <f t="shared" si="71"/>
        <v>0</v>
      </c>
    </row>
    <row r="238" spans="1:18" ht="20.100000000000001" customHeight="1">
      <c r="A238" s="19">
        <v>4</v>
      </c>
      <c r="B238" s="20" t="s">
        <v>498</v>
      </c>
      <c r="C238" s="19" t="s">
        <v>499</v>
      </c>
      <c r="D238" s="9" t="s">
        <v>35</v>
      </c>
      <c r="E238" s="21" t="s">
        <v>56</v>
      </c>
      <c r="F238" s="21" t="s">
        <v>185</v>
      </c>
      <c r="G238" s="9" t="s">
        <v>38</v>
      </c>
      <c r="H238" s="23">
        <v>2.5299999999999998</v>
      </c>
      <c r="I238" s="21"/>
      <c r="J238" s="23">
        <f t="shared" si="63"/>
        <v>0</v>
      </c>
      <c r="K238" s="23">
        <f t="shared" si="64"/>
        <v>1.7203999999999997</v>
      </c>
      <c r="L238" s="23">
        <f t="shared" si="65"/>
        <v>0</v>
      </c>
      <c r="M238" s="23">
        <f t="shared" si="66"/>
        <v>1.6444999999999999</v>
      </c>
      <c r="N238" s="23">
        <f t="shared" si="67"/>
        <v>0</v>
      </c>
      <c r="O238" s="23">
        <f t="shared" si="68"/>
        <v>1.5938999999999999</v>
      </c>
      <c r="P238" s="23">
        <f t="shared" si="69"/>
        <v>0</v>
      </c>
      <c r="Q238" s="23">
        <f t="shared" si="70"/>
        <v>1.5179999999999998</v>
      </c>
      <c r="R238" s="23">
        <f t="shared" si="71"/>
        <v>0</v>
      </c>
    </row>
    <row r="239" spans="1:18" ht="20.100000000000001" customHeight="1">
      <c r="A239" s="19">
        <v>5</v>
      </c>
      <c r="B239" s="20" t="s">
        <v>500</v>
      </c>
      <c r="C239" s="19" t="s">
        <v>501</v>
      </c>
      <c r="D239" s="9" t="s">
        <v>35</v>
      </c>
      <c r="E239" s="21" t="s">
        <v>56</v>
      </c>
      <c r="F239" s="21" t="s">
        <v>185</v>
      </c>
      <c r="G239" s="9" t="s">
        <v>38</v>
      </c>
      <c r="H239" s="23">
        <v>2.77</v>
      </c>
      <c r="I239" s="21"/>
      <c r="J239" s="23">
        <f t="shared" si="63"/>
        <v>0</v>
      </c>
      <c r="K239" s="23">
        <f t="shared" si="64"/>
        <v>1.8835999999999999</v>
      </c>
      <c r="L239" s="23">
        <f t="shared" si="65"/>
        <v>0</v>
      </c>
      <c r="M239" s="23">
        <f t="shared" si="66"/>
        <v>1.8005</v>
      </c>
      <c r="N239" s="23">
        <f t="shared" si="67"/>
        <v>0</v>
      </c>
      <c r="O239" s="23">
        <f t="shared" si="68"/>
        <v>1.7451000000000001</v>
      </c>
      <c r="P239" s="23">
        <f t="shared" si="69"/>
        <v>0</v>
      </c>
      <c r="Q239" s="23">
        <f t="shared" si="70"/>
        <v>1.6619999999999999</v>
      </c>
      <c r="R239" s="23">
        <f t="shared" si="71"/>
        <v>0</v>
      </c>
    </row>
    <row r="240" spans="1:18" ht="20.100000000000001" customHeight="1">
      <c r="A240" s="19">
        <v>6</v>
      </c>
      <c r="B240" s="20" t="s">
        <v>502</v>
      </c>
      <c r="C240" s="19" t="s">
        <v>503</v>
      </c>
      <c r="D240" s="9" t="s">
        <v>35</v>
      </c>
      <c r="E240" s="21" t="s">
        <v>342</v>
      </c>
      <c r="F240" s="21" t="s">
        <v>185</v>
      </c>
      <c r="G240" s="9" t="s">
        <v>38</v>
      </c>
      <c r="H240" s="23">
        <v>2.77</v>
      </c>
      <c r="I240" s="21"/>
      <c r="J240" s="23">
        <f t="shared" si="63"/>
        <v>0</v>
      </c>
      <c r="K240" s="23">
        <f t="shared" si="64"/>
        <v>1.8835999999999999</v>
      </c>
      <c r="L240" s="23">
        <f t="shared" si="65"/>
        <v>0</v>
      </c>
      <c r="M240" s="23">
        <f t="shared" si="66"/>
        <v>1.8005</v>
      </c>
      <c r="N240" s="23">
        <f t="shared" si="67"/>
        <v>0</v>
      </c>
      <c r="O240" s="23">
        <f t="shared" si="68"/>
        <v>1.7451000000000001</v>
      </c>
      <c r="P240" s="23">
        <f t="shared" si="69"/>
        <v>0</v>
      </c>
      <c r="Q240" s="23">
        <f t="shared" si="70"/>
        <v>1.6619999999999999</v>
      </c>
      <c r="R240" s="23">
        <f t="shared" si="71"/>
        <v>0</v>
      </c>
    </row>
    <row r="241" spans="1:18" ht="20.100000000000001" customHeight="1">
      <c r="A241" s="19">
        <v>7</v>
      </c>
      <c r="B241" s="20" t="s">
        <v>504</v>
      </c>
      <c r="C241" s="19" t="s">
        <v>505</v>
      </c>
      <c r="D241" s="9" t="s">
        <v>35</v>
      </c>
      <c r="E241" s="21" t="s">
        <v>56</v>
      </c>
      <c r="F241" s="21" t="s">
        <v>185</v>
      </c>
      <c r="G241" s="9" t="s">
        <v>38</v>
      </c>
      <c r="H241" s="23">
        <v>2.5299999999999998</v>
      </c>
      <c r="I241" s="21"/>
      <c r="J241" s="23">
        <f t="shared" si="63"/>
        <v>0</v>
      </c>
      <c r="K241" s="23">
        <f t="shared" si="64"/>
        <v>1.7203999999999997</v>
      </c>
      <c r="L241" s="23">
        <f t="shared" si="65"/>
        <v>0</v>
      </c>
      <c r="M241" s="23">
        <f t="shared" si="66"/>
        <v>1.6444999999999999</v>
      </c>
      <c r="N241" s="23">
        <f t="shared" si="67"/>
        <v>0</v>
      </c>
      <c r="O241" s="23">
        <f t="shared" si="68"/>
        <v>1.5938999999999999</v>
      </c>
      <c r="P241" s="23">
        <f t="shared" si="69"/>
        <v>0</v>
      </c>
      <c r="Q241" s="23">
        <f t="shared" si="70"/>
        <v>1.5179999999999998</v>
      </c>
      <c r="R241" s="23">
        <f t="shared" si="71"/>
        <v>0</v>
      </c>
    </row>
    <row r="242" spans="1:18" ht="20.100000000000001" customHeight="1">
      <c r="A242" s="12">
        <v>8</v>
      </c>
      <c r="B242" s="17" t="s">
        <v>506</v>
      </c>
      <c r="C242" s="12" t="s">
        <v>507</v>
      </c>
      <c r="D242" s="9" t="s">
        <v>35</v>
      </c>
      <c r="E242" s="9" t="s">
        <v>342</v>
      </c>
      <c r="F242" s="9" t="s">
        <v>185</v>
      </c>
      <c r="G242" s="9" t="s">
        <v>38</v>
      </c>
      <c r="H242" s="9">
        <v>4.27386</v>
      </c>
      <c r="I242" s="9"/>
      <c r="J242" s="13">
        <f t="shared" si="63"/>
        <v>0</v>
      </c>
      <c r="K242" s="11">
        <f t="shared" si="64"/>
        <v>2.9062247999999999</v>
      </c>
      <c r="L242" s="13">
        <f t="shared" si="65"/>
        <v>0</v>
      </c>
      <c r="M242" s="11">
        <f t="shared" si="66"/>
        <v>2.778009</v>
      </c>
      <c r="N242" s="13">
        <f t="shared" si="67"/>
        <v>0</v>
      </c>
      <c r="O242" s="11">
        <f t="shared" si="68"/>
        <v>2.6925318000000003</v>
      </c>
      <c r="P242" s="13">
        <f t="shared" si="69"/>
        <v>0</v>
      </c>
      <c r="Q242" s="11">
        <f t="shared" si="70"/>
        <v>2.5643159999999998</v>
      </c>
      <c r="R242" s="13">
        <f t="shared" si="71"/>
        <v>0</v>
      </c>
    </row>
    <row r="243" spans="1:18" ht="20.100000000000001" customHeight="1">
      <c r="A243" s="12">
        <v>9</v>
      </c>
      <c r="B243" s="17" t="s">
        <v>508</v>
      </c>
      <c r="C243" s="12" t="s">
        <v>507</v>
      </c>
      <c r="D243" s="9" t="s">
        <v>35</v>
      </c>
      <c r="E243" s="9" t="s">
        <v>342</v>
      </c>
      <c r="F243" s="9" t="s">
        <v>185</v>
      </c>
      <c r="G243" s="9" t="s">
        <v>38</v>
      </c>
      <c r="H243" s="9">
        <v>4.27386</v>
      </c>
      <c r="I243" s="9"/>
      <c r="J243" s="13">
        <f t="shared" si="63"/>
        <v>0</v>
      </c>
      <c r="K243" s="11">
        <f t="shared" si="64"/>
        <v>2.9062247999999999</v>
      </c>
      <c r="L243" s="13">
        <f t="shared" si="65"/>
        <v>0</v>
      </c>
      <c r="M243" s="11">
        <f t="shared" si="66"/>
        <v>2.778009</v>
      </c>
      <c r="N243" s="13">
        <f t="shared" si="67"/>
        <v>0</v>
      </c>
      <c r="O243" s="11">
        <f t="shared" si="68"/>
        <v>2.6925318000000003</v>
      </c>
      <c r="P243" s="13">
        <f t="shared" si="69"/>
        <v>0</v>
      </c>
      <c r="Q243" s="11">
        <f t="shared" si="70"/>
        <v>2.5643159999999998</v>
      </c>
      <c r="R243" s="13">
        <f t="shared" si="71"/>
        <v>0</v>
      </c>
    </row>
    <row r="244" spans="1:18" ht="20.100000000000001" customHeight="1">
      <c r="A244" s="12">
        <v>10</v>
      </c>
      <c r="B244" s="17" t="s">
        <v>509</v>
      </c>
      <c r="C244" s="12" t="s">
        <v>507</v>
      </c>
      <c r="D244" s="9" t="s">
        <v>35</v>
      </c>
      <c r="E244" s="9" t="s">
        <v>342</v>
      </c>
      <c r="F244" s="9" t="s">
        <v>185</v>
      </c>
      <c r="G244" s="9" t="s">
        <v>38</v>
      </c>
      <c r="H244" s="9">
        <v>4.0247700000000002</v>
      </c>
      <c r="I244" s="9"/>
      <c r="J244" s="13">
        <f t="shared" si="63"/>
        <v>0</v>
      </c>
      <c r="K244" s="11">
        <f t="shared" si="64"/>
        <v>2.7368436000000003</v>
      </c>
      <c r="L244" s="13">
        <f t="shared" si="65"/>
        <v>0</v>
      </c>
      <c r="M244" s="11">
        <f t="shared" si="66"/>
        <v>2.6161004999999999</v>
      </c>
      <c r="N244" s="13">
        <f t="shared" si="67"/>
        <v>0</v>
      </c>
      <c r="O244" s="11">
        <f t="shared" si="68"/>
        <v>2.5356051000000002</v>
      </c>
      <c r="P244" s="13">
        <f t="shared" si="69"/>
        <v>0</v>
      </c>
      <c r="Q244" s="11">
        <f t="shared" si="70"/>
        <v>2.4148620000000003</v>
      </c>
      <c r="R244" s="13">
        <f t="shared" si="71"/>
        <v>0</v>
      </c>
    </row>
    <row r="245" spans="1:18" ht="20.100000000000001" customHeight="1">
      <c r="A245" s="19">
        <v>11</v>
      </c>
      <c r="B245" s="20" t="s">
        <v>510</v>
      </c>
      <c r="C245" s="19" t="s">
        <v>511</v>
      </c>
      <c r="D245" s="9" t="s">
        <v>35</v>
      </c>
      <c r="E245" s="21" t="s">
        <v>342</v>
      </c>
      <c r="F245" s="21" t="s">
        <v>185</v>
      </c>
      <c r="G245" s="9" t="s">
        <v>38</v>
      </c>
      <c r="H245" s="23">
        <v>4.62</v>
      </c>
      <c r="I245" s="21"/>
      <c r="J245" s="23">
        <f t="shared" si="63"/>
        <v>0</v>
      </c>
      <c r="K245" s="23">
        <f t="shared" si="64"/>
        <v>3.1415999999999999</v>
      </c>
      <c r="L245" s="23">
        <f t="shared" si="65"/>
        <v>0</v>
      </c>
      <c r="M245" s="23">
        <f t="shared" si="66"/>
        <v>3.0030000000000001</v>
      </c>
      <c r="N245" s="23">
        <f t="shared" si="67"/>
        <v>0</v>
      </c>
      <c r="O245" s="23">
        <f t="shared" si="68"/>
        <v>2.9106000000000001</v>
      </c>
      <c r="P245" s="23">
        <f t="shared" si="69"/>
        <v>0</v>
      </c>
      <c r="Q245" s="23">
        <f t="shared" si="70"/>
        <v>2.7720000000000002</v>
      </c>
      <c r="R245" s="23">
        <f t="shared" si="71"/>
        <v>0</v>
      </c>
    </row>
    <row r="246" spans="1:18" ht="20.100000000000001" customHeight="1">
      <c r="A246" s="12">
        <v>12</v>
      </c>
      <c r="B246" s="17" t="s">
        <v>512</v>
      </c>
      <c r="C246" s="12" t="s">
        <v>513</v>
      </c>
      <c r="D246" s="9" t="s">
        <v>35</v>
      </c>
      <c r="E246" s="9" t="s">
        <v>342</v>
      </c>
      <c r="F246" s="9" t="s">
        <v>185</v>
      </c>
      <c r="G246" s="9" t="s">
        <v>38</v>
      </c>
      <c r="H246" s="9">
        <v>4.86381</v>
      </c>
      <c r="I246" s="9"/>
      <c r="J246" s="13">
        <f t="shared" si="63"/>
        <v>0</v>
      </c>
      <c r="K246" s="11">
        <f t="shared" si="64"/>
        <v>3.3073907999999999</v>
      </c>
      <c r="L246" s="13">
        <f t="shared" si="65"/>
        <v>0</v>
      </c>
      <c r="M246" s="11">
        <f t="shared" si="66"/>
        <v>3.1614765</v>
      </c>
      <c r="N246" s="13">
        <f t="shared" si="67"/>
        <v>0</v>
      </c>
      <c r="O246" s="11">
        <f t="shared" si="68"/>
        <v>3.0642003</v>
      </c>
      <c r="P246" s="13">
        <f t="shared" si="69"/>
        <v>0</v>
      </c>
      <c r="Q246" s="11">
        <f t="shared" si="70"/>
        <v>2.9182860000000002</v>
      </c>
      <c r="R246" s="13">
        <f t="shared" si="71"/>
        <v>0</v>
      </c>
    </row>
    <row r="247" spans="1:18" ht="20.100000000000001" customHeight="1">
      <c r="A247" s="12">
        <v>13</v>
      </c>
      <c r="B247" s="17" t="s">
        <v>514</v>
      </c>
      <c r="C247" s="12" t="s">
        <v>515</v>
      </c>
      <c r="D247" s="9" t="s">
        <v>35</v>
      </c>
      <c r="E247" s="9" t="s">
        <v>342</v>
      </c>
      <c r="F247" s="9" t="s">
        <v>185</v>
      </c>
      <c r="G247" s="9" t="s">
        <v>38</v>
      </c>
      <c r="H247" s="9">
        <v>2.9366400000000001</v>
      </c>
      <c r="I247" s="9"/>
      <c r="J247" s="13">
        <f t="shared" si="63"/>
        <v>0</v>
      </c>
      <c r="K247" s="11">
        <f t="shared" si="64"/>
        <v>1.9969152000000001</v>
      </c>
      <c r="L247" s="13">
        <f t="shared" si="65"/>
        <v>0</v>
      </c>
      <c r="M247" s="11">
        <f t="shared" si="66"/>
        <v>1.9088160000000001</v>
      </c>
      <c r="N247" s="13">
        <f t="shared" si="67"/>
        <v>0</v>
      </c>
      <c r="O247" s="11">
        <f t="shared" si="68"/>
        <v>1.8500832</v>
      </c>
      <c r="P247" s="13">
        <f t="shared" si="69"/>
        <v>0</v>
      </c>
      <c r="Q247" s="11">
        <f t="shared" si="70"/>
        <v>1.761984</v>
      </c>
      <c r="R247" s="13">
        <f t="shared" si="71"/>
        <v>0</v>
      </c>
    </row>
    <row r="248" spans="1:18" ht="20.100000000000001" customHeight="1">
      <c r="A248" s="19">
        <v>14</v>
      </c>
      <c r="B248" s="20" t="s">
        <v>516</v>
      </c>
      <c r="C248" s="19" t="s">
        <v>517</v>
      </c>
      <c r="D248" s="9" t="s">
        <v>35</v>
      </c>
      <c r="E248" s="21" t="s">
        <v>342</v>
      </c>
      <c r="F248" s="21" t="s">
        <v>185</v>
      </c>
      <c r="G248" s="9" t="s">
        <v>38</v>
      </c>
      <c r="H248" s="23">
        <v>2.9366400000000001</v>
      </c>
      <c r="I248" s="21"/>
      <c r="J248" s="23">
        <f t="shared" si="63"/>
        <v>0</v>
      </c>
      <c r="K248" s="23">
        <f t="shared" si="64"/>
        <v>1.9969152000000001</v>
      </c>
      <c r="L248" s="23">
        <f t="shared" si="65"/>
        <v>0</v>
      </c>
      <c r="M248" s="23">
        <f t="shared" si="66"/>
        <v>1.9088160000000001</v>
      </c>
      <c r="N248" s="23">
        <f t="shared" si="67"/>
        <v>0</v>
      </c>
      <c r="O248" s="23">
        <f t="shared" si="68"/>
        <v>1.8500832</v>
      </c>
      <c r="P248" s="23">
        <f t="shared" si="69"/>
        <v>0</v>
      </c>
      <c r="Q248" s="23">
        <f t="shared" si="70"/>
        <v>1.761984</v>
      </c>
      <c r="R248" s="23">
        <f t="shared" si="71"/>
        <v>0</v>
      </c>
    </row>
    <row r="249" spans="1:18" ht="20.100000000000001" customHeight="1">
      <c r="A249" s="12">
        <v>15</v>
      </c>
      <c r="B249" s="17" t="s">
        <v>518</v>
      </c>
      <c r="C249" s="12" t="s">
        <v>519</v>
      </c>
      <c r="D249" s="9" t="s">
        <v>35</v>
      </c>
      <c r="E249" s="9" t="s">
        <v>342</v>
      </c>
      <c r="F249" s="9" t="s">
        <v>185</v>
      </c>
      <c r="G249" s="9" t="s">
        <v>38</v>
      </c>
      <c r="H249" s="9">
        <v>2.9366400000000001</v>
      </c>
      <c r="I249" s="9"/>
      <c r="J249" s="13">
        <f t="shared" si="63"/>
        <v>0</v>
      </c>
      <c r="K249" s="11">
        <f t="shared" si="64"/>
        <v>1.9969152000000001</v>
      </c>
      <c r="L249" s="13">
        <f t="shared" si="65"/>
        <v>0</v>
      </c>
      <c r="M249" s="11">
        <f t="shared" si="66"/>
        <v>1.9088160000000001</v>
      </c>
      <c r="N249" s="13">
        <f t="shared" si="67"/>
        <v>0</v>
      </c>
      <c r="O249" s="11">
        <f t="shared" si="68"/>
        <v>1.8500832</v>
      </c>
      <c r="P249" s="13">
        <f t="shared" si="69"/>
        <v>0</v>
      </c>
      <c r="Q249" s="11">
        <f t="shared" si="70"/>
        <v>1.761984</v>
      </c>
      <c r="R249" s="13">
        <f t="shared" si="71"/>
        <v>0</v>
      </c>
    </row>
    <row r="250" spans="1:18" ht="20.100000000000001" customHeight="1">
      <c r="A250" s="19">
        <v>16</v>
      </c>
      <c r="B250" s="20" t="s">
        <v>520</v>
      </c>
      <c r="C250" s="19" t="s">
        <v>521</v>
      </c>
      <c r="D250" s="9" t="s">
        <v>35</v>
      </c>
      <c r="E250" s="21" t="s">
        <v>342</v>
      </c>
      <c r="F250" s="21" t="s">
        <v>185</v>
      </c>
      <c r="G250" s="9" t="s">
        <v>38</v>
      </c>
      <c r="H250" s="23">
        <v>2.95</v>
      </c>
      <c r="I250" s="21"/>
      <c r="J250" s="23">
        <f t="shared" si="63"/>
        <v>0</v>
      </c>
      <c r="K250" s="23">
        <f t="shared" si="64"/>
        <v>2.0060000000000002</v>
      </c>
      <c r="L250" s="23">
        <f t="shared" si="65"/>
        <v>0</v>
      </c>
      <c r="M250" s="23">
        <f t="shared" si="66"/>
        <v>1.9175000000000002</v>
      </c>
      <c r="N250" s="23">
        <f t="shared" si="67"/>
        <v>0</v>
      </c>
      <c r="O250" s="23">
        <f t="shared" si="68"/>
        <v>1.8585</v>
      </c>
      <c r="P250" s="23">
        <f t="shared" si="69"/>
        <v>0</v>
      </c>
      <c r="Q250" s="23">
        <f t="shared" si="70"/>
        <v>1.77</v>
      </c>
      <c r="R250" s="23">
        <f t="shared" si="71"/>
        <v>0</v>
      </c>
    </row>
    <row r="251" spans="1:18" ht="20.100000000000001" customHeight="1">
      <c r="A251" s="19">
        <v>17</v>
      </c>
      <c r="B251" s="20" t="s">
        <v>522</v>
      </c>
      <c r="C251" s="19" t="s">
        <v>523</v>
      </c>
      <c r="D251" s="9" t="s">
        <v>35</v>
      </c>
      <c r="E251" s="21" t="s">
        <v>342</v>
      </c>
      <c r="F251" s="21" t="s">
        <v>185</v>
      </c>
      <c r="G251" s="9" t="s">
        <v>38</v>
      </c>
      <c r="H251" s="23">
        <v>3.53</v>
      </c>
      <c r="I251" s="21"/>
      <c r="J251" s="23">
        <f t="shared" si="63"/>
        <v>0</v>
      </c>
      <c r="K251" s="23">
        <f t="shared" si="64"/>
        <v>2.4003999999999999</v>
      </c>
      <c r="L251" s="23">
        <f t="shared" si="65"/>
        <v>0</v>
      </c>
      <c r="M251" s="23">
        <f t="shared" si="66"/>
        <v>2.2945000000000002</v>
      </c>
      <c r="N251" s="23">
        <f t="shared" si="67"/>
        <v>0</v>
      </c>
      <c r="O251" s="23">
        <f t="shared" si="68"/>
        <v>2.2239</v>
      </c>
      <c r="P251" s="23">
        <f t="shared" si="69"/>
        <v>0</v>
      </c>
      <c r="Q251" s="23">
        <f t="shared" si="70"/>
        <v>2.1179999999999999</v>
      </c>
      <c r="R251" s="23">
        <f t="shared" si="71"/>
        <v>0</v>
      </c>
    </row>
    <row r="252" spans="1:18" ht="20.100000000000001" customHeight="1">
      <c r="A252" s="19">
        <v>18</v>
      </c>
      <c r="B252" s="20" t="s">
        <v>524</v>
      </c>
      <c r="C252" s="19" t="s">
        <v>525</v>
      </c>
      <c r="D252" s="9" t="s">
        <v>35</v>
      </c>
      <c r="E252" s="21" t="s">
        <v>342</v>
      </c>
      <c r="F252" s="21" t="s">
        <v>185</v>
      </c>
      <c r="G252" s="9" t="s">
        <v>38</v>
      </c>
      <c r="H252" s="23">
        <v>8.5299999999999994</v>
      </c>
      <c r="I252" s="21"/>
      <c r="J252" s="23">
        <f t="shared" si="63"/>
        <v>0</v>
      </c>
      <c r="K252" s="23">
        <f t="shared" si="64"/>
        <v>5.8003999999999998</v>
      </c>
      <c r="L252" s="23">
        <f t="shared" si="65"/>
        <v>0</v>
      </c>
      <c r="M252" s="23">
        <f t="shared" si="66"/>
        <v>5.5444999999999993</v>
      </c>
      <c r="N252" s="23">
        <f t="shared" si="67"/>
        <v>0</v>
      </c>
      <c r="O252" s="23">
        <f t="shared" si="68"/>
        <v>5.373899999999999</v>
      </c>
      <c r="P252" s="23">
        <f t="shared" si="69"/>
        <v>0</v>
      </c>
      <c r="Q252" s="23">
        <f t="shared" si="70"/>
        <v>5.1179999999999994</v>
      </c>
      <c r="R252" s="23">
        <f t="shared" si="71"/>
        <v>0</v>
      </c>
    </row>
    <row r="253" spans="1:18" ht="20.100000000000001" customHeight="1">
      <c r="A253" s="19">
        <v>19</v>
      </c>
      <c r="B253" s="20" t="s">
        <v>526</v>
      </c>
      <c r="C253" s="19" t="s">
        <v>527</v>
      </c>
      <c r="D253" s="9" t="s">
        <v>35</v>
      </c>
      <c r="E253" s="21" t="s">
        <v>342</v>
      </c>
      <c r="F253" s="21" t="s">
        <v>185</v>
      </c>
      <c r="G253" s="9" t="s">
        <v>38</v>
      </c>
      <c r="H253" s="23">
        <v>4.4000000000000004</v>
      </c>
      <c r="I253" s="21"/>
      <c r="J253" s="23">
        <f t="shared" si="63"/>
        <v>0</v>
      </c>
      <c r="K253" s="23">
        <f t="shared" si="64"/>
        <v>2.992</v>
      </c>
      <c r="L253" s="23">
        <f t="shared" si="65"/>
        <v>0</v>
      </c>
      <c r="M253" s="23">
        <f t="shared" si="66"/>
        <v>2.8600000000000003</v>
      </c>
      <c r="N253" s="23">
        <f t="shared" si="67"/>
        <v>0</v>
      </c>
      <c r="O253" s="23">
        <f t="shared" si="68"/>
        <v>2.7720000000000002</v>
      </c>
      <c r="P253" s="23">
        <f t="shared" si="69"/>
        <v>0</v>
      </c>
      <c r="Q253" s="23">
        <f t="shared" si="70"/>
        <v>2.64</v>
      </c>
      <c r="R253" s="23">
        <f t="shared" si="71"/>
        <v>0</v>
      </c>
    </row>
    <row r="254" spans="1:18" ht="20.100000000000001" customHeight="1">
      <c r="A254" s="19">
        <v>20</v>
      </c>
      <c r="B254" s="20" t="s">
        <v>528</v>
      </c>
      <c r="C254" s="19" t="s">
        <v>529</v>
      </c>
      <c r="D254" s="9" t="s">
        <v>35</v>
      </c>
      <c r="E254" s="21" t="s">
        <v>342</v>
      </c>
      <c r="F254" s="21" t="s">
        <v>185</v>
      </c>
      <c r="G254" s="9" t="s">
        <v>38</v>
      </c>
      <c r="H254" s="23">
        <v>4.4000000000000004</v>
      </c>
      <c r="I254" s="21"/>
      <c r="J254" s="23">
        <f t="shared" si="63"/>
        <v>0</v>
      </c>
      <c r="K254" s="23">
        <f t="shared" si="64"/>
        <v>2.992</v>
      </c>
      <c r="L254" s="23">
        <f t="shared" si="65"/>
        <v>0</v>
      </c>
      <c r="M254" s="23">
        <f t="shared" si="66"/>
        <v>2.8600000000000003</v>
      </c>
      <c r="N254" s="23">
        <f t="shared" si="67"/>
        <v>0</v>
      </c>
      <c r="O254" s="23">
        <f t="shared" si="68"/>
        <v>2.7720000000000002</v>
      </c>
      <c r="P254" s="23">
        <f t="shared" si="69"/>
        <v>0</v>
      </c>
      <c r="Q254" s="23">
        <f t="shared" si="70"/>
        <v>2.64</v>
      </c>
      <c r="R254" s="23">
        <f t="shared" si="71"/>
        <v>0</v>
      </c>
    </row>
    <row r="255" spans="1:18" ht="20.100000000000001" customHeight="1">
      <c r="A255" s="19">
        <v>21</v>
      </c>
      <c r="B255" s="20" t="s">
        <v>530</v>
      </c>
      <c r="C255" s="19" t="s">
        <v>531</v>
      </c>
      <c r="D255" s="9" t="s">
        <v>35</v>
      </c>
      <c r="E255" s="21" t="s">
        <v>342</v>
      </c>
      <c r="F255" s="21" t="s">
        <v>185</v>
      </c>
      <c r="G255" s="9" t="s">
        <v>38</v>
      </c>
      <c r="H255" s="23">
        <v>2.86</v>
      </c>
      <c r="I255" s="21"/>
      <c r="J255" s="23">
        <f t="shared" si="63"/>
        <v>0</v>
      </c>
      <c r="K255" s="23">
        <f t="shared" si="64"/>
        <v>1.9447999999999999</v>
      </c>
      <c r="L255" s="23">
        <f t="shared" si="65"/>
        <v>0</v>
      </c>
      <c r="M255" s="23">
        <f t="shared" si="66"/>
        <v>1.859</v>
      </c>
      <c r="N255" s="23">
        <f t="shared" si="67"/>
        <v>0</v>
      </c>
      <c r="O255" s="23">
        <f t="shared" si="68"/>
        <v>1.8017999999999998</v>
      </c>
      <c r="P255" s="23">
        <f t="shared" si="69"/>
        <v>0</v>
      </c>
      <c r="Q255" s="23">
        <f t="shared" si="70"/>
        <v>1.716</v>
      </c>
      <c r="R255" s="23">
        <f t="shared" si="71"/>
        <v>0</v>
      </c>
    </row>
    <row r="256" spans="1:18" ht="20.100000000000001" customHeight="1">
      <c r="A256" s="19">
        <v>22</v>
      </c>
      <c r="B256" s="20" t="s">
        <v>532</v>
      </c>
      <c r="C256" s="19" t="s">
        <v>533</v>
      </c>
      <c r="D256" s="9" t="s">
        <v>35</v>
      </c>
      <c r="E256" s="21" t="s">
        <v>342</v>
      </c>
      <c r="F256" s="21" t="s">
        <v>185</v>
      </c>
      <c r="G256" s="9" t="s">
        <v>38</v>
      </c>
      <c r="H256" s="23">
        <v>3.56</v>
      </c>
      <c r="I256" s="21"/>
      <c r="J256" s="23">
        <f t="shared" si="63"/>
        <v>0</v>
      </c>
      <c r="K256" s="23">
        <f t="shared" si="64"/>
        <v>2.4207999999999998</v>
      </c>
      <c r="L256" s="23">
        <f t="shared" si="65"/>
        <v>0</v>
      </c>
      <c r="M256" s="23">
        <f t="shared" si="66"/>
        <v>2.3140000000000001</v>
      </c>
      <c r="N256" s="23">
        <f t="shared" si="67"/>
        <v>0</v>
      </c>
      <c r="O256" s="23">
        <f t="shared" si="68"/>
        <v>2.2427999999999999</v>
      </c>
      <c r="P256" s="23">
        <f t="shared" si="69"/>
        <v>0</v>
      </c>
      <c r="Q256" s="23">
        <f t="shared" si="70"/>
        <v>2.1360000000000001</v>
      </c>
      <c r="R256" s="23">
        <f t="shared" si="71"/>
        <v>0</v>
      </c>
    </row>
    <row r="257" spans="1:18" ht="20.100000000000001" customHeight="1">
      <c r="A257" s="12">
        <v>23</v>
      </c>
      <c r="B257" s="17" t="s">
        <v>534</v>
      </c>
      <c r="C257" s="12" t="s">
        <v>535</v>
      </c>
      <c r="D257" s="9" t="s">
        <v>35</v>
      </c>
      <c r="E257" s="9" t="s">
        <v>342</v>
      </c>
      <c r="F257" s="9" t="s">
        <v>185</v>
      </c>
      <c r="G257" s="9" t="s">
        <v>38</v>
      </c>
      <c r="H257" s="9">
        <v>8.9934600000000007</v>
      </c>
      <c r="I257" s="9"/>
      <c r="J257" s="13">
        <f t="shared" si="63"/>
        <v>0</v>
      </c>
      <c r="K257" s="11">
        <f t="shared" si="64"/>
        <v>6.1155528000000006</v>
      </c>
      <c r="L257" s="13">
        <f t="shared" si="65"/>
        <v>0</v>
      </c>
      <c r="M257" s="11">
        <f t="shared" si="66"/>
        <v>5.8457490000000005</v>
      </c>
      <c r="N257" s="13">
        <f t="shared" si="67"/>
        <v>0</v>
      </c>
      <c r="O257" s="11">
        <f t="shared" si="68"/>
        <v>5.6658798000000008</v>
      </c>
      <c r="P257" s="13">
        <f t="shared" si="69"/>
        <v>0</v>
      </c>
      <c r="Q257" s="11">
        <f t="shared" si="70"/>
        <v>5.3960760000000008</v>
      </c>
      <c r="R257" s="13">
        <f t="shared" si="71"/>
        <v>0</v>
      </c>
    </row>
    <row r="258" spans="1:18" ht="20.100000000000001" customHeight="1">
      <c r="A258" s="19">
        <v>24</v>
      </c>
      <c r="B258" s="20" t="s">
        <v>536</v>
      </c>
      <c r="C258" s="19" t="s">
        <v>537</v>
      </c>
      <c r="D258" s="9" t="s">
        <v>35</v>
      </c>
      <c r="E258" s="21" t="s">
        <v>342</v>
      </c>
      <c r="F258" s="21" t="s">
        <v>185</v>
      </c>
      <c r="G258" s="9" t="s">
        <v>38</v>
      </c>
      <c r="H258" s="23">
        <v>4.4000000000000004</v>
      </c>
      <c r="I258" s="21"/>
      <c r="J258" s="23">
        <f t="shared" si="63"/>
        <v>0</v>
      </c>
      <c r="K258" s="23">
        <f t="shared" si="64"/>
        <v>2.992</v>
      </c>
      <c r="L258" s="23">
        <f t="shared" si="65"/>
        <v>0</v>
      </c>
      <c r="M258" s="23">
        <f t="shared" si="66"/>
        <v>2.8600000000000003</v>
      </c>
      <c r="N258" s="23">
        <f t="shared" si="67"/>
        <v>0</v>
      </c>
      <c r="O258" s="23">
        <f t="shared" si="68"/>
        <v>2.7720000000000002</v>
      </c>
      <c r="P258" s="23">
        <f t="shared" si="69"/>
        <v>0</v>
      </c>
      <c r="Q258" s="23">
        <f t="shared" si="70"/>
        <v>2.64</v>
      </c>
      <c r="R258" s="23">
        <f t="shared" si="71"/>
        <v>0</v>
      </c>
    </row>
    <row r="259" spans="1:18" ht="20.100000000000001" customHeight="1">
      <c r="A259" s="12">
        <v>25</v>
      </c>
      <c r="B259" s="17" t="s">
        <v>538</v>
      </c>
      <c r="C259" s="12" t="s">
        <v>539</v>
      </c>
      <c r="D259" s="9" t="s">
        <v>35</v>
      </c>
      <c r="E259" s="9" t="s">
        <v>342</v>
      </c>
      <c r="F259" s="9" t="s">
        <v>185</v>
      </c>
      <c r="G259" s="9" t="s">
        <v>38</v>
      </c>
      <c r="H259" s="9">
        <v>4.6147200000000002</v>
      </c>
      <c r="I259" s="9"/>
      <c r="J259" s="13">
        <f t="shared" si="63"/>
        <v>0</v>
      </c>
      <c r="K259" s="11">
        <f t="shared" si="64"/>
        <v>3.1380096000000002</v>
      </c>
      <c r="L259" s="13">
        <f t="shared" si="65"/>
        <v>0</v>
      </c>
      <c r="M259" s="11">
        <f t="shared" si="66"/>
        <v>2.999568</v>
      </c>
      <c r="N259" s="13">
        <f t="shared" si="67"/>
        <v>0</v>
      </c>
      <c r="O259" s="11">
        <f t="shared" si="68"/>
        <v>2.9072735999999999</v>
      </c>
      <c r="P259" s="13">
        <f t="shared" si="69"/>
        <v>0</v>
      </c>
      <c r="Q259" s="11">
        <f t="shared" si="70"/>
        <v>2.7688319999999997</v>
      </c>
      <c r="R259" s="13">
        <f t="shared" si="71"/>
        <v>0</v>
      </c>
    </row>
    <row r="260" spans="1:18" ht="20.100000000000001" customHeight="1">
      <c r="A260" s="12">
        <v>26</v>
      </c>
      <c r="B260" s="17" t="s">
        <v>540</v>
      </c>
      <c r="C260" s="12" t="s">
        <v>541</v>
      </c>
      <c r="D260" s="9" t="s">
        <v>35</v>
      </c>
      <c r="E260" s="9" t="s">
        <v>342</v>
      </c>
      <c r="F260" s="9" t="s">
        <v>185</v>
      </c>
      <c r="G260" s="9" t="s">
        <v>38</v>
      </c>
      <c r="H260" s="9">
        <v>3.0021900000000001</v>
      </c>
      <c r="I260" s="9"/>
      <c r="J260" s="13">
        <f t="shared" si="63"/>
        <v>0</v>
      </c>
      <c r="K260" s="11">
        <f t="shared" si="64"/>
        <v>2.0414892</v>
      </c>
      <c r="L260" s="13">
        <f t="shared" si="65"/>
        <v>0</v>
      </c>
      <c r="M260" s="11">
        <f t="shared" si="66"/>
        <v>1.9514235000000002</v>
      </c>
      <c r="N260" s="13">
        <f t="shared" si="67"/>
        <v>0</v>
      </c>
      <c r="O260" s="11">
        <f t="shared" si="68"/>
        <v>1.8913797000000001</v>
      </c>
      <c r="P260" s="13">
        <f t="shared" si="69"/>
        <v>0</v>
      </c>
      <c r="Q260" s="11">
        <f t="shared" si="70"/>
        <v>1.8013140000000001</v>
      </c>
      <c r="R260" s="13">
        <f t="shared" si="71"/>
        <v>0</v>
      </c>
    </row>
    <row r="261" spans="1:18" ht="20.100000000000001" customHeight="1">
      <c r="A261" s="12">
        <v>27</v>
      </c>
      <c r="B261" s="17" t="s">
        <v>542</v>
      </c>
      <c r="C261" s="12" t="s">
        <v>543</v>
      </c>
      <c r="D261" s="9" t="s">
        <v>35</v>
      </c>
      <c r="E261" s="9" t="s">
        <v>342</v>
      </c>
      <c r="F261" s="9" t="s">
        <v>185</v>
      </c>
      <c r="G261" s="9" t="s">
        <v>38</v>
      </c>
      <c r="H261" s="9">
        <v>3.7363499999999998</v>
      </c>
      <c r="I261" s="9"/>
      <c r="J261" s="13">
        <f t="shared" si="63"/>
        <v>0</v>
      </c>
      <c r="K261" s="11">
        <f t="shared" si="64"/>
        <v>2.540718</v>
      </c>
      <c r="L261" s="13">
        <f t="shared" si="65"/>
        <v>0</v>
      </c>
      <c r="M261" s="11">
        <f t="shared" si="66"/>
        <v>2.4286275000000002</v>
      </c>
      <c r="N261" s="13">
        <f t="shared" si="67"/>
        <v>0</v>
      </c>
      <c r="O261" s="11">
        <f t="shared" si="68"/>
        <v>2.3539005</v>
      </c>
      <c r="P261" s="13">
        <f t="shared" si="69"/>
        <v>0</v>
      </c>
      <c r="Q261" s="11">
        <f t="shared" si="70"/>
        <v>2.2418100000000001</v>
      </c>
      <c r="R261" s="13">
        <f t="shared" si="71"/>
        <v>0</v>
      </c>
    </row>
    <row r="262" spans="1:18" ht="20.100000000000001" customHeight="1">
      <c r="A262" s="19">
        <v>28</v>
      </c>
      <c r="B262" s="20" t="s">
        <v>544</v>
      </c>
      <c r="C262" s="19" t="s">
        <v>545</v>
      </c>
      <c r="D262" s="9" t="s">
        <v>35</v>
      </c>
      <c r="E262" s="21" t="s">
        <v>342</v>
      </c>
      <c r="F262" s="21" t="s">
        <v>185</v>
      </c>
      <c r="G262" s="9" t="s">
        <v>38</v>
      </c>
      <c r="H262" s="23">
        <v>8.2799999999999994</v>
      </c>
      <c r="I262" s="21"/>
      <c r="J262" s="23">
        <f t="shared" si="63"/>
        <v>0</v>
      </c>
      <c r="K262" s="23">
        <f t="shared" si="64"/>
        <v>5.6303999999999998</v>
      </c>
      <c r="L262" s="23">
        <f t="shared" si="65"/>
        <v>0</v>
      </c>
      <c r="M262" s="23">
        <f t="shared" si="66"/>
        <v>5.3819999999999997</v>
      </c>
      <c r="N262" s="23">
        <f t="shared" si="67"/>
        <v>0</v>
      </c>
      <c r="O262" s="23">
        <f t="shared" si="68"/>
        <v>5.2164000000000001</v>
      </c>
      <c r="P262" s="23">
        <f t="shared" si="69"/>
        <v>0</v>
      </c>
      <c r="Q262" s="23">
        <f t="shared" si="70"/>
        <v>4.968</v>
      </c>
      <c r="R262" s="23">
        <f t="shared" si="71"/>
        <v>0</v>
      </c>
    </row>
    <row r="263" spans="1:18" ht="20.100000000000001" customHeight="1">
      <c r="A263" s="12">
        <v>29</v>
      </c>
      <c r="B263" s="17" t="s">
        <v>546</v>
      </c>
      <c r="C263" s="12" t="s">
        <v>547</v>
      </c>
      <c r="D263" s="9" t="s">
        <v>35</v>
      </c>
      <c r="E263" s="9" t="s">
        <v>342</v>
      </c>
      <c r="F263" s="9" t="s">
        <v>185</v>
      </c>
      <c r="G263" s="9" t="s">
        <v>38</v>
      </c>
      <c r="H263" s="9">
        <v>3.0677400000000001</v>
      </c>
      <c r="I263" s="9"/>
      <c r="J263" s="13">
        <f t="shared" si="63"/>
        <v>0</v>
      </c>
      <c r="K263" s="11">
        <f t="shared" si="64"/>
        <v>2.0860631999999999</v>
      </c>
      <c r="L263" s="13">
        <f t="shared" si="65"/>
        <v>0</v>
      </c>
      <c r="M263" s="11">
        <f t="shared" si="66"/>
        <v>1.9940310000000001</v>
      </c>
      <c r="N263" s="13">
        <f t="shared" si="67"/>
        <v>0</v>
      </c>
      <c r="O263" s="11">
        <f t="shared" si="68"/>
        <v>1.9326762000000002</v>
      </c>
      <c r="P263" s="13">
        <f t="shared" si="69"/>
        <v>0</v>
      </c>
      <c r="Q263" s="11">
        <f t="shared" si="70"/>
        <v>1.8406439999999999</v>
      </c>
      <c r="R263" s="13">
        <f t="shared" si="71"/>
        <v>0</v>
      </c>
    </row>
    <row r="264" spans="1:18" ht="20.100000000000001" customHeight="1">
      <c r="A264" s="19">
        <v>30</v>
      </c>
      <c r="B264" s="20" t="s">
        <v>548</v>
      </c>
      <c r="C264" s="19" t="s">
        <v>547</v>
      </c>
      <c r="D264" s="9" t="s">
        <v>35</v>
      </c>
      <c r="E264" s="21" t="s">
        <v>342</v>
      </c>
      <c r="F264" s="21" t="s">
        <v>185</v>
      </c>
      <c r="G264" s="9" t="s">
        <v>38</v>
      </c>
      <c r="H264" s="23">
        <v>3.0677400000000001</v>
      </c>
      <c r="I264" s="21"/>
      <c r="J264" s="23">
        <f t="shared" si="63"/>
        <v>0</v>
      </c>
      <c r="K264" s="23">
        <f t="shared" si="64"/>
        <v>2.0860631999999999</v>
      </c>
      <c r="L264" s="23">
        <f t="shared" si="65"/>
        <v>0</v>
      </c>
      <c r="M264" s="23">
        <f t="shared" si="66"/>
        <v>1.9940310000000001</v>
      </c>
      <c r="N264" s="23">
        <f t="shared" si="67"/>
        <v>0</v>
      </c>
      <c r="O264" s="23">
        <f t="shared" si="68"/>
        <v>1.9326762000000002</v>
      </c>
      <c r="P264" s="23">
        <f t="shared" si="69"/>
        <v>0</v>
      </c>
      <c r="Q264" s="23">
        <f t="shared" si="70"/>
        <v>1.8406439999999999</v>
      </c>
      <c r="R264" s="23">
        <f t="shared" si="71"/>
        <v>0</v>
      </c>
    </row>
    <row r="265" spans="1:18" ht="20.100000000000001" customHeight="1">
      <c r="A265" s="12">
        <v>31</v>
      </c>
      <c r="B265" s="17" t="s">
        <v>549</v>
      </c>
      <c r="C265" s="12" t="s">
        <v>550</v>
      </c>
      <c r="D265" s="9" t="s">
        <v>35</v>
      </c>
      <c r="E265" s="9" t="s">
        <v>342</v>
      </c>
      <c r="F265" s="9" t="s">
        <v>185</v>
      </c>
      <c r="G265" s="9" t="s">
        <v>38</v>
      </c>
      <c r="H265" s="9">
        <v>3.3954900000000001</v>
      </c>
      <c r="I265" s="9"/>
      <c r="J265" s="13">
        <f t="shared" si="63"/>
        <v>0</v>
      </c>
      <c r="K265" s="11">
        <f t="shared" si="64"/>
        <v>2.3089332000000002</v>
      </c>
      <c r="L265" s="13">
        <f t="shared" si="65"/>
        <v>0</v>
      </c>
      <c r="M265" s="11">
        <f t="shared" si="66"/>
        <v>2.2070685000000001</v>
      </c>
      <c r="N265" s="13">
        <f t="shared" si="67"/>
        <v>0</v>
      </c>
      <c r="O265" s="11">
        <f t="shared" si="68"/>
        <v>2.1391587000000003</v>
      </c>
      <c r="P265" s="13">
        <f t="shared" si="69"/>
        <v>0</v>
      </c>
      <c r="Q265" s="11">
        <f t="shared" si="70"/>
        <v>2.0372940000000002</v>
      </c>
      <c r="R265" s="13">
        <f t="shared" si="71"/>
        <v>0</v>
      </c>
    </row>
    <row r="266" spans="1:18" ht="20.100000000000001" customHeight="1">
      <c r="A266" s="19">
        <v>32</v>
      </c>
      <c r="B266" s="20" t="s">
        <v>551</v>
      </c>
      <c r="C266" s="19" t="s">
        <v>552</v>
      </c>
      <c r="D266" s="9" t="s">
        <v>35</v>
      </c>
      <c r="E266" s="21" t="s">
        <v>342</v>
      </c>
      <c r="F266" s="21" t="s">
        <v>185</v>
      </c>
      <c r="G266" s="9" t="s">
        <v>38</v>
      </c>
      <c r="H266" s="23">
        <v>4.1500000000000004</v>
      </c>
      <c r="I266" s="21"/>
      <c r="J266" s="23">
        <f t="shared" si="63"/>
        <v>0</v>
      </c>
      <c r="K266" s="23">
        <f t="shared" si="64"/>
        <v>2.8220000000000001</v>
      </c>
      <c r="L266" s="23">
        <f t="shared" si="65"/>
        <v>0</v>
      </c>
      <c r="M266" s="23">
        <f t="shared" si="66"/>
        <v>2.6975000000000002</v>
      </c>
      <c r="N266" s="23">
        <f t="shared" si="67"/>
        <v>0</v>
      </c>
      <c r="O266" s="23">
        <f t="shared" si="68"/>
        <v>2.6145000000000005</v>
      </c>
      <c r="P266" s="23">
        <f t="shared" si="69"/>
        <v>0</v>
      </c>
      <c r="Q266" s="23">
        <f t="shared" si="70"/>
        <v>2.4900000000000002</v>
      </c>
      <c r="R266" s="23">
        <f t="shared" si="71"/>
        <v>0</v>
      </c>
    </row>
    <row r="267" spans="1:18" ht="20.100000000000001" customHeight="1">
      <c r="A267" s="19">
        <v>33</v>
      </c>
      <c r="B267" s="20" t="s">
        <v>553</v>
      </c>
      <c r="C267" s="19" t="s">
        <v>554</v>
      </c>
      <c r="D267" s="9" t="s">
        <v>35</v>
      </c>
      <c r="E267" s="21" t="s">
        <v>342</v>
      </c>
      <c r="F267" s="21" t="s">
        <v>185</v>
      </c>
      <c r="G267" s="9" t="s">
        <v>38</v>
      </c>
      <c r="H267" s="23">
        <v>4.6500000000000004</v>
      </c>
      <c r="I267" s="21"/>
      <c r="J267" s="23">
        <f t="shared" si="63"/>
        <v>0</v>
      </c>
      <c r="K267" s="23">
        <f t="shared" si="64"/>
        <v>3.1619999999999999</v>
      </c>
      <c r="L267" s="23">
        <f t="shared" si="65"/>
        <v>0</v>
      </c>
      <c r="M267" s="23">
        <f t="shared" si="66"/>
        <v>3.0225000000000004</v>
      </c>
      <c r="N267" s="23">
        <f t="shared" si="67"/>
        <v>0</v>
      </c>
      <c r="O267" s="23">
        <f t="shared" si="68"/>
        <v>2.9295</v>
      </c>
      <c r="P267" s="23">
        <f t="shared" si="69"/>
        <v>0</v>
      </c>
      <c r="Q267" s="23">
        <f t="shared" si="70"/>
        <v>2.79</v>
      </c>
      <c r="R267" s="23">
        <f t="shared" si="71"/>
        <v>0</v>
      </c>
    </row>
    <row r="268" spans="1:18" ht="20.100000000000001" customHeight="1">
      <c r="A268" s="19">
        <v>34</v>
      </c>
      <c r="B268" s="20" t="s">
        <v>555</v>
      </c>
      <c r="C268" s="19" t="s">
        <v>556</v>
      </c>
      <c r="D268" s="9" t="s">
        <v>35</v>
      </c>
      <c r="E268" s="21" t="s">
        <v>342</v>
      </c>
      <c r="F268" s="21" t="s">
        <v>185</v>
      </c>
      <c r="G268" s="9" t="s">
        <v>38</v>
      </c>
      <c r="H268" s="23">
        <v>4.4000000000000004</v>
      </c>
      <c r="I268" s="21"/>
      <c r="J268" s="23">
        <f t="shared" si="63"/>
        <v>0</v>
      </c>
      <c r="K268" s="23">
        <f t="shared" si="64"/>
        <v>2.992</v>
      </c>
      <c r="L268" s="23">
        <f t="shared" si="65"/>
        <v>0</v>
      </c>
      <c r="M268" s="23">
        <f t="shared" si="66"/>
        <v>2.8600000000000003</v>
      </c>
      <c r="N268" s="23">
        <f t="shared" si="67"/>
        <v>0</v>
      </c>
      <c r="O268" s="23">
        <f t="shared" si="68"/>
        <v>2.7720000000000002</v>
      </c>
      <c r="P268" s="23">
        <f t="shared" si="69"/>
        <v>0</v>
      </c>
      <c r="Q268" s="23">
        <f t="shared" si="70"/>
        <v>2.64</v>
      </c>
      <c r="R268" s="23">
        <f t="shared" si="71"/>
        <v>0</v>
      </c>
    </row>
    <row r="269" spans="1:18" ht="20.100000000000001" customHeight="1">
      <c r="A269" s="19">
        <v>35</v>
      </c>
      <c r="B269" s="20" t="s">
        <v>557</v>
      </c>
      <c r="C269" s="19" t="s">
        <v>558</v>
      </c>
      <c r="D269" s="9" t="s">
        <v>35</v>
      </c>
      <c r="E269" s="21" t="s">
        <v>342</v>
      </c>
      <c r="F269" s="21" t="s">
        <v>185</v>
      </c>
      <c r="G269" s="9" t="s">
        <v>38</v>
      </c>
      <c r="H269" s="23">
        <v>4.6500000000000004</v>
      </c>
      <c r="I269" s="21"/>
      <c r="J269" s="23">
        <f t="shared" si="63"/>
        <v>0</v>
      </c>
      <c r="K269" s="23">
        <f t="shared" si="64"/>
        <v>3.1619999999999999</v>
      </c>
      <c r="L269" s="23">
        <f t="shared" si="65"/>
        <v>0</v>
      </c>
      <c r="M269" s="23">
        <f t="shared" si="66"/>
        <v>3.0225000000000004</v>
      </c>
      <c r="N269" s="23">
        <f t="shared" si="67"/>
        <v>0</v>
      </c>
      <c r="O269" s="23">
        <f t="shared" si="68"/>
        <v>2.9295</v>
      </c>
      <c r="P269" s="23">
        <f t="shared" si="69"/>
        <v>0</v>
      </c>
      <c r="Q269" s="23">
        <f t="shared" si="70"/>
        <v>2.79</v>
      </c>
      <c r="R269" s="23">
        <f t="shared" si="71"/>
        <v>0</v>
      </c>
    </row>
    <row r="270" spans="1:18" ht="20.100000000000001" customHeight="1">
      <c r="A270" s="12">
        <v>36</v>
      </c>
      <c r="B270" s="17" t="s">
        <v>559</v>
      </c>
      <c r="C270" s="12" t="s">
        <v>560</v>
      </c>
      <c r="D270" s="9" t="s">
        <v>35</v>
      </c>
      <c r="E270" s="9" t="s">
        <v>342</v>
      </c>
      <c r="F270" s="9" t="s">
        <v>185</v>
      </c>
      <c r="G270" s="9" t="s">
        <v>38</v>
      </c>
      <c r="H270" s="9">
        <v>2.5826699999999998</v>
      </c>
      <c r="I270" s="9"/>
      <c r="J270" s="13">
        <f t="shared" si="63"/>
        <v>0</v>
      </c>
      <c r="K270" s="11">
        <f t="shared" si="64"/>
        <v>1.7562156</v>
      </c>
      <c r="L270" s="13">
        <f t="shared" si="65"/>
        <v>0</v>
      </c>
      <c r="M270" s="11">
        <f t="shared" si="66"/>
        <v>1.6787354999999999</v>
      </c>
      <c r="N270" s="13">
        <f t="shared" si="67"/>
        <v>0</v>
      </c>
      <c r="O270" s="11">
        <f t="shared" si="68"/>
        <v>1.6270821</v>
      </c>
      <c r="P270" s="13">
        <f t="shared" si="69"/>
        <v>0</v>
      </c>
      <c r="Q270" s="11">
        <f t="shared" si="70"/>
        <v>1.5496019999999999</v>
      </c>
      <c r="R270" s="13">
        <f t="shared" si="71"/>
        <v>0</v>
      </c>
    </row>
    <row r="271" spans="1:18" ht="20.100000000000001" customHeight="1">
      <c r="A271" s="19">
        <v>37</v>
      </c>
      <c r="B271" s="20" t="s">
        <v>561</v>
      </c>
      <c r="C271" s="19" t="s">
        <v>562</v>
      </c>
      <c r="D271" s="9" t="s">
        <v>35</v>
      </c>
      <c r="E271" s="21" t="s">
        <v>342</v>
      </c>
      <c r="F271" s="21" t="s">
        <v>185</v>
      </c>
      <c r="G271" s="9" t="s">
        <v>38</v>
      </c>
      <c r="H271" s="23">
        <v>2.65</v>
      </c>
      <c r="I271" s="21"/>
      <c r="J271" s="23">
        <f t="shared" si="63"/>
        <v>0</v>
      </c>
      <c r="K271" s="23">
        <f t="shared" si="64"/>
        <v>1.802</v>
      </c>
      <c r="L271" s="23">
        <f t="shared" si="65"/>
        <v>0</v>
      </c>
      <c r="M271" s="23">
        <f t="shared" si="66"/>
        <v>1.7225000000000001</v>
      </c>
      <c r="N271" s="23">
        <f t="shared" si="67"/>
        <v>0</v>
      </c>
      <c r="O271" s="23">
        <f t="shared" si="68"/>
        <v>1.6695</v>
      </c>
      <c r="P271" s="23">
        <f t="shared" si="69"/>
        <v>0</v>
      </c>
      <c r="Q271" s="23">
        <f t="shared" si="70"/>
        <v>1.5899999999999999</v>
      </c>
      <c r="R271" s="23">
        <f t="shared" si="71"/>
        <v>0</v>
      </c>
    </row>
    <row r="272" spans="1:18" ht="20.100000000000001" customHeight="1">
      <c r="A272" s="19">
        <v>38</v>
      </c>
      <c r="B272" s="20" t="s">
        <v>563</v>
      </c>
      <c r="C272" s="19" t="s">
        <v>564</v>
      </c>
      <c r="D272" s="9" t="s">
        <v>35</v>
      </c>
      <c r="E272" s="21" t="s">
        <v>59</v>
      </c>
      <c r="F272" s="21" t="s">
        <v>185</v>
      </c>
      <c r="G272" s="9" t="s">
        <v>38</v>
      </c>
      <c r="H272" s="23">
        <v>2.69</v>
      </c>
      <c r="I272" s="21"/>
      <c r="J272" s="23">
        <f t="shared" si="63"/>
        <v>0</v>
      </c>
      <c r="K272" s="23">
        <f t="shared" si="64"/>
        <v>1.8291999999999999</v>
      </c>
      <c r="L272" s="23">
        <f t="shared" si="65"/>
        <v>0</v>
      </c>
      <c r="M272" s="23">
        <f t="shared" si="66"/>
        <v>1.7484999999999999</v>
      </c>
      <c r="N272" s="23">
        <f t="shared" si="67"/>
        <v>0</v>
      </c>
      <c r="O272" s="23">
        <f t="shared" si="68"/>
        <v>1.6947000000000001</v>
      </c>
      <c r="P272" s="23">
        <f t="shared" si="69"/>
        <v>0</v>
      </c>
      <c r="Q272" s="23">
        <f t="shared" si="70"/>
        <v>1.6139999999999999</v>
      </c>
      <c r="R272" s="23">
        <f t="shared" si="71"/>
        <v>0</v>
      </c>
    </row>
    <row r="273" spans="1:18" ht="20.100000000000001" customHeight="1">
      <c r="A273" s="12">
        <v>39</v>
      </c>
      <c r="B273" s="17" t="s">
        <v>565</v>
      </c>
      <c r="C273" s="12" t="s">
        <v>566</v>
      </c>
      <c r="D273" s="9" t="s">
        <v>35</v>
      </c>
      <c r="E273" s="9" t="s">
        <v>59</v>
      </c>
      <c r="F273" s="9" t="s">
        <v>185</v>
      </c>
      <c r="G273" s="9" t="s">
        <v>38</v>
      </c>
      <c r="H273" s="9">
        <v>2.6744400000000002</v>
      </c>
      <c r="I273" s="9"/>
      <c r="J273" s="13">
        <f t="shared" si="63"/>
        <v>0</v>
      </c>
      <c r="K273" s="11">
        <f t="shared" si="64"/>
        <v>1.8186192000000001</v>
      </c>
      <c r="L273" s="13">
        <f t="shared" si="65"/>
        <v>0</v>
      </c>
      <c r="M273" s="11">
        <f t="shared" si="66"/>
        <v>1.7383860000000002</v>
      </c>
      <c r="N273" s="13">
        <f t="shared" si="67"/>
        <v>0</v>
      </c>
      <c r="O273" s="11">
        <f t="shared" si="68"/>
        <v>1.6848972</v>
      </c>
      <c r="P273" s="13">
        <f t="shared" si="69"/>
        <v>0</v>
      </c>
      <c r="Q273" s="11">
        <f t="shared" si="70"/>
        <v>1.6046640000000001</v>
      </c>
      <c r="R273" s="13">
        <f t="shared" si="71"/>
        <v>0</v>
      </c>
    </row>
    <row r="274" spans="1:18" ht="20.100000000000001" customHeight="1">
      <c r="A274" s="12">
        <v>40</v>
      </c>
      <c r="B274" s="17" t="s">
        <v>567</v>
      </c>
      <c r="C274" s="12" t="s">
        <v>568</v>
      </c>
      <c r="D274" s="9" t="s">
        <v>35</v>
      </c>
      <c r="E274" s="9" t="s">
        <v>65</v>
      </c>
      <c r="F274" s="9" t="s">
        <v>185</v>
      </c>
      <c r="G274" s="9" t="s">
        <v>38</v>
      </c>
      <c r="H274" s="9">
        <v>2.2811400000000002</v>
      </c>
      <c r="I274" s="9"/>
      <c r="J274" s="13">
        <f t="shared" si="63"/>
        <v>0</v>
      </c>
      <c r="K274" s="11">
        <f t="shared" si="64"/>
        <v>1.5511752000000001</v>
      </c>
      <c r="L274" s="13">
        <f t="shared" si="65"/>
        <v>0</v>
      </c>
      <c r="M274" s="11">
        <f t="shared" si="66"/>
        <v>1.4827410000000003</v>
      </c>
      <c r="N274" s="13">
        <f t="shared" si="67"/>
        <v>0</v>
      </c>
      <c r="O274" s="11">
        <f t="shared" si="68"/>
        <v>1.4371182</v>
      </c>
      <c r="P274" s="13">
        <f t="shared" si="69"/>
        <v>0</v>
      </c>
      <c r="Q274" s="11">
        <f t="shared" si="70"/>
        <v>1.368684</v>
      </c>
      <c r="R274" s="13">
        <f t="shared" si="71"/>
        <v>0</v>
      </c>
    </row>
    <row r="275" spans="1:18" ht="20.100000000000001" customHeight="1">
      <c r="A275" s="19">
        <v>41</v>
      </c>
      <c r="B275" s="20" t="s">
        <v>569</v>
      </c>
      <c r="C275" s="19" t="s">
        <v>570</v>
      </c>
      <c r="D275" s="9" t="s">
        <v>35</v>
      </c>
      <c r="E275" s="21" t="s">
        <v>342</v>
      </c>
      <c r="F275" s="21" t="s">
        <v>185</v>
      </c>
      <c r="G275" s="9" t="s">
        <v>38</v>
      </c>
      <c r="H275" s="23">
        <v>2.8317600000000001</v>
      </c>
      <c r="I275" s="21"/>
      <c r="J275" s="23">
        <f t="shared" si="63"/>
        <v>0</v>
      </c>
      <c r="K275" s="23">
        <f t="shared" si="64"/>
        <v>1.9255968000000001</v>
      </c>
      <c r="L275" s="23">
        <f t="shared" si="65"/>
        <v>0</v>
      </c>
      <c r="M275" s="23">
        <f t="shared" si="66"/>
        <v>1.8406440000000002</v>
      </c>
      <c r="N275" s="23">
        <f t="shared" si="67"/>
        <v>0</v>
      </c>
      <c r="O275" s="23">
        <f t="shared" si="68"/>
        <v>1.7840088000000001</v>
      </c>
      <c r="P275" s="23">
        <f t="shared" si="69"/>
        <v>0</v>
      </c>
      <c r="Q275" s="23">
        <f t="shared" si="70"/>
        <v>1.6990559999999999</v>
      </c>
      <c r="R275" s="23">
        <f t="shared" si="71"/>
        <v>0</v>
      </c>
    </row>
    <row r="276" spans="1:18" ht="20.100000000000001" customHeight="1">
      <c r="A276" s="12">
        <v>42</v>
      </c>
      <c r="B276" s="17" t="s">
        <v>571</v>
      </c>
      <c r="C276" s="12" t="s">
        <v>572</v>
      </c>
      <c r="D276" s="9" t="s">
        <v>35</v>
      </c>
      <c r="E276" s="9" t="s">
        <v>59</v>
      </c>
      <c r="F276" s="9" t="s">
        <v>185</v>
      </c>
      <c r="G276" s="9" t="s">
        <v>38</v>
      </c>
      <c r="H276" s="9">
        <v>2.91</v>
      </c>
      <c r="I276" s="9"/>
      <c r="J276" s="13">
        <f t="shared" si="63"/>
        <v>0</v>
      </c>
      <c r="K276" s="11">
        <f t="shared" si="64"/>
        <v>1.9788000000000001</v>
      </c>
      <c r="L276" s="13">
        <f t="shared" si="65"/>
        <v>0</v>
      </c>
      <c r="M276" s="11">
        <f t="shared" si="66"/>
        <v>1.8915000000000002</v>
      </c>
      <c r="N276" s="13">
        <f t="shared" si="67"/>
        <v>0</v>
      </c>
      <c r="O276" s="11">
        <f t="shared" si="68"/>
        <v>1.8333000000000002</v>
      </c>
      <c r="P276" s="13">
        <f t="shared" si="69"/>
        <v>0</v>
      </c>
      <c r="Q276" s="11">
        <f t="shared" si="70"/>
        <v>1.746</v>
      </c>
      <c r="R276" s="13">
        <f t="shared" si="71"/>
        <v>0</v>
      </c>
    </row>
    <row r="277" spans="1:18" ht="20.100000000000001" customHeight="1">
      <c r="A277" s="19">
        <v>43</v>
      </c>
      <c r="B277" s="20" t="s">
        <v>573</v>
      </c>
      <c r="C277" s="19" t="s">
        <v>574</v>
      </c>
      <c r="D277" s="9" t="s">
        <v>35</v>
      </c>
      <c r="E277" s="21" t="s">
        <v>342</v>
      </c>
      <c r="F277" s="21" t="s">
        <v>185</v>
      </c>
      <c r="G277" s="9" t="s">
        <v>38</v>
      </c>
      <c r="H277" s="23">
        <v>2.26803</v>
      </c>
      <c r="I277" s="21"/>
      <c r="J277" s="23">
        <f t="shared" si="63"/>
        <v>0</v>
      </c>
      <c r="K277" s="23">
        <f t="shared" si="64"/>
        <v>1.5422604</v>
      </c>
      <c r="L277" s="23">
        <f t="shared" si="65"/>
        <v>0</v>
      </c>
      <c r="M277" s="23">
        <f t="shared" si="66"/>
        <v>1.4742195</v>
      </c>
      <c r="N277" s="23">
        <f t="shared" si="67"/>
        <v>0</v>
      </c>
      <c r="O277" s="23">
        <f t="shared" si="68"/>
        <v>1.4288589</v>
      </c>
      <c r="P277" s="23">
        <f t="shared" si="69"/>
        <v>0</v>
      </c>
      <c r="Q277" s="23">
        <f t="shared" si="70"/>
        <v>1.3608180000000001</v>
      </c>
      <c r="R277" s="23">
        <f t="shared" si="71"/>
        <v>0</v>
      </c>
    </row>
    <row r="278" spans="1:18" ht="20.100000000000001" customHeight="1">
      <c r="A278" s="9"/>
      <c r="B278" s="16"/>
      <c r="C278" s="10" t="s">
        <v>575</v>
      </c>
      <c r="D278" s="9"/>
      <c r="E278" s="9"/>
      <c r="F278" s="9"/>
      <c r="G278" s="9"/>
      <c r="H278" s="9"/>
      <c r="I278" s="9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1:18" ht="20.100000000000001" customHeight="1">
      <c r="A279" s="19">
        <v>1</v>
      </c>
      <c r="B279" s="20" t="s">
        <v>576</v>
      </c>
      <c r="C279" s="19" t="s">
        <v>577</v>
      </c>
      <c r="D279" s="9" t="s">
        <v>35</v>
      </c>
      <c r="E279" s="21" t="s">
        <v>59</v>
      </c>
      <c r="F279" s="21" t="s">
        <v>185</v>
      </c>
      <c r="G279" s="9" t="s">
        <v>38</v>
      </c>
      <c r="H279" s="23">
        <v>19.7</v>
      </c>
      <c r="I279" s="21"/>
      <c r="J279" s="23">
        <f>H279*I279</f>
        <v>0</v>
      </c>
      <c r="K279" s="23">
        <f>H279-(H279*32%)</f>
        <v>13.395999999999999</v>
      </c>
      <c r="L279" s="23">
        <f>K279*I279</f>
        <v>0</v>
      </c>
      <c r="M279" s="23">
        <f>H279-(H279*35%)</f>
        <v>12.805</v>
      </c>
      <c r="N279" s="23">
        <f>M279*I279</f>
        <v>0</v>
      </c>
      <c r="O279" s="23">
        <f>H279-(H279*37%)</f>
        <v>12.411</v>
      </c>
      <c r="P279" s="23">
        <f>O279*I279</f>
        <v>0</v>
      </c>
      <c r="Q279" s="23">
        <f>H279-(H279*40%)</f>
        <v>11.82</v>
      </c>
      <c r="R279" s="23">
        <f>Q279*I279</f>
        <v>0</v>
      </c>
    </row>
    <row r="280" spans="1:18" ht="20.100000000000001" customHeight="1">
      <c r="A280" s="19">
        <v>2</v>
      </c>
      <c r="B280" s="20" t="s">
        <v>578</v>
      </c>
      <c r="C280" s="19" t="s">
        <v>579</v>
      </c>
      <c r="D280" s="9" t="s">
        <v>35</v>
      </c>
      <c r="E280" s="21" t="s">
        <v>59</v>
      </c>
      <c r="F280" s="21" t="s">
        <v>185</v>
      </c>
      <c r="G280" s="9" t="s">
        <v>38</v>
      </c>
      <c r="H280" s="23">
        <v>22.77</v>
      </c>
      <c r="I280" s="21"/>
      <c r="J280" s="23">
        <f>H280*I280</f>
        <v>0</v>
      </c>
      <c r="K280" s="23">
        <f>H280-(H280*32%)</f>
        <v>15.483599999999999</v>
      </c>
      <c r="L280" s="23">
        <f>K280*I280</f>
        <v>0</v>
      </c>
      <c r="M280" s="23">
        <f>H280-(H280*35%)</f>
        <v>14.8005</v>
      </c>
      <c r="N280" s="23">
        <f>M280*I280</f>
        <v>0</v>
      </c>
      <c r="O280" s="23">
        <f>H280-(H280*37%)</f>
        <v>14.3451</v>
      </c>
      <c r="P280" s="23">
        <f>O280*I280</f>
        <v>0</v>
      </c>
      <c r="Q280" s="23">
        <f>H280-(H280*40%)</f>
        <v>13.661999999999999</v>
      </c>
      <c r="R280" s="23">
        <f>Q280*I280</f>
        <v>0</v>
      </c>
    </row>
    <row r="281" spans="1:18" ht="20.100000000000001" customHeight="1">
      <c r="A281" s="9"/>
      <c r="B281" s="16"/>
      <c r="C281" s="10" t="s">
        <v>580</v>
      </c>
      <c r="D281" s="9"/>
      <c r="E281" s="9"/>
      <c r="F281" s="9"/>
      <c r="G281" s="9"/>
      <c r="H281" s="9"/>
      <c r="I281" s="9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1:18" ht="20.100000000000001" customHeight="1">
      <c r="A282" s="19">
        <v>1</v>
      </c>
      <c r="B282" s="20" t="s">
        <v>581</v>
      </c>
      <c r="C282" s="19" t="s">
        <v>582</v>
      </c>
      <c r="D282" s="9" t="s">
        <v>35</v>
      </c>
      <c r="E282" s="21" t="s">
        <v>36</v>
      </c>
      <c r="F282" s="21" t="s">
        <v>37</v>
      </c>
      <c r="G282" s="9" t="s">
        <v>38</v>
      </c>
      <c r="H282" s="23">
        <v>16.809999999999999</v>
      </c>
      <c r="I282" s="21"/>
      <c r="J282" s="23">
        <f t="shared" ref="J282:J313" si="72">H282*I282</f>
        <v>0</v>
      </c>
      <c r="K282" s="23">
        <f t="shared" ref="K282:K313" si="73">H282-(H282*32%)</f>
        <v>11.430799999999998</v>
      </c>
      <c r="L282" s="23">
        <f t="shared" ref="L282:L313" si="74">K282*I282</f>
        <v>0</v>
      </c>
      <c r="M282" s="23">
        <f t="shared" ref="M282:M313" si="75">H282-(H282*35%)</f>
        <v>10.926500000000001</v>
      </c>
      <c r="N282" s="23">
        <f t="shared" ref="N282:N313" si="76">M282*I282</f>
        <v>0</v>
      </c>
      <c r="O282" s="23">
        <f t="shared" ref="O282:O313" si="77">H282-(H282*37%)</f>
        <v>10.590299999999999</v>
      </c>
      <c r="P282" s="23">
        <f t="shared" ref="P282:P313" si="78">O282*I282</f>
        <v>0</v>
      </c>
      <c r="Q282" s="23">
        <f t="shared" ref="Q282:Q313" si="79">H282-(H282*40%)</f>
        <v>10.085999999999999</v>
      </c>
      <c r="R282" s="23">
        <f t="shared" ref="R282:R313" si="80">Q282*I282</f>
        <v>0</v>
      </c>
    </row>
    <row r="283" spans="1:18" ht="20.100000000000001" customHeight="1">
      <c r="A283" s="12">
        <v>2</v>
      </c>
      <c r="B283" s="17" t="s">
        <v>583</v>
      </c>
      <c r="C283" s="12" t="s">
        <v>584</v>
      </c>
      <c r="D283" s="9" t="s">
        <v>35</v>
      </c>
      <c r="E283" s="9" t="s">
        <v>65</v>
      </c>
      <c r="F283" s="9" t="s">
        <v>37</v>
      </c>
      <c r="G283" s="9" t="s">
        <v>38</v>
      </c>
      <c r="H283" s="9">
        <v>31.450890000000001</v>
      </c>
      <c r="I283" s="9"/>
      <c r="J283" s="13">
        <f t="shared" si="72"/>
        <v>0</v>
      </c>
      <c r="K283" s="11">
        <f t="shared" si="73"/>
        <v>21.386605199999998</v>
      </c>
      <c r="L283" s="13">
        <f t="shared" si="74"/>
        <v>0</v>
      </c>
      <c r="M283" s="11">
        <f t="shared" si="75"/>
        <v>20.443078500000002</v>
      </c>
      <c r="N283" s="13">
        <f t="shared" si="76"/>
        <v>0</v>
      </c>
      <c r="O283" s="11">
        <f t="shared" si="77"/>
        <v>19.814060699999999</v>
      </c>
      <c r="P283" s="13">
        <f t="shared" si="78"/>
        <v>0</v>
      </c>
      <c r="Q283" s="11">
        <f t="shared" si="79"/>
        <v>18.870533999999999</v>
      </c>
      <c r="R283" s="13">
        <f t="shared" si="80"/>
        <v>0</v>
      </c>
    </row>
    <row r="284" spans="1:18" ht="20.100000000000001" customHeight="1">
      <c r="A284" s="19">
        <v>3</v>
      </c>
      <c r="B284" s="20" t="s">
        <v>585</v>
      </c>
      <c r="C284" s="19" t="s">
        <v>586</v>
      </c>
      <c r="D284" s="9" t="s">
        <v>35</v>
      </c>
      <c r="E284" s="21" t="s">
        <v>59</v>
      </c>
      <c r="F284" s="21" t="s">
        <v>37</v>
      </c>
      <c r="G284" s="9" t="s">
        <v>38</v>
      </c>
      <c r="H284" s="23">
        <v>18.649999999999999</v>
      </c>
      <c r="I284" s="21"/>
      <c r="J284" s="23">
        <f t="shared" si="72"/>
        <v>0</v>
      </c>
      <c r="K284" s="23">
        <f t="shared" si="73"/>
        <v>12.681999999999999</v>
      </c>
      <c r="L284" s="23">
        <f t="shared" si="74"/>
        <v>0</v>
      </c>
      <c r="M284" s="23">
        <f t="shared" si="75"/>
        <v>12.122499999999999</v>
      </c>
      <c r="N284" s="23">
        <f t="shared" si="76"/>
        <v>0</v>
      </c>
      <c r="O284" s="23">
        <f t="shared" si="77"/>
        <v>11.749499999999999</v>
      </c>
      <c r="P284" s="23">
        <f t="shared" si="78"/>
        <v>0</v>
      </c>
      <c r="Q284" s="23">
        <f t="shared" si="79"/>
        <v>11.189999999999998</v>
      </c>
      <c r="R284" s="23">
        <f t="shared" si="80"/>
        <v>0</v>
      </c>
    </row>
    <row r="285" spans="1:18" ht="20.100000000000001" customHeight="1">
      <c r="A285" s="19">
        <v>4</v>
      </c>
      <c r="B285" s="20" t="s">
        <v>587</v>
      </c>
      <c r="C285" s="19" t="s">
        <v>588</v>
      </c>
      <c r="D285" s="9" t="s">
        <v>35</v>
      </c>
      <c r="E285" s="21" t="s">
        <v>65</v>
      </c>
      <c r="F285" s="21" t="s">
        <v>37</v>
      </c>
      <c r="G285" s="9" t="s">
        <v>38</v>
      </c>
      <c r="H285" s="23">
        <v>31.61</v>
      </c>
      <c r="I285" s="21"/>
      <c r="J285" s="23">
        <f t="shared" si="72"/>
        <v>0</v>
      </c>
      <c r="K285" s="23">
        <f t="shared" si="73"/>
        <v>21.494799999999998</v>
      </c>
      <c r="L285" s="23">
        <f t="shared" si="74"/>
        <v>0</v>
      </c>
      <c r="M285" s="23">
        <f t="shared" si="75"/>
        <v>20.546500000000002</v>
      </c>
      <c r="N285" s="23">
        <f t="shared" si="76"/>
        <v>0</v>
      </c>
      <c r="O285" s="23">
        <f t="shared" si="77"/>
        <v>19.914299999999997</v>
      </c>
      <c r="P285" s="23">
        <f t="shared" si="78"/>
        <v>0</v>
      </c>
      <c r="Q285" s="23">
        <f t="shared" si="79"/>
        <v>18.966000000000001</v>
      </c>
      <c r="R285" s="23">
        <f t="shared" si="80"/>
        <v>0</v>
      </c>
    </row>
    <row r="286" spans="1:18" ht="20.100000000000001" customHeight="1">
      <c r="A286" s="19">
        <v>5</v>
      </c>
      <c r="B286" s="20" t="s">
        <v>589</v>
      </c>
      <c r="C286" s="19" t="s">
        <v>590</v>
      </c>
      <c r="D286" s="9" t="s">
        <v>35</v>
      </c>
      <c r="E286" s="21" t="s">
        <v>65</v>
      </c>
      <c r="F286" s="21" t="s">
        <v>37</v>
      </c>
      <c r="G286" s="9" t="s">
        <v>38</v>
      </c>
      <c r="H286" s="23">
        <v>6.85</v>
      </c>
      <c r="I286" s="21"/>
      <c r="J286" s="23">
        <f t="shared" si="72"/>
        <v>0</v>
      </c>
      <c r="K286" s="23">
        <f t="shared" si="73"/>
        <v>4.6579999999999995</v>
      </c>
      <c r="L286" s="23">
        <f t="shared" si="74"/>
        <v>0</v>
      </c>
      <c r="M286" s="23">
        <f t="shared" si="75"/>
        <v>4.4525000000000006</v>
      </c>
      <c r="N286" s="23">
        <f t="shared" si="76"/>
        <v>0</v>
      </c>
      <c r="O286" s="23">
        <f t="shared" si="77"/>
        <v>4.3155000000000001</v>
      </c>
      <c r="P286" s="23">
        <f t="shared" si="78"/>
        <v>0</v>
      </c>
      <c r="Q286" s="23">
        <f t="shared" si="79"/>
        <v>4.1099999999999994</v>
      </c>
      <c r="R286" s="23">
        <f t="shared" si="80"/>
        <v>0</v>
      </c>
    </row>
    <row r="287" spans="1:18" ht="20.100000000000001" customHeight="1">
      <c r="A287" s="12">
        <v>6</v>
      </c>
      <c r="B287" s="17" t="s">
        <v>591</v>
      </c>
      <c r="C287" s="12" t="s">
        <v>592</v>
      </c>
      <c r="D287" s="9" t="s">
        <v>35</v>
      </c>
      <c r="E287" s="9" t="s">
        <v>36</v>
      </c>
      <c r="F287" s="9" t="s">
        <v>37</v>
      </c>
      <c r="G287" s="9" t="s">
        <v>38</v>
      </c>
      <c r="H287" s="9">
        <v>20.569590000000002</v>
      </c>
      <c r="I287" s="9"/>
      <c r="J287" s="13">
        <f t="shared" si="72"/>
        <v>0</v>
      </c>
      <c r="K287" s="11">
        <f t="shared" si="73"/>
        <v>13.9873212</v>
      </c>
      <c r="L287" s="13">
        <f t="shared" si="74"/>
        <v>0</v>
      </c>
      <c r="M287" s="11">
        <f t="shared" si="75"/>
        <v>13.370233500000001</v>
      </c>
      <c r="N287" s="13">
        <f t="shared" si="76"/>
        <v>0</v>
      </c>
      <c r="O287" s="11">
        <f t="shared" si="77"/>
        <v>12.958841700000001</v>
      </c>
      <c r="P287" s="13">
        <f t="shared" si="78"/>
        <v>0</v>
      </c>
      <c r="Q287" s="11">
        <f t="shared" si="79"/>
        <v>12.341754</v>
      </c>
      <c r="R287" s="13">
        <f t="shared" si="80"/>
        <v>0</v>
      </c>
    </row>
    <row r="288" spans="1:18" ht="20.100000000000001" customHeight="1">
      <c r="A288" s="12">
        <v>7</v>
      </c>
      <c r="B288" s="17" t="s">
        <v>593</v>
      </c>
      <c r="C288" s="12" t="s">
        <v>594</v>
      </c>
      <c r="D288" s="9" t="s">
        <v>35</v>
      </c>
      <c r="E288" s="9" t="s">
        <v>53</v>
      </c>
      <c r="F288" s="9" t="s">
        <v>37</v>
      </c>
      <c r="G288" s="9" t="s">
        <v>38</v>
      </c>
      <c r="H288" s="9">
        <v>16.505490000000002</v>
      </c>
      <c r="I288" s="9"/>
      <c r="J288" s="13">
        <f t="shared" si="72"/>
        <v>0</v>
      </c>
      <c r="K288" s="11">
        <f t="shared" si="73"/>
        <v>11.223733200000002</v>
      </c>
      <c r="L288" s="13">
        <f t="shared" si="74"/>
        <v>0</v>
      </c>
      <c r="M288" s="11">
        <f t="shared" si="75"/>
        <v>10.728568500000002</v>
      </c>
      <c r="N288" s="13">
        <f t="shared" si="76"/>
        <v>0</v>
      </c>
      <c r="O288" s="11">
        <f t="shared" si="77"/>
        <v>10.398458700000001</v>
      </c>
      <c r="P288" s="13">
        <f t="shared" si="78"/>
        <v>0</v>
      </c>
      <c r="Q288" s="11">
        <f t="shared" si="79"/>
        <v>9.9032940000000007</v>
      </c>
      <c r="R288" s="13">
        <f t="shared" si="80"/>
        <v>0</v>
      </c>
    </row>
    <row r="289" spans="1:18" ht="20.100000000000001" customHeight="1">
      <c r="A289" s="19">
        <v>8</v>
      </c>
      <c r="B289" s="20" t="s">
        <v>595</v>
      </c>
      <c r="C289" s="19" t="s">
        <v>596</v>
      </c>
      <c r="D289" s="9" t="s">
        <v>35</v>
      </c>
      <c r="E289" s="21" t="s">
        <v>65</v>
      </c>
      <c r="F289" s="21" t="s">
        <v>37</v>
      </c>
      <c r="G289" s="9" t="s">
        <v>38</v>
      </c>
      <c r="H289" s="23">
        <v>36.99</v>
      </c>
      <c r="I289" s="21"/>
      <c r="J289" s="23">
        <f t="shared" si="72"/>
        <v>0</v>
      </c>
      <c r="K289" s="23">
        <f t="shared" si="73"/>
        <v>25.153200000000002</v>
      </c>
      <c r="L289" s="23">
        <f t="shared" si="74"/>
        <v>0</v>
      </c>
      <c r="M289" s="23">
        <f t="shared" si="75"/>
        <v>24.043500000000002</v>
      </c>
      <c r="N289" s="23">
        <f t="shared" si="76"/>
        <v>0</v>
      </c>
      <c r="O289" s="23">
        <f t="shared" si="77"/>
        <v>23.303699999999999</v>
      </c>
      <c r="P289" s="23">
        <f t="shared" si="78"/>
        <v>0</v>
      </c>
      <c r="Q289" s="23">
        <f t="shared" si="79"/>
        <v>22.194000000000003</v>
      </c>
      <c r="R289" s="23">
        <f t="shared" si="80"/>
        <v>0</v>
      </c>
    </row>
    <row r="290" spans="1:18" ht="20.100000000000001" customHeight="1">
      <c r="A290" s="12">
        <v>9</v>
      </c>
      <c r="B290" s="17" t="s">
        <v>597</v>
      </c>
      <c r="C290" s="12" t="s">
        <v>598</v>
      </c>
      <c r="D290" s="9" t="s">
        <v>35</v>
      </c>
      <c r="E290" s="9" t="s">
        <v>59</v>
      </c>
      <c r="F290" s="9" t="s">
        <v>37</v>
      </c>
      <c r="G290" s="9" t="s">
        <v>38</v>
      </c>
      <c r="H290" s="9">
        <v>2.7137699999999998</v>
      </c>
      <c r="I290" s="9"/>
      <c r="J290" s="13">
        <f t="shared" si="72"/>
        <v>0</v>
      </c>
      <c r="K290" s="11">
        <f t="shared" si="73"/>
        <v>1.8453635999999998</v>
      </c>
      <c r="L290" s="13">
        <f t="shared" si="74"/>
        <v>0</v>
      </c>
      <c r="M290" s="11">
        <f t="shared" si="75"/>
        <v>1.7639505</v>
      </c>
      <c r="N290" s="13">
        <f t="shared" si="76"/>
        <v>0</v>
      </c>
      <c r="O290" s="11">
        <f t="shared" si="77"/>
        <v>1.7096750999999999</v>
      </c>
      <c r="P290" s="13">
        <f t="shared" si="78"/>
        <v>0</v>
      </c>
      <c r="Q290" s="11">
        <f t="shared" si="79"/>
        <v>1.6282619999999999</v>
      </c>
      <c r="R290" s="13">
        <f t="shared" si="80"/>
        <v>0</v>
      </c>
    </row>
    <row r="291" spans="1:18" ht="20.100000000000001" customHeight="1">
      <c r="A291" s="12">
        <v>10</v>
      </c>
      <c r="B291" s="17" t="s">
        <v>599</v>
      </c>
      <c r="C291" s="12" t="s">
        <v>600</v>
      </c>
      <c r="D291" s="9" t="s">
        <v>35</v>
      </c>
      <c r="E291" s="9" t="s">
        <v>65</v>
      </c>
      <c r="F291" s="9" t="s">
        <v>37</v>
      </c>
      <c r="G291" s="9" t="s">
        <v>38</v>
      </c>
      <c r="H291" s="9">
        <v>19.651890000000002</v>
      </c>
      <c r="I291" s="9"/>
      <c r="J291" s="13">
        <f t="shared" si="72"/>
        <v>0</v>
      </c>
      <c r="K291" s="11">
        <f t="shared" si="73"/>
        <v>13.3632852</v>
      </c>
      <c r="L291" s="13">
        <f t="shared" si="74"/>
        <v>0</v>
      </c>
      <c r="M291" s="11">
        <f t="shared" si="75"/>
        <v>12.773728500000001</v>
      </c>
      <c r="N291" s="13">
        <f t="shared" si="76"/>
        <v>0</v>
      </c>
      <c r="O291" s="11">
        <f t="shared" si="77"/>
        <v>12.380690700000002</v>
      </c>
      <c r="P291" s="13">
        <f t="shared" si="78"/>
        <v>0</v>
      </c>
      <c r="Q291" s="11">
        <f t="shared" si="79"/>
        <v>11.791134</v>
      </c>
      <c r="R291" s="13">
        <f t="shared" si="80"/>
        <v>0</v>
      </c>
    </row>
    <row r="292" spans="1:18" ht="20.100000000000001" customHeight="1">
      <c r="A292" s="12">
        <v>11</v>
      </c>
      <c r="B292" s="17" t="s">
        <v>601</v>
      </c>
      <c r="C292" s="12" t="s">
        <v>602</v>
      </c>
      <c r="D292" s="9" t="s">
        <v>35</v>
      </c>
      <c r="E292" s="9" t="s">
        <v>445</v>
      </c>
      <c r="F292" s="9" t="s">
        <v>37</v>
      </c>
      <c r="G292" s="9" t="s">
        <v>38</v>
      </c>
      <c r="H292" s="9">
        <v>5.0997899999999996</v>
      </c>
      <c r="I292" s="9"/>
      <c r="J292" s="13">
        <f t="shared" si="72"/>
        <v>0</v>
      </c>
      <c r="K292" s="11">
        <f t="shared" si="73"/>
        <v>3.4678571999999996</v>
      </c>
      <c r="L292" s="13">
        <f t="shared" si="74"/>
        <v>0</v>
      </c>
      <c r="M292" s="11">
        <f t="shared" si="75"/>
        <v>3.3148635</v>
      </c>
      <c r="N292" s="13">
        <f t="shared" si="76"/>
        <v>0</v>
      </c>
      <c r="O292" s="11">
        <f t="shared" si="77"/>
        <v>3.2128676999999999</v>
      </c>
      <c r="P292" s="13">
        <f t="shared" si="78"/>
        <v>0</v>
      </c>
      <c r="Q292" s="11">
        <f t="shared" si="79"/>
        <v>3.0598739999999998</v>
      </c>
      <c r="R292" s="13">
        <f t="shared" si="80"/>
        <v>0</v>
      </c>
    </row>
    <row r="293" spans="1:18" ht="20.100000000000001" customHeight="1">
      <c r="A293" s="19">
        <v>12</v>
      </c>
      <c r="B293" s="20" t="s">
        <v>603</v>
      </c>
      <c r="C293" s="19" t="s">
        <v>604</v>
      </c>
      <c r="D293" s="9" t="s">
        <v>35</v>
      </c>
      <c r="E293" s="21" t="s">
        <v>62</v>
      </c>
      <c r="F293" s="21" t="s">
        <v>37</v>
      </c>
      <c r="G293" s="9" t="s">
        <v>38</v>
      </c>
      <c r="H293" s="23">
        <v>16.690000000000001</v>
      </c>
      <c r="I293" s="21"/>
      <c r="J293" s="23">
        <f t="shared" si="72"/>
        <v>0</v>
      </c>
      <c r="K293" s="23">
        <f t="shared" si="73"/>
        <v>11.3492</v>
      </c>
      <c r="L293" s="23">
        <f t="shared" si="74"/>
        <v>0</v>
      </c>
      <c r="M293" s="23">
        <f t="shared" si="75"/>
        <v>10.848500000000001</v>
      </c>
      <c r="N293" s="23">
        <f t="shared" si="76"/>
        <v>0</v>
      </c>
      <c r="O293" s="23">
        <f t="shared" si="77"/>
        <v>10.514700000000001</v>
      </c>
      <c r="P293" s="23">
        <f t="shared" si="78"/>
        <v>0</v>
      </c>
      <c r="Q293" s="23">
        <f t="shared" si="79"/>
        <v>10.013999999999999</v>
      </c>
      <c r="R293" s="23">
        <f t="shared" si="80"/>
        <v>0</v>
      </c>
    </row>
    <row r="294" spans="1:18" ht="20.100000000000001" customHeight="1">
      <c r="A294" s="19">
        <v>13</v>
      </c>
      <c r="B294" s="20" t="s">
        <v>605</v>
      </c>
      <c r="C294" s="19" t="s">
        <v>606</v>
      </c>
      <c r="D294" s="9" t="s">
        <v>35</v>
      </c>
      <c r="E294" s="21" t="s">
        <v>445</v>
      </c>
      <c r="F294" s="21" t="s">
        <v>37</v>
      </c>
      <c r="G294" s="9" t="s">
        <v>38</v>
      </c>
      <c r="H294" s="23">
        <v>5.19</v>
      </c>
      <c r="I294" s="21"/>
      <c r="J294" s="23">
        <f t="shared" si="72"/>
        <v>0</v>
      </c>
      <c r="K294" s="23">
        <f t="shared" si="73"/>
        <v>3.5292000000000003</v>
      </c>
      <c r="L294" s="23">
        <f t="shared" si="74"/>
        <v>0</v>
      </c>
      <c r="M294" s="23">
        <f t="shared" si="75"/>
        <v>3.3735000000000004</v>
      </c>
      <c r="N294" s="23">
        <f t="shared" si="76"/>
        <v>0</v>
      </c>
      <c r="O294" s="23">
        <f t="shared" si="77"/>
        <v>3.2697000000000003</v>
      </c>
      <c r="P294" s="23">
        <f t="shared" si="78"/>
        <v>0</v>
      </c>
      <c r="Q294" s="23">
        <f t="shared" si="79"/>
        <v>3.1140000000000003</v>
      </c>
      <c r="R294" s="23">
        <f t="shared" si="80"/>
        <v>0</v>
      </c>
    </row>
    <row r="295" spans="1:18" ht="20.100000000000001" customHeight="1">
      <c r="A295" s="12">
        <v>14</v>
      </c>
      <c r="B295" s="17" t="s">
        <v>607</v>
      </c>
      <c r="C295" s="12" t="s">
        <v>608</v>
      </c>
      <c r="D295" s="9" t="s">
        <v>35</v>
      </c>
      <c r="E295" s="9" t="s">
        <v>36</v>
      </c>
      <c r="F295" s="9" t="s">
        <v>37</v>
      </c>
      <c r="G295" s="9" t="s">
        <v>38</v>
      </c>
      <c r="H295" s="9">
        <v>13.84416</v>
      </c>
      <c r="I295" s="9"/>
      <c r="J295" s="13">
        <f t="shared" si="72"/>
        <v>0</v>
      </c>
      <c r="K295" s="11">
        <f t="shared" si="73"/>
        <v>9.4140288000000005</v>
      </c>
      <c r="L295" s="13">
        <f t="shared" si="74"/>
        <v>0</v>
      </c>
      <c r="M295" s="11">
        <f t="shared" si="75"/>
        <v>8.998704</v>
      </c>
      <c r="N295" s="13">
        <f t="shared" si="76"/>
        <v>0</v>
      </c>
      <c r="O295" s="11">
        <f t="shared" si="77"/>
        <v>8.7218207999999997</v>
      </c>
      <c r="P295" s="13">
        <f t="shared" si="78"/>
        <v>0</v>
      </c>
      <c r="Q295" s="11">
        <f t="shared" si="79"/>
        <v>8.3064959999999992</v>
      </c>
      <c r="R295" s="13">
        <f t="shared" si="80"/>
        <v>0</v>
      </c>
    </row>
    <row r="296" spans="1:18" ht="20.100000000000001" customHeight="1">
      <c r="A296" s="19">
        <v>15</v>
      </c>
      <c r="B296" s="20" t="s">
        <v>609</v>
      </c>
      <c r="C296" s="19" t="s">
        <v>610</v>
      </c>
      <c r="D296" s="9" t="s">
        <v>35</v>
      </c>
      <c r="E296" s="21" t="s">
        <v>36</v>
      </c>
      <c r="F296" s="21" t="s">
        <v>37</v>
      </c>
      <c r="G296" s="9" t="s">
        <v>38</v>
      </c>
      <c r="H296" s="23">
        <v>22.56</v>
      </c>
      <c r="I296" s="21"/>
      <c r="J296" s="23">
        <f t="shared" si="72"/>
        <v>0</v>
      </c>
      <c r="K296" s="23">
        <f t="shared" si="73"/>
        <v>15.340799999999998</v>
      </c>
      <c r="L296" s="23">
        <f t="shared" si="74"/>
        <v>0</v>
      </c>
      <c r="M296" s="23">
        <f t="shared" si="75"/>
        <v>14.664</v>
      </c>
      <c r="N296" s="23">
        <f t="shared" si="76"/>
        <v>0</v>
      </c>
      <c r="O296" s="23">
        <f t="shared" si="77"/>
        <v>14.2128</v>
      </c>
      <c r="P296" s="23">
        <f t="shared" si="78"/>
        <v>0</v>
      </c>
      <c r="Q296" s="23">
        <f t="shared" si="79"/>
        <v>13.536</v>
      </c>
      <c r="R296" s="23">
        <f t="shared" si="80"/>
        <v>0</v>
      </c>
    </row>
    <row r="297" spans="1:18" ht="20.100000000000001" customHeight="1">
      <c r="A297" s="19">
        <v>16</v>
      </c>
      <c r="B297" s="20" t="s">
        <v>611</v>
      </c>
      <c r="C297" s="19" t="s">
        <v>612</v>
      </c>
      <c r="D297" s="9" t="s">
        <v>35</v>
      </c>
      <c r="E297" s="21" t="s">
        <v>36</v>
      </c>
      <c r="F297" s="21" t="s">
        <v>37</v>
      </c>
      <c r="G297" s="9" t="s">
        <v>38</v>
      </c>
      <c r="H297" s="23">
        <v>31.04</v>
      </c>
      <c r="I297" s="21"/>
      <c r="J297" s="23">
        <f t="shared" si="72"/>
        <v>0</v>
      </c>
      <c r="K297" s="23">
        <f t="shared" si="73"/>
        <v>21.107199999999999</v>
      </c>
      <c r="L297" s="23">
        <f t="shared" si="74"/>
        <v>0</v>
      </c>
      <c r="M297" s="23">
        <f t="shared" si="75"/>
        <v>20.176000000000002</v>
      </c>
      <c r="N297" s="23">
        <f t="shared" si="76"/>
        <v>0</v>
      </c>
      <c r="O297" s="23">
        <f t="shared" si="77"/>
        <v>19.555199999999999</v>
      </c>
      <c r="P297" s="23">
        <f t="shared" si="78"/>
        <v>0</v>
      </c>
      <c r="Q297" s="23">
        <f t="shared" si="79"/>
        <v>18.623999999999999</v>
      </c>
      <c r="R297" s="23">
        <f t="shared" si="80"/>
        <v>0</v>
      </c>
    </row>
    <row r="298" spans="1:18" ht="20.100000000000001" customHeight="1">
      <c r="A298" s="19">
        <v>17</v>
      </c>
      <c r="B298" s="20" t="s">
        <v>613</v>
      </c>
      <c r="C298" s="19" t="s">
        <v>614</v>
      </c>
      <c r="D298" s="9" t="s">
        <v>35</v>
      </c>
      <c r="E298" s="21" t="s">
        <v>36</v>
      </c>
      <c r="F298" s="21" t="s">
        <v>37</v>
      </c>
      <c r="G298" s="9" t="s">
        <v>38</v>
      </c>
      <c r="H298" s="23">
        <v>17.46</v>
      </c>
      <c r="I298" s="21"/>
      <c r="J298" s="23">
        <f t="shared" si="72"/>
        <v>0</v>
      </c>
      <c r="K298" s="23">
        <f t="shared" si="73"/>
        <v>11.872800000000002</v>
      </c>
      <c r="L298" s="23">
        <f t="shared" si="74"/>
        <v>0</v>
      </c>
      <c r="M298" s="23">
        <f t="shared" si="75"/>
        <v>11.349</v>
      </c>
      <c r="N298" s="23">
        <f t="shared" si="76"/>
        <v>0</v>
      </c>
      <c r="O298" s="23">
        <f t="shared" si="77"/>
        <v>10.9998</v>
      </c>
      <c r="P298" s="23">
        <f t="shared" si="78"/>
        <v>0</v>
      </c>
      <c r="Q298" s="23">
        <f t="shared" si="79"/>
        <v>10.475999999999999</v>
      </c>
      <c r="R298" s="23">
        <f t="shared" si="80"/>
        <v>0</v>
      </c>
    </row>
    <row r="299" spans="1:18" ht="20.100000000000001" customHeight="1">
      <c r="A299" s="19">
        <v>18</v>
      </c>
      <c r="B299" s="20" t="s">
        <v>615</v>
      </c>
      <c r="C299" s="19" t="s">
        <v>616</v>
      </c>
      <c r="D299" s="9" t="s">
        <v>35</v>
      </c>
      <c r="E299" s="21" t="s">
        <v>36</v>
      </c>
      <c r="F299" s="21" t="s">
        <v>37</v>
      </c>
      <c r="G299" s="9" t="s">
        <v>38</v>
      </c>
      <c r="H299" s="23">
        <v>13.26</v>
      </c>
      <c r="I299" s="21"/>
      <c r="J299" s="23">
        <f t="shared" si="72"/>
        <v>0</v>
      </c>
      <c r="K299" s="23">
        <f t="shared" si="73"/>
        <v>9.0167999999999999</v>
      </c>
      <c r="L299" s="23">
        <f t="shared" si="74"/>
        <v>0</v>
      </c>
      <c r="M299" s="23">
        <f t="shared" si="75"/>
        <v>8.6189999999999998</v>
      </c>
      <c r="N299" s="23">
        <f t="shared" si="76"/>
        <v>0</v>
      </c>
      <c r="O299" s="23">
        <f t="shared" si="77"/>
        <v>8.3537999999999997</v>
      </c>
      <c r="P299" s="23">
        <f t="shared" si="78"/>
        <v>0</v>
      </c>
      <c r="Q299" s="23">
        <f t="shared" si="79"/>
        <v>7.9559999999999995</v>
      </c>
      <c r="R299" s="23">
        <f t="shared" si="80"/>
        <v>0</v>
      </c>
    </row>
    <row r="300" spans="1:18" ht="20.100000000000001" customHeight="1">
      <c r="A300" s="19">
        <v>19</v>
      </c>
      <c r="B300" s="20" t="s">
        <v>617</v>
      </c>
      <c r="C300" s="19" t="s">
        <v>618</v>
      </c>
      <c r="D300" s="9" t="s">
        <v>35</v>
      </c>
      <c r="E300" s="21" t="s">
        <v>36</v>
      </c>
      <c r="F300" s="21" t="s">
        <v>37</v>
      </c>
      <c r="G300" s="9" t="s">
        <v>38</v>
      </c>
      <c r="H300" s="23">
        <v>16.93</v>
      </c>
      <c r="I300" s="21"/>
      <c r="J300" s="23">
        <f t="shared" si="72"/>
        <v>0</v>
      </c>
      <c r="K300" s="23">
        <f t="shared" si="73"/>
        <v>11.5124</v>
      </c>
      <c r="L300" s="23">
        <f t="shared" si="74"/>
        <v>0</v>
      </c>
      <c r="M300" s="23">
        <f t="shared" si="75"/>
        <v>11.0045</v>
      </c>
      <c r="N300" s="23">
        <f t="shared" si="76"/>
        <v>0</v>
      </c>
      <c r="O300" s="23">
        <f t="shared" si="77"/>
        <v>10.665900000000001</v>
      </c>
      <c r="P300" s="23">
        <f t="shared" si="78"/>
        <v>0</v>
      </c>
      <c r="Q300" s="23">
        <f t="shared" si="79"/>
        <v>10.157999999999999</v>
      </c>
      <c r="R300" s="23">
        <f t="shared" si="80"/>
        <v>0</v>
      </c>
    </row>
    <row r="301" spans="1:18" ht="20.100000000000001" customHeight="1">
      <c r="A301" s="19">
        <v>20</v>
      </c>
      <c r="B301" s="20" t="s">
        <v>619</v>
      </c>
      <c r="C301" s="19" t="s">
        <v>620</v>
      </c>
      <c r="D301" s="9" t="s">
        <v>35</v>
      </c>
      <c r="E301" s="21" t="s">
        <v>36</v>
      </c>
      <c r="F301" s="21" t="s">
        <v>37</v>
      </c>
      <c r="G301" s="9" t="s">
        <v>38</v>
      </c>
      <c r="H301" s="23">
        <v>6.47</v>
      </c>
      <c r="I301" s="21"/>
      <c r="J301" s="23">
        <f t="shared" si="72"/>
        <v>0</v>
      </c>
      <c r="K301" s="23">
        <f t="shared" si="73"/>
        <v>4.3995999999999995</v>
      </c>
      <c r="L301" s="23">
        <f t="shared" si="74"/>
        <v>0</v>
      </c>
      <c r="M301" s="23">
        <f t="shared" si="75"/>
        <v>4.2054999999999998</v>
      </c>
      <c r="N301" s="23">
        <f t="shared" si="76"/>
        <v>0</v>
      </c>
      <c r="O301" s="23">
        <f t="shared" si="77"/>
        <v>4.0761000000000003</v>
      </c>
      <c r="P301" s="23">
        <f t="shared" si="78"/>
        <v>0</v>
      </c>
      <c r="Q301" s="23">
        <f t="shared" si="79"/>
        <v>3.8819999999999997</v>
      </c>
      <c r="R301" s="23">
        <f t="shared" si="80"/>
        <v>0</v>
      </c>
    </row>
    <row r="302" spans="1:18" ht="20.100000000000001" customHeight="1">
      <c r="A302" s="19">
        <v>21</v>
      </c>
      <c r="B302" s="20" t="s">
        <v>621</v>
      </c>
      <c r="C302" s="19" t="s">
        <v>622</v>
      </c>
      <c r="D302" s="9" t="s">
        <v>35</v>
      </c>
      <c r="E302" s="21" t="s">
        <v>445</v>
      </c>
      <c r="F302" s="21" t="s">
        <v>37</v>
      </c>
      <c r="G302" s="9" t="s">
        <v>38</v>
      </c>
      <c r="H302" s="23">
        <v>7.68</v>
      </c>
      <c r="I302" s="21"/>
      <c r="J302" s="23">
        <f t="shared" si="72"/>
        <v>0</v>
      </c>
      <c r="K302" s="23">
        <f t="shared" si="73"/>
        <v>5.2224000000000004</v>
      </c>
      <c r="L302" s="23">
        <f t="shared" si="74"/>
        <v>0</v>
      </c>
      <c r="M302" s="23">
        <f t="shared" si="75"/>
        <v>4.992</v>
      </c>
      <c r="N302" s="23">
        <f t="shared" si="76"/>
        <v>0</v>
      </c>
      <c r="O302" s="23">
        <f t="shared" si="77"/>
        <v>4.8384</v>
      </c>
      <c r="P302" s="23">
        <f t="shared" si="78"/>
        <v>0</v>
      </c>
      <c r="Q302" s="23">
        <f t="shared" si="79"/>
        <v>4.6079999999999997</v>
      </c>
      <c r="R302" s="23">
        <f t="shared" si="80"/>
        <v>0</v>
      </c>
    </row>
    <row r="303" spans="1:18" ht="20.100000000000001" customHeight="1">
      <c r="A303" s="12">
        <v>22</v>
      </c>
      <c r="B303" s="17" t="s">
        <v>623</v>
      </c>
      <c r="C303" s="12" t="s">
        <v>624</v>
      </c>
      <c r="D303" s="9" t="s">
        <v>35</v>
      </c>
      <c r="E303" s="9" t="s">
        <v>625</v>
      </c>
      <c r="F303" s="9" t="s">
        <v>37</v>
      </c>
      <c r="G303" s="9" t="s">
        <v>38</v>
      </c>
      <c r="H303" s="9">
        <v>6.8827499999999997</v>
      </c>
      <c r="I303" s="9"/>
      <c r="J303" s="13">
        <f t="shared" si="72"/>
        <v>0</v>
      </c>
      <c r="K303" s="11">
        <f t="shared" si="73"/>
        <v>4.6802700000000002</v>
      </c>
      <c r="L303" s="13">
        <f t="shared" si="74"/>
        <v>0</v>
      </c>
      <c r="M303" s="11">
        <f t="shared" si="75"/>
        <v>4.4737875000000003</v>
      </c>
      <c r="N303" s="13">
        <f t="shared" si="76"/>
        <v>0</v>
      </c>
      <c r="O303" s="11">
        <f t="shared" si="77"/>
        <v>4.3361324999999997</v>
      </c>
      <c r="P303" s="13">
        <f t="shared" si="78"/>
        <v>0</v>
      </c>
      <c r="Q303" s="11">
        <f t="shared" si="79"/>
        <v>4.1296499999999998</v>
      </c>
      <c r="R303" s="13">
        <f t="shared" si="80"/>
        <v>0</v>
      </c>
    </row>
    <row r="304" spans="1:18" ht="20.100000000000001" customHeight="1">
      <c r="A304" s="19">
        <v>23</v>
      </c>
      <c r="B304" s="20" t="s">
        <v>626</v>
      </c>
      <c r="C304" s="19" t="s">
        <v>627</v>
      </c>
      <c r="D304" s="9" t="s">
        <v>35</v>
      </c>
      <c r="E304" s="21" t="s">
        <v>628</v>
      </c>
      <c r="F304" s="21" t="s">
        <v>37</v>
      </c>
      <c r="G304" s="9" t="s">
        <v>38</v>
      </c>
      <c r="H304" s="23">
        <v>9.06</v>
      </c>
      <c r="I304" s="21"/>
      <c r="J304" s="23">
        <f t="shared" si="72"/>
        <v>0</v>
      </c>
      <c r="K304" s="23">
        <f t="shared" si="73"/>
        <v>6.1608000000000001</v>
      </c>
      <c r="L304" s="23">
        <f t="shared" si="74"/>
        <v>0</v>
      </c>
      <c r="M304" s="23">
        <f t="shared" si="75"/>
        <v>5.8890000000000011</v>
      </c>
      <c r="N304" s="23">
        <f t="shared" si="76"/>
        <v>0</v>
      </c>
      <c r="O304" s="23">
        <f t="shared" si="77"/>
        <v>5.7078000000000007</v>
      </c>
      <c r="P304" s="23">
        <f t="shared" si="78"/>
        <v>0</v>
      </c>
      <c r="Q304" s="23">
        <f t="shared" si="79"/>
        <v>5.4359999999999999</v>
      </c>
      <c r="R304" s="23">
        <f t="shared" si="80"/>
        <v>0</v>
      </c>
    </row>
    <row r="305" spans="1:18" ht="20.100000000000001" customHeight="1">
      <c r="A305" s="19">
        <v>24</v>
      </c>
      <c r="B305" s="20" t="s">
        <v>629</v>
      </c>
      <c r="C305" s="19" t="s">
        <v>630</v>
      </c>
      <c r="D305" s="9" t="s">
        <v>35</v>
      </c>
      <c r="E305" s="21" t="s">
        <v>36</v>
      </c>
      <c r="F305" s="21" t="s">
        <v>37</v>
      </c>
      <c r="G305" s="9" t="s">
        <v>38</v>
      </c>
      <c r="H305" s="23">
        <v>12.88</v>
      </c>
      <c r="I305" s="21"/>
      <c r="J305" s="23">
        <f t="shared" si="72"/>
        <v>0</v>
      </c>
      <c r="K305" s="23">
        <f t="shared" si="73"/>
        <v>8.7584000000000017</v>
      </c>
      <c r="L305" s="23">
        <f t="shared" si="74"/>
        <v>0</v>
      </c>
      <c r="M305" s="23">
        <f t="shared" si="75"/>
        <v>8.3719999999999999</v>
      </c>
      <c r="N305" s="23">
        <f t="shared" si="76"/>
        <v>0</v>
      </c>
      <c r="O305" s="23">
        <f t="shared" si="77"/>
        <v>8.1143999999999998</v>
      </c>
      <c r="P305" s="23">
        <f t="shared" si="78"/>
        <v>0</v>
      </c>
      <c r="Q305" s="23">
        <f t="shared" si="79"/>
        <v>7.7279999999999998</v>
      </c>
      <c r="R305" s="23">
        <f t="shared" si="80"/>
        <v>0</v>
      </c>
    </row>
    <row r="306" spans="1:18" ht="20.100000000000001" customHeight="1">
      <c r="A306" s="19">
        <v>25</v>
      </c>
      <c r="B306" s="20" t="s">
        <v>631</v>
      </c>
      <c r="C306" s="19" t="s">
        <v>632</v>
      </c>
      <c r="D306" s="9" t="s">
        <v>35</v>
      </c>
      <c r="E306" s="21" t="s">
        <v>633</v>
      </c>
      <c r="F306" s="21" t="s">
        <v>37</v>
      </c>
      <c r="G306" s="9" t="s">
        <v>38</v>
      </c>
      <c r="H306" s="23">
        <v>15.52</v>
      </c>
      <c r="I306" s="21"/>
      <c r="J306" s="23">
        <f t="shared" si="72"/>
        <v>0</v>
      </c>
      <c r="K306" s="23">
        <f t="shared" si="73"/>
        <v>10.553599999999999</v>
      </c>
      <c r="L306" s="23">
        <f t="shared" si="74"/>
        <v>0</v>
      </c>
      <c r="M306" s="23">
        <f t="shared" si="75"/>
        <v>10.088000000000001</v>
      </c>
      <c r="N306" s="23">
        <f t="shared" si="76"/>
        <v>0</v>
      </c>
      <c r="O306" s="23">
        <f t="shared" si="77"/>
        <v>9.7775999999999996</v>
      </c>
      <c r="P306" s="23">
        <f t="shared" si="78"/>
        <v>0</v>
      </c>
      <c r="Q306" s="23">
        <f t="shared" si="79"/>
        <v>9.3119999999999994</v>
      </c>
      <c r="R306" s="23">
        <f t="shared" si="80"/>
        <v>0</v>
      </c>
    </row>
    <row r="307" spans="1:18" ht="20.100000000000001" customHeight="1">
      <c r="A307" s="19">
        <v>26</v>
      </c>
      <c r="B307" s="20" t="s">
        <v>634</v>
      </c>
      <c r="C307" s="19" t="s">
        <v>635</v>
      </c>
      <c r="D307" s="9" t="s">
        <v>35</v>
      </c>
      <c r="E307" s="21" t="s">
        <v>65</v>
      </c>
      <c r="F307" s="21" t="s">
        <v>37</v>
      </c>
      <c r="G307" s="9" t="s">
        <v>38</v>
      </c>
      <c r="H307" s="23">
        <v>6.88</v>
      </c>
      <c r="I307" s="21"/>
      <c r="J307" s="23">
        <f t="shared" si="72"/>
        <v>0</v>
      </c>
      <c r="K307" s="23">
        <f t="shared" si="73"/>
        <v>4.6783999999999999</v>
      </c>
      <c r="L307" s="23">
        <f t="shared" si="74"/>
        <v>0</v>
      </c>
      <c r="M307" s="23">
        <f t="shared" si="75"/>
        <v>4.4719999999999995</v>
      </c>
      <c r="N307" s="23">
        <f t="shared" si="76"/>
        <v>0</v>
      </c>
      <c r="O307" s="23">
        <f t="shared" si="77"/>
        <v>4.3344000000000005</v>
      </c>
      <c r="P307" s="23">
        <f t="shared" si="78"/>
        <v>0</v>
      </c>
      <c r="Q307" s="23">
        <f t="shared" si="79"/>
        <v>4.1280000000000001</v>
      </c>
      <c r="R307" s="23">
        <f t="shared" si="80"/>
        <v>0</v>
      </c>
    </row>
    <row r="308" spans="1:18" ht="20.100000000000001" customHeight="1">
      <c r="A308" s="12">
        <v>27</v>
      </c>
      <c r="B308" s="17" t="s">
        <v>636</v>
      </c>
      <c r="C308" s="12" t="s">
        <v>637</v>
      </c>
      <c r="D308" s="9" t="s">
        <v>35</v>
      </c>
      <c r="E308" s="9" t="s">
        <v>628</v>
      </c>
      <c r="F308" s="9" t="s">
        <v>37</v>
      </c>
      <c r="G308" s="9" t="s">
        <v>38</v>
      </c>
      <c r="H308" s="9">
        <v>22.273890000000002</v>
      </c>
      <c r="I308" s="9"/>
      <c r="J308" s="13">
        <f t="shared" si="72"/>
        <v>0</v>
      </c>
      <c r="K308" s="11">
        <f t="shared" si="73"/>
        <v>15.146245200000001</v>
      </c>
      <c r="L308" s="13">
        <f t="shared" si="74"/>
        <v>0</v>
      </c>
      <c r="M308" s="11">
        <f t="shared" si="75"/>
        <v>14.478028500000001</v>
      </c>
      <c r="N308" s="13">
        <f t="shared" si="76"/>
        <v>0</v>
      </c>
      <c r="O308" s="11">
        <f t="shared" si="77"/>
        <v>14.032550700000002</v>
      </c>
      <c r="P308" s="13">
        <f t="shared" si="78"/>
        <v>0</v>
      </c>
      <c r="Q308" s="11">
        <f t="shared" si="79"/>
        <v>13.364334000000001</v>
      </c>
      <c r="R308" s="13">
        <f t="shared" si="80"/>
        <v>0</v>
      </c>
    </row>
    <row r="309" spans="1:18" ht="20.100000000000001" customHeight="1">
      <c r="A309" s="19">
        <v>28</v>
      </c>
      <c r="B309" s="20" t="s">
        <v>638</v>
      </c>
      <c r="C309" s="19" t="s">
        <v>639</v>
      </c>
      <c r="D309" s="9" t="s">
        <v>35</v>
      </c>
      <c r="E309" s="21" t="s">
        <v>65</v>
      </c>
      <c r="F309" s="21" t="s">
        <v>37</v>
      </c>
      <c r="G309" s="9" t="s">
        <v>38</v>
      </c>
      <c r="H309" s="23">
        <v>40.700000000000003</v>
      </c>
      <c r="I309" s="21"/>
      <c r="J309" s="23">
        <f t="shared" si="72"/>
        <v>0</v>
      </c>
      <c r="K309" s="23">
        <f t="shared" si="73"/>
        <v>27.676000000000002</v>
      </c>
      <c r="L309" s="23">
        <f t="shared" si="74"/>
        <v>0</v>
      </c>
      <c r="M309" s="23">
        <f t="shared" si="75"/>
        <v>26.455000000000005</v>
      </c>
      <c r="N309" s="23">
        <f t="shared" si="76"/>
        <v>0</v>
      </c>
      <c r="O309" s="23">
        <f t="shared" si="77"/>
        <v>25.641000000000002</v>
      </c>
      <c r="P309" s="23">
        <f t="shared" si="78"/>
        <v>0</v>
      </c>
      <c r="Q309" s="23">
        <f t="shared" si="79"/>
        <v>24.42</v>
      </c>
      <c r="R309" s="23">
        <f t="shared" si="80"/>
        <v>0</v>
      </c>
    </row>
    <row r="310" spans="1:18" ht="20.100000000000001" customHeight="1">
      <c r="A310" s="12">
        <v>29</v>
      </c>
      <c r="B310" s="17" t="s">
        <v>640</v>
      </c>
      <c r="C310" s="12" t="s">
        <v>641</v>
      </c>
      <c r="D310" s="9" t="s">
        <v>35</v>
      </c>
      <c r="E310" s="9" t="s">
        <v>642</v>
      </c>
      <c r="F310" s="9" t="s">
        <v>37</v>
      </c>
      <c r="G310" s="9" t="s">
        <v>38</v>
      </c>
      <c r="H310" s="9">
        <v>15.902430000000001</v>
      </c>
      <c r="I310" s="9"/>
      <c r="J310" s="13">
        <f t="shared" si="72"/>
        <v>0</v>
      </c>
      <c r="K310" s="11">
        <f t="shared" si="73"/>
        <v>10.8136524</v>
      </c>
      <c r="L310" s="13">
        <f t="shared" si="74"/>
        <v>0</v>
      </c>
      <c r="M310" s="11">
        <f t="shared" si="75"/>
        <v>10.336579500000001</v>
      </c>
      <c r="N310" s="13">
        <f t="shared" si="76"/>
        <v>0</v>
      </c>
      <c r="O310" s="11">
        <f t="shared" si="77"/>
        <v>10.018530900000002</v>
      </c>
      <c r="P310" s="13">
        <f t="shared" si="78"/>
        <v>0</v>
      </c>
      <c r="Q310" s="11">
        <f t="shared" si="79"/>
        <v>9.5414580000000004</v>
      </c>
      <c r="R310" s="13">
        <f t="shared" si="80"/>
        <v>0</v>
      </c>
    </row>
    <row r="311" spans="1:18" ht="20.100000000000001" customHeight="1">
      <c r="A311" s="19">
        <v>30</v>
      </c>
      <c r="B311" s="20" t="s">
        <v>643</v>
      </c>
      <c r="C311" s="19" t="s">
        <v>644</v>
      </c>
      <c r="D311" s="9" t="s">
        <v>35</v>
      </c>
      <c r="E311" s="21" t="s">
        <v>36</v>
      </c>
      <c r="F311" s="21" t="s">
        <v>37</v>
      </c>
      <c r="G311" s="9" t="s">
        <v>38</v>
      </c>
      <c r="H311" s="23">
        <v>20.04</v>
      </c>
      <c r="I311" s="21"/>
      <c r="J311" s="23">
        <f t="shared" si="72"/>
        <v>0</v>
      </c>
      <c r="K311" s="23">
        <f t="shared" si="73"/>
        <v>13.627199999999998</v>
      </c>
      <c r="L311" s="23">
        <f t="shared" si="74"/>
        <v>0</v>
      </c>
      <c r="M311" s="23">
        <f t="shared" si="75"/>
        <v>13.026</v>
      </c>
      <c r="N311" s="23">
        <f t="shared" si="76"/>
        <v>0</v>
      </c>
      <c r="O311" s="23">
        <f t="shared" si="77"/>
        <v>12.6252</v>
      </c>
      <c r="P311" s="23">
        <f t="shared" si="78"/>
        <v>0</v>
      </c>
      <c r="Q311" s="23">
        <f t="shared" si="79"/>
        <v>12.023999999999999</v>
      </c>
      <c r="R311" s="23">
        <f t="shared" si="80"/>
        <v>0</v>
      </c>
    </row>
    <row r="312" spans="1:18" ht="20.100000000000001" customHeight="1">
      <c r="A312" s="19">
        <v>31</v>
      </c>
      <c r="B312" s="20" t="s">
        <v>645</v>
      </c>
      <c r="C312" s="19" t="s">
        <v>646</v>
      </c>
      <c r="D312" s="9" t="s">
        <v>35</v>
      </c>
      <c r="E312" s="21" t="s">
        <v>445</v>
      </c>
      <c r="F312" s="21" t="s">
        <v>37</v>
      </c>
      <c r="G312" s="9" t="s">
        <v>38</v>
      </c>
      <c r="H312" s="23">
        <v>15.26</v>
      </c>
      <c r="I312" s="21"/>
      <c r="J312" s="23">
        <f t="shared" si="72"/>
        <v>0</v>
      </c>
      <c r="K312" s="23">
        <f t="shared" si="73"/>
        <v>10.376799999999999</v>
      </c>
      <c r="L312" s="23">
        <f t="shared" si="74"/>
        <v>0</v>
      </c>
      <c r="M312" s="23">
        <f t="shared" si="75"/>
        <v>9.9190000000000005</v>
      </c>
      <c r="N312" s="23">
        <f t="shared" si="76"/>
        <v>0</v>
      </c>
      <c r="O312" s="23">
        <f t="shared" si="77"/>
        <v>9.6138000000000012</v>
      </c>
      <c r="P312" s="23">
        <f t="shared" si="78"/>
        <v>0</v>
      </c>
      <c r="Q312" s="23">
        <f t="shared" si="79"/>
        <v>9.1559999999999988</v>
      </c>
      <c r="R312" s="23">
        <f t="shared" si="80"/>
        <v>0</v>
      </c>
    </row>
    <row r="313" spans="1:18" ht="20.100000000000001" customHeight="1">
      <c r="A313" s="12">
        <v>32</v>
      </c>
      <c r="B313" s="17" t="s">
        <v>647</v>
      </c>
      <c r="C313" s="12" t="s">
        <v>648</v>
      </c>
      <c r="D313" s="9" t="s">
        <v>35</v>
      </c>
      <c r="E313" s="9" t="s">
        <v>56</v>
      </c>
      <c r="F313" s="9" t="s">
        <v>37</v>
      </c>
      <c r="G313" s="9" t="s">
        <v>38</v>
      </c>
      <c r="H313" s="9">
        <v>22.509869999999999</v>
      </c>
      <c r="I313" s="9"/>
      <c r="J313" s="13">
        <f t="shared" si="72"/>
        <v>0</v>
      </c>
      <c r="K313" s="11">
        <f t="shared" si="73"/>
        <v>15.3067116</v>
      </c>
      <c r="L313" s="13">
        <f t="shared" si="74"/>
        <v>0</v>
      </c>
      <c r="M313" s="11">
        <f t="shared" si="75"/>
        <v>14.631415499999999</v>
      </c>
      <c r="N313" s="13">
        <f t="shared" si="76"/>
        <v>0</v>
      </c>
      <c r="O313" s="11">
        <f t="shared" si="77"/>
        <v>14.181218099999999</v>
      </c>
      <c r="P313" s="13">
        <f t="shared" si="78"/>
        <v>0</v>
      </c>
      <c r="Q313" s="11">
        <f t="shared" si="79"/>
        <v>13.505922</v>
      </c>
      <c r="R313" s="13">
        <f t="shared" si="80"/>
        <v>0</v>
      </c>
    </row>
    <row r="314" spans="1:18" ht="20.100000000000001" customHeight="1">
      <c r="A314" s="19">
        <v>33</v>
      </c>
      <c r="B314" s="20" t="s">
        <v>649</v>
      </c>
      <c r="C314" s="19" t="s">
        <v>650</v>
      </c>
      <c r="D314" s="9" t="s">
        <v>35</v>
      </c>
      <c r="E314" s="21" t="s">
        <v>445</v>
      </c>
      <c r="F314" s="21" t="s">
        <v>37</v>
      </c>
      <c r="G314" s="9" t="s">
        <v>38</v>
      </c>
      <c r="H314" s="23">
        <v>20.54</v>
      </c>
      <c r="I314" s="21"/>
      <c r="J314" s="23">
        <f t="shared" ref="J314:J345" si="81">H314*I314</f>
        <v>0</v>
      </c>
      <c r="K314" s="23">
        <f t="shared" ref="K314:K345" si="82">H314-(H314*32%)</f>
        <v>13.967199999999998</v>
      </c>
      <c r="L314" s="23">
        <f t="shared" ref="L314:L345" si="83">K314*I314</f>
        <v>0</v>
      </c>
      <c r="M314" s="23">
        <f t="shared" ref="M314:M345" si="84">H314-(H314*35%)</f>
        <v>13.350999999999999</v>
      </c>
      <c r="N314" s="23">
        <f t="shared" ref="N314:N345" si="85">M314*I314</f>
        <v>0</v>
      </c>
      <c r="O314" s="23">
        <f t="shared" ref="O314:O345" si="86">H314-(H314*37%)</f>
        <v>12.940200000000001</v>
      </c>
      <c r="P314" s="23">
        <f t="shared" ref="P314:P345" si="87">O314*I314</f>
        <v>0</v>
      </c>
      <c r="Q314" s="23">
        <f t="shared" ref="Q314:Q345" si="88">H314-(H314*40%)</f>
        <v>12.324</v>
      </c>
      <c r="R314" s="23">
        <f t="shared" ref="R314:R345" si="89">Q314*I314</f>
        <v>0</v>
      </c>
    </row>
    <row r="315" spans="1:18" ht="20.100000000000001" customHeight="1">
      <c r="A315" s="19">
        <v>34</v>
      </c>
      <c r="B315" s="20" t="s">
        <v>651</v>
      </c>
      <c r="C315" s="19" t="s">
        <v>652</v>
      </c>
      <c r="D315" s="9" t="s">
        <v>35</v>
      </c>
      <c r="E315" s="21" t="s">
        <v>445</v>
      </c>
      <c r="F315" s="21" t="s">
        <v>37</v>
      </c>
      <c r="G315" s="9" t="s">
        <v>38</v>
      </c>
      <c r="H315" s="23">
        <v>10.57</v>
      </c>
      <c r="I315" s="21"/>
      <c r="J315" s="23">
        <f t="shared" si="81"/>
        <v>0</v>
      </c>
      <c r="K315" s="23">
        <f t="shared" si="82"/>
        <v>7.1875999999999998</v>
      </c>
      <c r="L315" s="23">
        <f t="shared" si="83"/>
        <v>0</v>
      </c>
      <c r="M315" s="23">
        <f t="shared" si="84"/>
        <v>6.8704999999999998</v>
      </c>
      <c r="N315" s="23">
        <f t="shared" si="85"/>
        <v>0</v>
      </c>
      <c r="O315" s="23">
        <f t="shared" si="86"/>
        <v>6.6591000000000005</v>
      </c>
      <c r="P315" s="23">
        <f t="shared" si="87"/>
        <v>0</v>
      </c>
      <c r="Q315" s="23">
        <f t="shared" si="88"/>
        <v>6.3419999999999996</v>
      </c>
      <c r="R315" s="23">
        <f t="shared" si="89"/>
        <v>0</v>
      </c>
    </row>
    <row r="316" spans="1:18" ht="20.100000000000001" customHeight="1">
      <c r="A316" s="19">
        <v>35</v>
      </c>
      <c r="B316" s="20" t="s">
        <v>653</v>
      </c>
      <c r="C316" s="19" t="s">
        <v>654</v>
      </c>
      <c r="D316" s="9" t="s">
        <v>35</v>
      </c>
      <c r="E316" s="21" t="s">
        <v>36</v>
      </c>
      <c r="F316" s="21" t="s">
        <v>37</v>
      </c>
      <c r="G316" s="9" t="s">
        <v>38</v>
      </c>
      <c r="H316" s="23">
        <v>13.22</v>
      </c>
      <c r="I316" s="21"/>
      <c r="J316" s="23">
        <f t="shared" si="81"/>
        <v>0</v>
      </c>
      <c r="K316" s="23">
        <f t="shared" si="82"/>
        <v>8.9895999999999994</v>
      </c>
      <c r="L316" s="23">
        <f t="shared" si="83"/>
        <v>0</v>
      </c>
      <c r="M316" s="23">
        <f t="shared" si="84"/>
        <v>8.593</v>
      </c>
      <c r="N316" s="23">
        <f t="shared" si="85"/>
        <v>0</v>
      </c>
      <c r="O316" s="23">
        <f t="shared" si="86"/>
        <v>8.3286000000000016</v>
      </c>
      <c r="P316" s="23">
        <f t="shared" si="87"/>
        <v>0</v>
      </c>
      <c r="Q316" s="23">
        <f t="shared" si="88"/>
        <v>7.9320000000000004</v>
      </c>
      <c r="R316" s="23">
        <f t="shared" si="89"/>
        <v>0</v>
      </c>
    </row>
    <row r="317" spans="1:18" ht="20.100000000000001" customHeight="1">
      <c r="A317" s="19">
        <v>36</v>
      </c>
      <c r="B317" s="20" t="s">
        <v>655</v>
      </c>
      <c r="C317" s="19" t="s">
        <v>656</v>
      </c>
      <c r="D317" s="9" t="s">
        <v>35</v>
      </c>
      <c r="E317" s="21" t="s">
        <v>445</v>
      </c>
      <c r="F317" s="21" t="s">
        <v>37</v>
      </c>
      <c r="G317" s="9" t="s">
        <v>38</v>
      </c>
      <c r="H317" s="23">
        <v>5.88</v>
      </c>
      <c r="I317" s="21"/>
      <c r="J317" s="23">
        <f t="shared" si="81"/>
        <v>0</v>
      </c>
      <c r="K317" s="23">
        <f t="shared" si="82"/>
        <v>3.9984000000000002</v>
      </c>
      <c r="L317" s="23">
        <f t="shared" si="83"/>
        <v>0</v>
      </c>
      <c r="M317" s="23">
        <f t="shared" si="84"/>
        <v>3.8220000000000001</v>
      </c>
      <c r="N317" s="23">
        <f t="shared" si="85"/>
        <v>0</v>
      </c>
      <c r="O317" s="23">
        <f t="shared" si="86"/>
        <v>3.7044000000000001</v>
      </c>
      <c r="P317" s="23">
        <f t="shared" si="87"/>
        <v>0</v>
      </c>
      <c r="Q317" s="23">
        <f t="shared" si="88"/>
        <v>3.528</v>
      </c>
      <c r="R317" s="23">
        <f t="shared" si="89"/>
        <v>0</v>
      </c>
    </row>
    <row r="318" spans="1:18" ht="20.100000000000001" customHeight="1">
      <c r="A318" s="19">
        <v>37</v>
      </c>
      <c r="B318" s="20" t="s">
        <v>657</v>
      </c>
      <c r="C318" s="19" t="s">
        <v>658</v>
      </c>
      <c r="D318" s="9" t="s">
        <v>35</v>
      </c>
      <c r="E318" s="21" t="s">
        <v>445</v>
      </c>
      <c r="F318" s="21" t="s">
        <v>37</v>
      </c>
      <c r="G318" s="9" t="s">
        <v>38</v>
      </c>
      <c r="H318" s="23">
        <v>20.54</v>
      </c>
      <c r="I318" s="21"/>
      <c r="J318" s="23">
        <f t="shared" si="81"/>
        <v>0</v>
      </c>
      <c r="K318" s="23">
        <f t="shared" si="82"/>
        <v>13.967199999999998</v>
      </c>
      <c r="L318" s="23">
        <f t="shared" si="83"/>
        <v>0</v>
      </c>
      <c r="M318" s="23">
        <f t="shared" si="84"/>
        <v>13.350999999999999</v>
      </c>
      <c r="N318" s="23">
        <f t="shared" si="85"/>
        <v>0</v>
      </c>
      <c r="O318" s="23">
        <f t="shared" si="86"/>
        <v>12.940200000000001</v>
      </c>
      <c r="P318" s="23">
        <f t="shared" si="87"/>
        <v>0</v>
      </c>
      <c r="Q318" s="23">
        <f t="shared" si="88"/>
        <v>12.324</v>
      </c>
      <c r="R318" s="23">
        <f t="shared" si="89"/>
        <v>0</v>
      </c>
    </row>
    <row r="319" spans="1:18" ht="20.100000000000001" customHeight="1">
      <c r="A319" s="19">
        <v>38</v>
      </c>
      <c r="B319" s="20" t="s">
        <v>659</v>
      </c>
      <c r="C319" s="19" t="s">
        <v>660</v>
      </c>
      <c r="D319" s="9" t="s">
        <v>35</v>
      </c>
      <c r="E319" s="21" t="s">
        <v>445</v>
      </c>
      <c r="F319" s="21" t="s">
        <v>37</v>
      </c>
      <c r="G319" s="9" t="s">
        <v>38</v>
      </c>
      <c r="H319" s="23">
        <v>16.75</v>
      </c>
      <c r="I319" s="21"/>
      <c r="J319" s="23">
        <f t="shared" si="81"/>
        <v>0</v>
      </c>
      <c r="K319" s="23">
        <f t="shared" si="82"/>
        <v>11.39</v>
      </c>
      <c r="L319" s="23">
        <f t="shared" si="83"/>
        <v>0</v>
      </c>
      <c r="M319" s="23">
        <f t="shared" si="84"/>
        <v>10.887499999999999</v>
      </c>
      <c r="N319" s="23">
        <f t="shared" si="85"/>
        <v>0</v>
      </c>
      <c r="O319" s="23">
        <f t="shared" si="86"/>
        <v>10.5525</v>
      </c>
      <c r="P319" s="23">
        <f t="shared" si="87"/>
        <v>0</v>
      </c>
      <c r="Q319" s="23">
        <f t="shared" si="88"/>
        <v>10.050000000000001</v>
      </c>
      <c r="R319" s="23">
        <f t="shared" si="89"/>
        <v>0</v>
      </c>
    </row>
    <row r="320" spans="1:18" ht="20.100000000000001" customHeight="1">
      <c r="A320" s="12">
        <v>39</v>
      </c>
      <c r="B320" s="17" t="s">
        <v>661</v>
      </c>
      <c r="C320" s="12" t="s">
        <v>662</v>
      </c>
      <c r="D320" s="9" t="s">
        <v>35</v>
      </c>
      <c r="E320" s="9" t="s">
        <v>445</v>
      </c>
      <c r="F320" s="9" t="s">
        <v>37</v>
      </c>
      <c r="G320" s="9" t="s">
        <v>38</v>
      </c>
      <c r="H320" s="9">
        <v>13.870380000000001</v>
      </c>
      <c r="I320" s="9"/>
      <c r="J320" s="13">
        <f t="shared" si="81"/>
        <v>0</v>
      </c>
      <c r="K320" s="11">
        <f t="shared" si="82"/>
        <v>9.4318583999999994</v>
      </c>
      <c r="L320" s="13">
        <f t="shared" si="83"/>
        <v>0</v>
      </c>
      <c r="M320" s="11">
        <f t="shared" si="84"/>
        <v>9.0157470000000011</v>
      </c>
      <c r="N320" s="13">
        <f t="shared" si="85"/>
        <v>0</v>
      </c>
      <c r="O320" s="11">
        <f t="shared" si="86"/>
        <v>8.738339400000001</v>
      </c>
      <c r="P320" s="13">
        <f t="shared" si="87"/>
        <v>0</v>
      </c>
      <c r="Q320" s="11">
        <f t="shared" si="88"/>
        <v>8.3222279999999991</v>
      </c>
      <c r="R320" s="13">
        <f t="shared" si="89"/>
        <v>0</v>
      </c>
    </row>
    <row r="321" spans="1:18" ht="20.100000000000001" customHeight="1">
      <c r="A321" s="19">
        <v>40</v>
      </c>
      <c r="B321" s="20" t="s">
        <v>663</v>
      </c>
      <c r="C321" s="19" t="s">
        <v>664</v>
      </c>
      <c r="D321" s="9" t="s">
        <v>35</v>
      </c>
      <c r="E321" s="21" t="s">
        <v>445</v>
      </c>
      <c r="F321" s="21" t="s">
        <v>37</v>
      </c>
      <c r="G321" s="9" t="s">
        <v>38</v>
      </c>
      <c r="H321" s="23">
        <v>13.76</v>
      </c>
      <c r="I321" s="21"/>
      <c r="J321" s="23">
        <f t="shared" si="81"/>
        <v>0</v>
      </c>
      <c r="K321" s="23">
        <f t="shared" si="82"/>
        <v>9.3567999999999998</v>
      </c>
      <c r="L321" s="23">
        <f t="shared" si="83"/>
        <v>0</v>
      </c>
      <c r="M321" s="23">
        <f t="shared" si="84"/>
        <v>8.9439999999999991</v>
      </c>
      <c r="N321" s="23">
        <f t="shared" si="85"/>
        <v>0</v>
      </c>
      <c r="O321" s="23">
        <f t="shared" si="86"/>
        <v>8.6688000000000009</v>
      </c>
      <c r="P321" s="23">
        <f t="shared" si="87"/>
        <v>0</v>
      </c>
      <c r="Q321" s="23">
        <f t="shared" si="88"/>
        <v>8.2560000000000002</v>
      </c>
      <c r="R321" s="23">
        <f t="shared" si="89"/>
        <v>0</v>
      </c>
    </row>
    <row r="322" spans="1:18" ht="20.100000000000001" customHeight="1">
      <c r="A322" s="12">
        <v>41</v>
      </c>
      <c r="B322" s="17" t="s">
        <v>665</v>
      </c>
      <c r="C322" s="12" t="s">
        <v>666</v>
      </c>
      <c r="D322" s="9" t="s">
        <v>35</v>
      </c>
      <c r="E322" s="9" t="s">
        <v>445</v>
      </c>
      <c r="F322" s="9" t="s">
        <v>37</v>
      </c>
      <c r="G322" s="9" t="s">
        <v>38</v>
      </c>
      <c r="H322" s="9">
        <v>9.33432</v>
      </c>
      <c r="I322" s="9"/>
      <c r="J322" s="13">
        <f t="shared" si="81"/>
        <v>0</v>
      </c>
      <c r="K322" s="11">
        <f t="shared" si="82"/>
        <v>6.3473375999999995</v>
      </c>
      <c r="L322" s="13">
        <f t="shared" si="83"/>
        <v>0</v>
      </c>
      <c r="M322" s="11">
        <f t="shared" si="84"/>
        <v>6.0673080000000006</v>
      </c>
      <c r="N322" s="13">
        <f t="shared" si="85"/>
        <v>0</v>
      </c>
      <c r="O322" s="11">
        <f t="shared" si="86"/>
        <v>5.8806215999999996</v>
      </c>
      <c r="P322" s="13">
        <f t="shared" si="87"/>
        <v>0</v>
      </c>
      <c r="Q322" s="11">
        <f t="shared" si="88"/>
        <v>5.6005919999999998</v>
      </c>
      <c r="R322" s="13">
        <f t="shared" si="89"/>
        <v>0</v>
      </c>
    </row>
    <row r="323" spans="1:18" ht="20.100000000000001" customHeight="1">
      <c r="A323" s="19">
        <v>42</v>
      </c>
      <c r="B323" s="20" t="s">
        <v>667</v>
      </c>
      <c r="C323" s="19" t="s">
        <v>668</v>
      </c>
      <c r="D323" s="9" t="s">
        <v>35</v>
      </c>
      <c r="E323" s="21" t="s">
        <v>445</v>
      </c>
      <c r="F323" s="21" t="s">
        <v>37</v>
      </c>
      <c r="G323" s="9" t="s">
        <v>38</v>
      </c>
      <c r="H323" s="23">
        <v>13.76</v>
      </c>
      <c r="I323" s="21"/>
      <c r="J323" s="23">
        <f t="shared" si="81"/>
        <v>0</v>
      </c>
      <c r="K323" s="23">
        <f t="shared" si="82"/>
        <v>9.3567999999999998</v>
      </c>
      <c r="L323" s="23">
        <f t="shared" si="83"/>
        <v>0</v>
      </c>
      <c r="M323" s="23">
        <f t="shared" si="84"/>
        <v>8.9439999999999991</v>
      </c>
      <c r="N323" s="23">
        <f t="shared" si="85"/>
        <v>0</v>
      </c>
      <c r="O323" s="23">
        <f t="shared" si="86"/>
        <v>8.6688000000000009</v>
      </c>
      <c r="P323" s="23">
        <f t="shared" si="87"/>
        <v>0</v>
      </c>
      <c r="Q323" s="23">
        <f t="shared" si="88"/>
        <v>8.2560000000000002</v>
      </c>
      <c r="R323" s="23">
        <f t="shared" si="89"/>
        <v>0</v>
      </c>
    </row>
    <row r="324" spans="1:18" ht="20.100000000000001" customHeight="1">
      <c r="A324" s="12">
        <v>43</v>
      </c>
      <c r="B324" s="17" t="s">
        <v>669</v>
      </c>
      <c r="C324" s="12" t="s">
        <v>670</v>
      </c>
      <c r="D324" s="9" t="s">
        <v>35</v>
      </c>
      <c r="E324" s="9" t="s">
        <v>445</v>
      </c>
      <c r="F324" s="9" t="s">
        <v>37</v>
      </c>
      <c r="G324" s="9" t="s">
        <v>38</v>
      </c>
      <c r="H324" s="9">
        <v>31.73931</v>
      </c>
      <c r="I324" s="9"/>
      <c r="J324" s="13">
        <f t="shared" si="81"/>
        <v>0</v>
      </c>
      <c r="K324" s="11">
        <f t="shared" si="82"/>
        <v>21.5827308</v>
      </c>
      <c r="L324" s="13">
        <f t="shared" si="83"/>
        <v>0</v>
      </c>
      <c r="M324" s="11">
        <f t="shared" si="84"/>
        <v>20.630551500000003</v>
      </c>
      <c r="N324" s="13">
        <f t="shared" si="85"/>
        <v>0</v>
      </c>
      <c r="O324" s="11">
        <f t="shared" si="86"/>
        <v>19.995765300000002</v>
      </c>
      <c r="P324" s="13">
        <f t="shared" si="87"/>
        <v>0</v>
      </c>
      <c r="Q324" s="11">
        <f t="shared" si="88"/>
        <v>19.043585999999998</v>
      </c>
      <c r="R324" s="13">
        <f t="shared" si="89"/>
        <v>0</v>
      </c>
    </row>
    <row r="325" spans="1:18" ht="20.100000000000001" customHeight="1">
      <c r="A325" s="19">
        <v>44</v>
      </c>
      <c r="B325" s="20" t="s">
        <v>671</v>
      </c>
      <c r="C325" s="19" t="s">
        <v>672</v>
      </c>
      <c r="D325" s="9" t="s">
        <v>35</v>
      </c>
      <c r="E325" s="21" t="s">
        <v>445</v>
      </c>
      <c r="F325" s="21" t="s">
        <v>37</v>
      </c>
      <c r="G325" s="9" t="s">
        <v>38</v>
      </c>
      <c r="H325" s="23">
        <v>23.14</v>
      </c>
      <c r="I325" s="21"/>
      <c r="J325" s="23">
        <f t="shared" si="81"/>
        <v>0</v>
      </c>
      <c r="K325" s="23">
        <f t="shared" si="82"/>
        <v>15.735199999999999</v>
      </c>
      <c r="L325" s="23">
        <f t="shared" si="83"/>
        <v>0</v>
      </c>
      <c r="M325" s="23">
        <f t="shared" si="84"/>
        <v>15.041</v>
      </c>
      <c r="N325" s="23">
        <f t="shared" si="85"/>
        <v>0</v>
      </c>
      <c r="O325" s="23">
        <f t="shared" si="86"/>
        <v>14.578200000000001</v>
      </c>
      <c r="P325" s="23">
        <f t="shared" si="87"/>
        <v>0</v>
      </c>
      <c r="Q325" s="23">
        <f t="shared" si="88"/>
        <v>13.884</v>
      </c>
      <c r="R325" s="23">
        <f t="shared" si="89"/>
        <v>0</v>
      </c>
    </row>
    <row r="326" spans="1:18" ht="20.100000000000001" customHeight="1">
      <c r="A326" s="12">
        <v>45</v>
      </c>
      <c r="B326" s="17" t="s">
        <v>673</v>
      </c>
      <c r="C326" s="12" t="s">
        <v>674</v>
      </c>
      <c r="D326" s="9" t="s">
        <v>35</v>
      </c>
      <c r="E326" s="9" t="s">
        <v>65</v>
      </c>
      <c r="F326" s="9" t="s">
        <v>37</v>
      </c>
      <c r="G326" s="9" t="s">
        <v>38</v>
      </c>
      <c r="H326" s="9">
        <v>3.3430499999999999</v>
      </c>
      <c r="I326" s="9"/>
      <c r="J326" s="13">
        <f t="shared" si="81"/>
        <v>0</v>
      </c>
      <c r="K326" s="11">
        <f t="shared" si="82"/>
        <v>2.2732739999999998</v>
      </c>
      <c r="L326" s="13">
        <f t="shared" si="83"/>
        <v>0</v>
      </c>
      <c r="M326" s="11">
        <f t="shared" si="84"/>
        <v>2.1729824999999998</v>
      </c>
      <c r="N326" s="13">
        <f t="shared" si="85"/>
        <v>0</v>
      </c>
      <c r="O326" s="11">
        <f t="shared" si="86"/>
        <v>2.1061215</v>
      </c>
      <c r="P326" s="13">
        <f t="shared" si="87"/>
        <v>0</v>
      </c>
      <c r="Q326" s="11">
        <f t="shared" si="88"/>
        <v>2.0058299999999996</v>
      </c>
      <c r="R326" s="13">
        <f t="shared" si="89"/>
        <v>0</v>
      </c>
    </row>
    <row r="327" spans="1:18" ht="20.100000000000001" customHeight="1">
      <c r="A327" s="19">
        <v>46</v>
      </c>
      <c r="B327" s="20" t="s">
        <v>675</v>
      </c>
      <c r="C327" s="19" t="s">
        <v>676</v>
      </c>
      <c r="D327" s="9" t="s">
        <v>35</v>
      </c>
      <c r="E327" s="21" t="s">
        <v>59</v>
      </c>
      <c r="F327" s="21" t="s">
        <v>37</v>
      </c>
      <c r="G327" s="9" t="s">
        <v>38</v>
      </c>
      <c r="H327" s="23">
        <v>10.45</v>
      </c>
      <c r="I327" s="21"/>
      <c r="J327" s="23">
        <f t="shared" si="81"/>
        <v>0</v>
      </c>
      <c r="K327" s="23">
        <f t="shared" si="82"/>
        <v>7.1059999999999999</v>
      </c>
      <c r="L327" s="23">
        <f t="shared" si="83"/>
        <v>0</v>
      </c>
      <c r="M327" s="23">
        <f t="shared" si="84"/>
        <v>6.7925000000000004</v>
      </c>
      <c r="N327" s="23">
        <f t="shared" si="85"/>
        <v>0</v>
      </c>
      <c r="O327" s="23">
        <f t="shared" si="86"/>
        <v>6.583499999999999</v>
      </c>
      <c r="P327" s="23">
        <f t="shared" si="87"/>
        <v>0</v>
      </c>
      <c r="Q327" s="23">
        <f t="shared" si="88"/>
        <v>6.27</v>
      </c>
      <c r="R327" s="23">
        <f t="shared" si="89"/>
        <v>0</v>
      </c>
    </row>
    <row r="328" spans="1:18" ht="20.100000000000001" customHeight="1">
      <c r="A328" s="19">
        <v>47</v>
      </c>
      <c r="B328" s="20" t="s">
        <v>677</v>
      </c>
      <c r="C328" s="19" t="s">
        <v>678</v>
      </c>
      <c r="D328" s="9" t="s">
        <v>35</v>
      </c>
      <c r="E328" s="21" t="s">
        <v>65</v>
      </c>
      <c r="F328" s="21" t="s">
        <v>37</v>
      </c>
      <c r="G328" s="9" t="s">
        <v>38</v>
      </c>
      <c r="H328" s="23">
        <v>19.690000000000001</v>
      </c>
      <c r="I328" s="21"/>
      <c r="J328" s="23">
        <f t="shared" si="81"/>
        <v>0</v>
      </c>
      <c r="K328" s="23">
        <f t="shared" si="82"/>
        <v>13.389200000000001</v>
      </c>
      <c r="L328" s="23">
        <f t="shared" si="83"/>
        <v>0</v>
      </c>
      <c r="M328" s="23">
        <f t="shared" si="84"/>
        <v>12.798500000000001</v>
      </c>
      <c r="N328" s="23">
        <f t="shared" si="85"/>
        <v>0</v>
      </c>
      <c r="O328" s="23">
        <f t="shared" si="86"/>
        <v>12.404700000000002</v>
      </c>
      <c r="P328" s="23">
        <f t="shared" si="87"/>
        <v>0</v>
      </c>
      <c r="Q328" s="23">
        <f t="shared" si="88"/>
        <v>11.814</v>
      </c>
      <c r="R328" s="23">
        <f t="shared" si="89"/>
        <v>0</v>
      </c>
    </row>
    <row r="329" spans="1:18" ht="20.100000000000001" customHeight="1">
      <c r="A329" s="12">
        <v>48</v>
      </c>
      <c r="B329" s="17" t="s">
        <v>679</v>
      </c>
      <c r="C329" s="12" t="s">
        <v>680</v>
      </c>
      <c r="D329" s="9" t="s">
        <v>35</v>
      </c>
      <c r="E329" s="9" t="s">
        <v>445</v>
      </c>
      <c r="F329" s="9" t="s">
        <v>37</v>
      </c>
      <c r="G329" s="9" t="s">
        <v>38</v>
      </c>
      <c r="H329" s="9">
        <v>5.4930899999999996</v>
      </c>
      <c r="I329" s="9"/>
      <c r="J329" s="13">
        <f t="shared" si="81"/>
        <v>0</v>
      </c>
      <c r="K329" s="11">
        <f t="shared" si="82"/>
        <v>3.7353011999999994</v>
      </c>
      <c r="L329" s="13">
        <f t="shared" si="83"/>
        <v>0</v>
      </c>
      <c r="M329" s="11">
        <f t="shared" si="84"/>
        <v>3.5705084999999999</v>
      </c>
      <c r="N329" s="13">
        <f t="shared" si="85"/>
        <v>0</v>
      </c>
      <c r="O329" s="11">
        <f t="shared" si="86"/>
        <v>3.4606466999999999</v>
      </c>
      <c r="P329" s="13">
        <f t="shared" si="87"/>
        <v>0</v>
      </c>
      <c r="Q329" s="11">
        <f t="shared" si="88"/>
        <v>3.2958539999999998</v>
      </c>
      <c r="R329" s="13">
        <f t="shared" si="89"/>
        <v>0</v>
      </c>
    </row>
    <row r="330" spans="1:18" ht="20.100000000000001" customHeight="1">
      <c r="A330" s="12">
        <v>49</v>
      </c>
      <c r="B330" s="17" t="s">
        <v>681</v>
      </c>
      <c r="C330" s="12" t="s">
        <v>682</v>
      </c>
      <c r="D330" s="9" t="s">
        <v>35</v>
      </c>
      <c r="E330" s="9" t="s">
        <v>445</v>
      </c>
      <c r="F330" s="9" t="s">
        <v>37</v>
      </c>
      <c r="G330" s="9" t="s">
        <v>38</v>
      </c>
      <c r="H330" s="9">
        <v>13.39842</v>
      </c>
      <c r="I330" s="9"/>
      <c r="J330" s="13">
        <f t="shared" si="81"/>
        <v>0</v>
      </c>
      <c r="K330" s="11">
        <f t="shared" si="82"/>
        <v>9.1109255999999998</v>
      </c>
      <c r="L330" s="13">
        <f t="shared" si="83"/>
        <v>0</v>
      </c>
      <c r="M330" s="11">
        <f t="shared" si="84"/>
        <v>8.7089730000000003</v>
      </c>
      <c r="N330" s="13">
        <f t="shared" si="85"/>
        <v>0</v>
      </c>
      <c r="O330" s="11">
        <f t="shared" si="86"/>
        <v>8.4410045999999994</v>
      </c>
      <c r="P330" s="13">
        <f t="shared" si="87"/>
        <v>0</v>
      </c>
      <c r="Q330" s="11">
        <f t="shared" si="88"/>
        <v>8.0390519999999999</v>
      </c>
      <c r="R330" s="13">
        <f t="shared" si="89"/>
        <v>0</v>
      </c>
    </row>
    <row r="331" spans="1:18" ht="20.100000000000001" customHeight="1">
      <c r="A331" s="12">
        <v>50</v>
      </c>
      <c r="B331" s="17" t="s">
        <v>683</v>
      </c>
      <c r="C331" s="12" t="s">
        <v>684</v>
      </c>
      <c r="D331" s="9" t="s">
        <v>35</v>
      </c>
      <c r="E331" s="9" t="s">
        <v>445</v>
      </c>
      <c r="F331" s="9" t="s">
        <v>37</v>
      </c>
      <c r="G331" s="9" t="s">
        <v>38</v>
      </c>
      <c r="H331" s="9">
        <v>13.84416</v>
      </c>
      <c r="I331" s="9"/>
      <c r="J331" s="13">
        <f t="shared" si="81"/>
        <v>0</v>
      </c>
      <c r="K331" s="11">
        <f t="shared" si="82"/>
        <v>9.4140288000000005</v>
      </c>
      <c r="L331" s="13">
        <f t="shared" si="83"/>
        <v>0</v>
      </c>
      <c r="M331" s="11">
        <f t="shared" si="84"/>
        <v>8.998704</v>
      </c>
      <c r="N331" s="13">
        <f t="shared" si="85"/>
        <v>0</v>
      </c>
      <c r="O331" s="11">
        <f t="shared" si="86"/>
        <v>8.7218207999999997</v>
      </c>
      <c r="P331" s="13">
        <f t="shared" si="87"/>
        <v>0</v>
      </c>
      <c r="Q331" s="11">
        <f t="shared" si="88"/>
        <v>8.3064959999999992</v>
      </c>
      <c r="R331" s="13">
        <f t="shared" si="89"/>
        <v>0</v>
      </c>
    </row>
    <row r="332" spans="1:18" ht="20.100000000000001" customHeight="1">
      <c r="A332" s="12">
        <v>51</v>
      </c>
      <c r="B332" s="17" t="s">
        <v>685</v>
      </c>
      <c r="C332" s="12" t="s">
        <v>686</v>
      </c>
      <c r="D332" s="9" t="s">
        <v>35</v>
      </c>
      <c r="E332" s="9" t="s">
        <v>53</v>
      </c>
      <c r="F332" s="9" t="s">
        <v>37</v>
      </c>
      <c r="G332" s="9" t="s">
        <v>38</v>
      </c>
      <c r="H332" s="9">
        <v>10.632210000000001</v>
      </c>
      <c r="I332" s="9"/>
      <c r="J332" s="13">
        <f t="shared" si="81"/>
        <v>0</v>
      </c>
      <c r="K332" s="11">
        <f t="shared" si="82"/>
        <v>7.2299028000000005</v>
      </c>
      <c r="L332" s="13">
        <f t="shared" si="83"/>
        <v>0</v>
      </c>
      <c r="M332" s="11">
        <f t="shared" si="84"/>
        <v>6.9109365</v>
      </c>
      <c r="N332" s="13">
        <f t="shared" si="85"/>
        <v>0</v>
      </c>
      <c r="O332" s="11">
        <f t="shared" si="86"/>
        <v>6.6982923000000003</v>
      </c>
      <c r="P332" s="13">
        <f t="shared" si="87"/>
        <v>0</v>
      </c>
      <c r="Q332" s="11">
        <f t="shared" si="88"/>
        <v>6.3793259999999998</v>
      </c>
      <c r="R332" s="13">
        <f t="shared" si="89"/>
        <v>0</v>
      </c>
    </row>
    <row r="333" spans="1:18" ht="20.100000000000001" customHeight="1">
      <c r="A333" s="19">
        <v>52</v>
      </c>
      <c r="B333" s="20" t="s">
        <v>687</v>
      </c>
      <c r="C333" s="19" t="s">
        <v>688</v>
      </c>
      <c r="D333" s="9" t="s">
        <v>35</v>
      </c>
      <c r="E333" s="21" t="s">
        <v>445</v>
      </c>
      <c r="F333" s="21" t="s">
        <v>37</v>
      </c>
      <c r="G333" s="9" t="s">
        <v>38</v>
      </c>
      <c r="H333" s="23">
        <v>4.6900000000000004</v>
      </c>
      <c r="I333" s="21"/>
      <c r="J333" s="23">
        <f t="shared" si="81"/>
        <v>0</v>
      </c>
      <c r="K333" s="23">
        <f t="shared" si="82"/>
        <v>3.1892000000000005</v>
      </c>
      <c r="L333" s="23">
        <f t="shared" si="83"/>
        <v>0</v>
      </c>
      <c r="M333" s="23">
        <f t="shared" si="84"/>
        <v>3.0485000000000007</v>
      </c>
      <c r="N333" s="23">
        <f t="shared" si="85"/>
        <v>0</v>
      </c>
      <c r="O333" s="23">
        <f t="shared" si="86"/>
        <v>2.9547000000000003</v>
      </c>
      <c r="P333" s="23">
        <f t="shared" si="87"/>
        <v>0</v>
      </c>
      <c r="Q333" s="23">
        <f t="shared" si="88"/>
        <v>2.8140000000000001</v>
      </c>
      <c r="R333" s="23">
        <f t="shared" si="89"/>
        <v>0</v>
      </c>
    </row>
    <row r="334" spans="1:18" ht="20.100000000000001" customHeight="1">
      <c r="A334" s="19">
        <v>53</v>
      </c>
      <c r="B334" s="20" t="s">
        <v>689</v>
      </c>
      <c r="C334" s="19" t="s">
        <v>690</v>
      </c>
      <c r="D334" s="9" t="s">
        <v>35</v>
      </c>
      <c r="E334" s="21" t="s">
        <v>65</v>
      </c>
      <c r="F334" s="21" t="s">
        <v>37</v>
      </c>
      <c r="G334" s="9" t="s">
        <v>38</v>
      </c>
      <c r="H334" s="23">
        <v>14.4</v>
      </c>
      <c r="I334" s="21"/>
      <c r="J334" s="23">
        <f t="shared" si="81"/>
        <v>0</v>
      </c>
      <c r="K334" s="23">
        <f t="shared" si="82"/>
        <v>9.7919999999999998</v>
      </c>
      <c r="L334" s="23">
        <f t="shared" si="83"/>
        <v>0</v>
      </c>
      <c r="M334" s="23">
        <f t="shared" si="84"/>
        <v>9.36</v>
      </c>
      <c r="N334" s="23">
        <f t="shared" si="85"/>
        <v>0</v>
      </c>
      <c r="O334" s="23">
        <f t="shared" si="86"/>
        <v>9.0719999999999992</v>
      </c>
      <c r="P334" s="23">
        <f t="shared" si="87"/>
        <v>0</v>
      </c>
      <c r="Q334" s="23">
        <f t="shared" si="88"/>
        <v>8.64</v>
      </c>
      <c r="R334" s="23">
        <f t="shared" si="89"/>
        <v>0</v>
      </c>
    </row>
    <row r="335" spans="1:18" ht="20.100000000000001" customHeight="1">
      <c r="A335" s="19">
        <v>54</v>
      </c>
      <c r="B335" s="20" t="s">
        <v>691</v>
      </c>
      <c r="C335" s="19" t="s">
        <v>692</v>
      </c>
      <c r="D335" s="9" t="s">
        <v>35</v>
      </c>
      <c r="E335" s="21" t="s">
        <v>445</v>
      </c>
      <c r="F335" s="21" t="s">
        <v>37</v>
      </c>
      <c r="G335" s="9" t="s">
        <v>38</v>
      </c>
      <c r="H335" s="23">
        <v>10.37</v>
      </c>
      <c r="I335" s="21"/>
      <c r="J335" s="23">
        <f t="shared" si="81"/>
        <v>0</v>
      </c>
      <c r="K335" s="23">
        <f t="shared" si="82"/>
        <v>7.0515999999999988</v>
      </c>
      <c r="L335" s="23">
        <f t="shared" si="83"/>
        <v>0</v>
      </c>
      <c r="M335" s="23">
        <f t="shared" si="84"/>
        <v>6.7404999999999999</v>
      </c>
      <c r="N335" s="23">
        <f t="shared" si="85"/>
        <v>0</v>
      </c>
      <c r="O335" s="23">
        <f t="shared" si="86"/>
        <v>6.5330999999999992</v>
      </c>
      <c r="P335" s="23">
        <f t="shared" si="87"/>
        <v>0</v>
      </c>
      <c r="Q335" s="23">
        <f t="shared" si="88"/>
        <v>6.2219999999999995</v>
      </c>
      <c r="R335" s="23">
        <f t="shared" si="89"/>
        <v>0</v>
      </c>
    </row>
    <row r="336" spans="1:18" ht="20.100000000000001" customHeight="1">
      <c r="A336" s="19">
        <v>55</v>
      </c>
      <c r="B336" s="20" t="s">
        <v>693</v>
      </c>
      <c r="C336" s="19" t="s">
        <v>694</v>
      </c>
      <c r="D336" s="9" t="s">
        <v>35</v>
      </c>
      <c r="E336" s="21" t="s">
        <v>445</v>
      </c>
      <c r="F336" s="21" t="s">
        <v>37</v>
      </c>
      <c r="G336" s="9" t="s">
        <v>38</v>
      </c>
      <c r="H336" s="23">
        <v>11.29</v>
      </c>
      <c r="I336" s="21"/>
      <c r="J336" s="23">
        <f t="shared" si="81"/>
        <v>0</v>
      </c>
      <c r="K336" s="23">
        <f t="shared" si="82"/>
        <v>7.6771999999999991</v>
      </c>
      <c r="L336" s="23">
        <f t="shared" si="83"/>
        <v>0</v>
      </c>
      <c r="M336" s="23">
        <f t="shared" si="84"/>
        <v>7.3384999999999998</v>
      </c>
      <c r="N336" s="23">
        <f t="shared" si="85"/>
        <v>0</v>
      </c>
      <c r="O336" s="23">
        <f t="shared" si="86"/>
        <v>7.1126999999999994</v>
      </c>
      <c r="P336" s="23">
        <f t="shared" si="87"/>
        <v>0</v>
      </c>
      <c r="Q336" s="23">
        <f t="shared" si="88"/>
        <v>6.7739999999999991</v>
      </c>
      <c r="R336" s="23">
        <f t="shared" si="89"/>
        <v>0</v>
      </c>
    </row>
    <row r="337" spans="1:18" ht="20.100000000000001" customHeight="1">
      <c r="A337" s="19">
        <v>56</v>
      </c>
      <c r="B337" s="20" t="s">
        <v>695</v>
      </c>
      <c r="C337" s="19" t="s">
        <v>696</v>
      </c>
      <c r="D337" s="9" t="s">
        <v>35</v>
      </c>
      <c r="E337" s="21" t="s">
        <v>445</v>
      </c>
      <c r="F337" s="21" t="s">
        <v>37</v>
      </c>
      <c r="G337" s="9" t="s">
        <v>38</v>
      </c>
      <c r="H337" s="23">
        <v>34.31</v>
      </c>
      <c r="I337" s="21"/>
      <c r="J337" s="23">
        <f t="shared" si="81"/>
        <v>0</v>
      </c>
      <c r="K337" s="23">
        <f t="shared" si="82"/>
        <v>23.330800000000004</v>
      </c>
      <c r="L337" s="23">
        <f t="shared" si="83"/>
        <v>0</v>
      </c>
      <c r="M337" s="23">
        <f t="shared" si="84"/>
        <v>22.301500000000004</v>
      </c>
      <c r="N337" s="23">
        <f t="shared" si="85"/>
        <v>0</v>
      </c>
      <c r="O337" s="23">
        <f t="shared" si="86"/>
        <v>21.615300000000001</v>
      </c>
      <c r="P337" s="23">
        <f t="shared" si="87"/>
        <v>0</v>
      </c>
      <c r="Q337" s="23">
        <f t="shared" si="88"/>
        <v>20.585999999999999</v>
      </c>
      <c r="R337" s="23">
        <f t="shared" si="89"/>
        <v>0</v>
      </c>
    </row>
    <row r="338" spans="1:18" ht="20.100000000000001" customHeight="1">
      <c r="A338" s="19">
        <v>57</v>
      </c>
      <c r="B338" s="20" t="s">
        <v>697</v>
      </c>
      <c r="C338" s="19" t="s">
        <v>698</v>
      </c>
      <c r="D338" s="9" t="s">
        <v>35</v>
      </c>
      <c r="E338" s="21" t="s">
        <v>445</v>
      </c>
      <c r="F338" s="21" t="s">
        <v>37</v>
      </c>
      <c r="G338" s="9" t="s">
        <v>38</v>
      </c>
      <c r="H338" s="23">
        <v>15.96</v>
      </c>
      <c r="I338" s="21"/>
      <c r="J338" s="23">
        <f t="shared" si="81"/>
        <v>0</v>
      </c>
      <c r="K338" s="23">
        <f t="shared" si="82"/>
        <v>10.8528</v>
      </c>
      <c r="L338" s="23">
        <f t="shared" si="83"/>
        <v>0</v>
      </c>
      <c r="M338" s="23">
        <f t="shared" si="84"/>
        <v>10.374000000000001</v>
      </c>
      <c r="N338" s="23">
        <f t="shared" si="85"/>
        <v>0</v>
      </c>
      <c r="O338" s="23">
        <f t="shared" si="86"/>
        <v>10.0548</v>
      </c>
      <c r="P338" s="23">
        <f t="shared" si="87"/>
        <v>0</v>
      </c>
      <c r="Q338" s="23">
        <f t="shared" si="88"/>
        <v>9.5760000000000005</v>
      </c>
      <c r="R338" s="23">
        <f t="shared" si="89"/>
        <v>0</v>
      </c>
    </row>
    <row r="339" spans="1:18" ht="20.100000000000001" customHeight="1">
      <c r="A339" s="19">
        <v>58</v>
      </c>
      <c r="B339" s="20" t="s">
        <v>699</v>
      </c>
      <c r="C339" s="19" t="s">
        <v>700</v>
      </c>
      <c r="D339" s="9" t="s">
        <v>35</v>
      </c>
      <c r="E339" s="21" t="s">
        <v>445</v>
      </c>
      <c r="F339" s="21" t="s">
        <v>37</v>
      </c>
      <c r="G339" s="9" t="s">
        <v>38</v>
      </c>
      <c r="H339" s="23">
        <v>28.92</v>
      </c>
      <c r="I339" s="21"/>
      <c r="J339" s="23">
        <f t="shared" si="81"/>
        <v>0</v>
      </c>
      <c r="K339" s="23">
        <f t="shared" si="82"/>
        <v>19.665600000000001</v>
      </c>
      <c r="L339" s="23">
        <f t="shared" si="83"/>
        <v>0</v>
      </c>
      <c r="M339" s="23">
        <f t="shared" si="84"/>
        <v>18.798000000000002</v>
      </c>
      <c r="N339" s="23">
        <f t="shared" si="85"/>
        <v>0</v>
      </c>
      <c r="O339" s="23">
        <f t="shared" si="86"/>
        <v>18.2196</v>
      </c>
      <c r="P339" s="23">
        <f t="shared" si="87"/>
        <v>0</v>
      </c>
      <c r="Q339" s="23">
        <f t="shared" si="88"/>
        <v>17.352</v>
      </c>
      <c r="R339" s="23">
        <f t="shared" si="89"/>
        <v>0</v>
      </c>
    </row>
    <row r="340" spans="1:18" ht="20.100000000000001" customHeight="1">
      <c r="A340" s="19">
        <v>59</v>
      </c>
      <c r="B340" s="20" t="s">
        <v>701</v>
      </c>
      <c r="C340" s="19" t="s">
        <v>702</v>
      </c>
      <c r="D340" s="9" t="s">
        <v>35</v>
      </c>
      <c r="E340" s="21" t="s">
        <v>445</v>
      </c>
      <c r="F340" s="21" t="s">
        <v>37</v>
      </c>
      <c r="G340" s="9" t="s">
        <v>38</v>
      </c>
      <c r="H340" s="23">
        <v>36.700000000000003</v>
      </c>
      <c r="I340" s="21"/>
      <c r="J340" s="23">
        <f t="shared" si="81"/>
        <v>0</v>
      </c>
      <c r="K340" s="23">
        <f t="shared" si="82"/>
        <v>24.956000000000003</v>
      </c>
      <c r="L340" s="23">
        <f t="shared" si="83"/>
        <v>0</v>
      </c>
      <c r="M340" s="23">
        <f t="shared" si="84"/>
        <v>23.855000000000004</v>
      </c>
      <c r="N340" s="23">
        <f t="shared" si="85"/>
        <v>0</v>
      </c>
      <c r="O340" s="23">
        <f t="shared" si="86"/>
        <v>23.121000000000002</v>
      </c>
      <c r="P340" s="23">
        <f t="shared" si="87"/>
        <v>0</v>
      </c>
      <c r="Q340" s="23">
        <f t="shared" si="88"/>
        <v>22.020000000000003</v>
      </c>
      <c r="R340" s="23">
        <f t="shared" si="89"/>
        <v>0</v>
      </c>
    </row>
    <row r="341" spans="1:18" ht="20.100000000000001" customHeight="1">
      <c r="A341" s="19">
        <v>60</v>
      </c>
      <c r="B341" s="20" t="s">
        <v>703</v>
      </c>
      <c r="C341" s="19" t="s">
        <v>704</v>
      </c>
      <c r="D341" s="9" t="s">
        <v>35</v>
      </c>
      <c r="E341" s="21" t="s">
        <v>53</v>
      </c>
      <c r="F341" s="21" t="s">
        <v>37</v>
      </c>
      <c r="G341" s="9" t="s">
        <v>38</v>
      </c>
      <c r="H341" s="23">
        <v>23.46</v>
      </c>
      <c r="I341" s="21"/>
      <c r="J341" s="23">
        <f t="shared" si="81"/>
        <v>0</v>
      </c>
      <c r="K341" s="23">
        <f t="shared" si="82"/>
        <v>15.9528</v>
      </c>
      <c r="L341" s="23">
        <f t="shared" si="83"/>
        <v>0</v>
      </c>
      <c r="M341" s="23">
        <f t="shared" si="84"/>
        <v>15.249000000000001</v>
      </c>
      <c r="N341" s="23">
        <f t="shared" si="85"/>
        <v>0</v>
      </c>
      <c r="O341" s="23">
        <f t="shared" si="86"/>
        <v>14.7798</v>
      </c>
      <c r="P341" s="23">
        <f t="shared" si="87"/>
        <v>0</v>
      </c>
      <c r="Q341" s="23">
        <f t="shared" si="88"/>
        <v>14.076000000000001</v>
      </c>
      <c r="R341" s="23">
        <f t="shared" si="89"/>
        <v>0</v>
      </c>
    </row>
    <row r="342" spans="1:18" ht="20.100000000000001" customHeight="1">
      <c r="A342" s="19">
        <v>61</v>
      </c>
      <c r="B342" s="20" t="s">
        <v>705</v>
      </c>
      <c r="C342" s="19" t="s">
        <v>706</v>
      </c>
      <c r="D342" s="9" t="s">
        <v>35</v>
      </c>
      <c r="E342" s="21" t="s">
        <v>65</v>
      </c>
      <c r="F342" s="21" t="s">
        <v>37</v>
      </c>
      <c r="G342" s="9" t="s">
        <v>38</v>
      </c>
      <c r="H342" s="23">
        <v>26.81</v>
      </c>
      <c r="I342" s="21"/>
      <c r="J342" s="23">
        <f t="shared" si="81"/>
        <v>0</v>
      </c>
      <c r="K342" s="23">
        <f t="shared" si="82"/>
        <v>18.230799999999999</v>
      </c>
      <c r="L342" s="23">
        <f t="shared" si="83"/>
        <v>0</v>
      </c>
      <c r="M342" s="23">
        <f t="shared" si="84"/>
        <v>17.426499999999997</v>
      </c>
      <c r="N342" s="23">
        <f t="shared" si="85"/>
        <v>0</v>
      </c>
      <c r="O342" s="23">
        <f t="shared" si="86"/>
        <v>16.8903</v>
      </c>
      <c r="P342" s="23">
        <f t="shared" si="87"/>
        <v>0</v>
      </c>
      <c r="Q342" s="23">
        <f t="shared" si="88"/>
        <v>16.085999999999999</v>
      </c>
      <c r="R342" s="23">
        <f t="shared" si="89"/>
        <v>0</v>
      </c>
    </row>
    <row r="343" spans="1:18" ht="20.100000000000001" customHeight="1">
      <c r="A343" s="12">
        <v>62</v>
      </c>
      <c r="B343" s="17" t="s">
        <v>707</v>
      </c>
      <c r="C343" s="12" t="s">
        <v>708</v>
      </c>
      <c r="D343" s="9" t="s">
        <v>35</v>
      </c>
      <c r="E343" s="9" t="s">
        <v>36</v>
      </c>
      <c r="F343" s="9" t="s">
        <v>37</v>
      </c>
      <c r="G343" s="9" t="s">
        <v>38</v>
      </c>
      <c r="H343" s="9">
        <v>19.048829999999999</v>
      </c>
      <c r="I343" s="9"/>
      <c r="J343" s="13">
        <f t="shared" si="81"/>
        <v>0</v>
      </c>
      <c r="K343" s="11">
        <f t="shared" si="82"/>
        <v>12.953204399999999</v>
      </c>
      <c r="L343" s="13">
        <f t="shared" si="83"/>
        <v>0</v>
      </c>
      <c r="M343" s="11">
        <f t="shared" si="84"/>
        <v>12.381739499999998</v>
      </c>
      <c r="N343" s="13">
        <f t="shared" si="85"/>
        <v>0</v>
      </c>
      <c r="O343" s="11">
        <f t="shared" si="86"/>
        <v>12.000762899999998</v>
      </c>
      <c r="P343" s="13">
        <f t="shared" si="87"/>
        <v>0</v>
      </c>
      <c r="Q343" s="11">
        <f t="shared" si="88"/>
        <v>11.429297999999999</v>
      </c>
      <c r="R343" s="13">
        <f t="shared" si="89"/>
        <v>0</v>
      </c>
    </row>
    <row r="344" spans="1:18" ht="20.100000000000001" customHeight="1">
      <c r="A344" s="19">
        <v>63</v>
      </c>
      <c r="B344" s="20" t="s">
        <v>709</v>
      </c>
      <c r="C344" s="19" t="s">
        <v>710</v>
      </c>
      <c r="D344" s="9" t="s">
        <v>35</v>
      </c>
      <c r="E344" s="21" t="s">
        <v>445</v>
      </c>
      <c r="F344" s="21" t="s">
        <v>37</v>
      </c>
      <c r="G344" s="9" t="s">
        <v>38</v>
      </c>
      <c r="H344" s="23">
        <v>24.53</v>
      </c>
      <c r="I344" s="21"/>
      <c r="J344" s="23">
        <f t="shared" si="81"/>
        <v>0</v>
      </c>
      <c r="K344" s="23">
        <f t="shared" si="82"/>
        <v>16.680399999999999</v>
      </c>
      <c r="L344" s="23">
        <f t="shared" si="83"/>
        <v>0</v>
      </c>
      <c r="M344" s="23">
        <f t="shared" si="84"/>
        <v>15.944500000000001</v>
      </c>
      <c r="N344" s="23">
        <f t="shared" si="85"/>
        <v>0</v>
      </c>
      <c r="O344" s="23">
        <f t="shared" si="86"/>
        <v>15.453900000000001</v>
      </c>
      <c r="P344" s="23">
        <f t="shared" si="87"/>
        <v>0</v>
      </c>
      <c r="Q344" s="23">
        <f t="shared" si="88"/>
        <v>14.718</v>
      </c>
      <c r="R344" s="23">
        <f t="shared" si="89"/>
        <v>0</v>
      </c>
    </row>
    <row r="345" spans="1:18" ht="20.100000000000001" customHeight="1">
      <c r="A345" s="19">
        <v>64</v>
      </c>
      <c r="B345" s="20" t="s">
        <v>711</v>
      </c>
      <c r="C345" s="19" t="s">
        <v>712</v>
      </c>
      <c r="D345" s="9" t="s">
        <v>35</v>
      </c>
      <c r="E345" s="21" t="s">
        <v>445</v>
      </c>
      <c r="F345" s="21" t="s">
        <v>37</v>
      </c>
      <c r="G345" s="9" t="s">
        <v>38</v>
      </c>
      <c r="H345" s="23">
        <v>14.56</v>
      </c>
      <c r="I345" s="21"/>
      <c r="J345" s="23">
        <f t="shared" si="81"/>
        <v>0</v>
      </c>
      <c r="K345" s="23">
        <f t="shared" si="82"/>
        <v>9.9008000000000003</v>
      </c>
      <c r="L345" s="23">
        <f t="shared" si="83"/>
        <v>0</v>
      </c>
      <c r="M345" s="23">
        <f t="shared" si="84"/>
        <v>9.4640000000000004</v>
      </c>
      <c r="N345" s="23">
        <f t="shared" si="85"/>
        <v>0</v>
      </c>
      <c r="O345" s="23">
        <f t="shared" si="86"/>
        <v>9.1728000000000005</v>
      </c>
      <c r="P345" s="23">
        <f t="shared" si="87"/>
        <v>0</v>
      </c>
      <c r="Q345" s="23">
        <f t="shared" si="88"/>
        <v>8.7360000000000007</v>
      </c>
      <c r="R345" s="23">
        <f t="shared" si="89"/>
        <v>0</v>
      </c>
    </row>
    <row r="346" spans="1:18" ht="20.100000000000001" customHeight="1">
      <c r="A346" s="19">
        <v>65</v>
      </c>
      <c r="B346" s="20" t="s">
        <v>713</v>
      </c>
      <c r="C346" s="19" t="s">
        <v>714</v>
      </c>
      <c r="D346" s="9" t="s">
        <v>35</v>
      </c>
      <c r="E346" s="21" t="s">
        <v>65</v>
      </c>
      <c r="F346" s="21" t="s">
        <v>37</v>
      </c>
      <c r="G346" s="9" t="s">
        <v>38</v>
      </c>
      <c r="H346" s="23">
        <v>10.47</v>
      </c>
      <c r="I346" s="21"/>
      <c r="J346" s="23">
        <f t="shared" ref="J346:J377" si="90">H346*I346</f>
        <v>0</v>
      </c>
      <c r="K346" s="23">
        <f t="shared" ref="K346:K377" si="91">H346-(H346*32%)</f>
        <v>7.1196000000000002</v>
      </c>
      <c r="L346" s="23">
        <f t="shared" ref="L346:L377" si="92">K346*I346</f>
        <v>0</v>
      </c>
      <c r="M346" s="23">
        <f t="shared" ref="M346:M377" si="93">H346-(H346*35%)</f>
        <v>6.8055000000000003</v>
      </c>
      <c r="N346" s="23">
        <f t="shared" ref="N346:N377" si="94">M346*I346</f>
        <v>0</v>
      </c>
      <c r="O346" s="23">
        <f t="shared" ref="O346:O377" si="95">H346-(H346*37%)</f>
        <v>6.5960999999999999</v>
      </c>
      <c r="P346" s="23">
        <f t="shared" ref="P346:P377" si="96">O346*I346</f>
        <v>0</v>
      </c>
      <c r="Q346" s="23">
        <f t="shared" ref="Q346:Q377" si="97">H346-(H346*40%)</f>
        <v>6.282</v>
      </c>
      <c r="R346" s="23">
        <f t="shared" ref="R346:R377" si="98">Q346*I346</f>
        <v>0</v>
      </c>
    </row>
    <row r="347" spans="1:18" ht="20.100000000000001" customHeight="1">
      <c r="A347" s="12">
        <v>66</v>
      </c>
      <c r="B347" s="17" t="s">
        <v>715</v>
      </c>
      <c r="C347" s="12" t="s">
        <v>716</v>
      </c>
      <c r="D347" s="9" t="s">
        <v>35</v>
      </c>
      <c r="E347" s="9" t="s">
        <v>56</v>
      </c>
      <c r="F347" s="9" t="s">
        <v>37</v>
      </c>
      <c r="G347" s="9" t="s">
        <v>38</v>
      </c>
      <c r="H347" s="9">
        <v>27.99</v>
      </c>
      <c r="I347" s="9"/>
      <c r="J347" s="13">
        <f t="shared" si="90"/>
        <v>0</v>
      </c>
      <c r="K347" s="11">
        <f t="shared" si="91"/>
        <v>19.033200000000001</v>
      </c>
      <c r="L347" s="13">
        <f t="shared" si="92"/>
        <v>0</v>
      </c>
      <c r="M347" s="11">
        <f t="shared" si="93"/>
        <v>18.1935</v>
      </c>
      <c r="N347" s="13">
        <f t="shared" si="94"/>
        <v>0</v>
      </c>
      <c r="O347" s="11">
        <f t="shared" si="95"/>
        <v>17.633699999999997</v>
      </c>
      <c r="P347" s="13">
        <f t="shared" si="96"/>
        <v>0</v>
      </c>
      <c r="Q347" s="11">
        <f t="shared" si="97"/>
        <v>16.793999999999997</v>
      </c>
      <c r="R347" s="13">
        <f t="shared" si="98"/>
        <v>0</v>
      </c>
    </row>
    <row r="348" spans="1:18" ht="20.100000000000001" customHeight="1">
      <c r="A348" s="19">
        <v>67</v>
      </c>
      <c r="B348" s="20" t="s">
        <v>717</v>
      </c>
      <c r="C348" s="19" t="s">
        <v>718</v>
      </c>
      <c r="D348" s="9" t="s">
        <v>35</v>
      </c>
      <c r="E348" s="21" t="s">
        <v>56</v>
      </c>
      <c r="F348" s="21" t="s">
        <v>37</v>
      </c>
      <c r="G348" s="9" t="s">
        <v>38</v>
      </c>
      <c r="H348" s="23">
        <v>27.52</v>
      </c>
      <c r="I348" s="21"/>
      <c r="J348" s="23">
        <f t="shared" si="90"/>
        <v>0</v>
      </c>
      <c r="K348" s="23">
        <f t="shared" si="91"/>
        <v>18.7136</v>
      </c>
      <c r="L348" s="23">
        <f t="shared" si="92"/>
        <v>0</v>
      </c>
      <c r="M348" s="23">
        <f t="shared" si="93"/>
        <v>17.887999999999998</v>
      </c>
      <c r="N348" s="23">
        <f t="shared" si="94"/>
        <v>0</v>
      </c>
      <c r="O348" s="23">
        <f t="shared" si="95"/>
        <v>17.337600000000002</v>
      </c>
      <c r="P348" s="23">
        <f t="shared" si="96"/>
        <v>0</v>
      </c>
      <c r="Q348" s="23">
        <f t="shared" si="97"/>
        <v>16.512</v>
      </c>
      <c r="R348" s="23">
        <f t="shared" si="98"/>
        <v>0</v>
      </c>
    </row>
    <row r="349" spans="1:18" ht="20.100000000000001" customHeight="1">
      <c r="A349" s="19">
        <v>68</v>
      </c>
      <c r="B349" s="20" t="s">
        <v>719</v>
      </c>
      <c r="C349" s="19" t="s">
        <v>720</v>
      </c>
      <c r="D349" s="9" t="s">
        <v>35</v>
      </c>
      <c r="E349" s="21" t="s">
        <v>53</v>
      </c>
      <c r="F349" s="21" t="s">
        <v>37</v>
      </c>
      <c r="G349" s="9" t="s">
        <v>38</v>
      </c>
      <c r="H349" s="23">
        <v>20.62</v>
      </c>
      <c r="I349" s="21"/>
      <c r="J349" s="23">
        <f t="shared" si="90"/>
        <v>0</v>
      </c>
      <c r="K349" s="23">
        <f t="shared" si="91"/>
        <v>14.021599999999999</v>
      </c>
      <c r="L349" s="23">
        <f t="shared" si="92"/>
        <v>0</v>
      </c>
      <c r="M349" s="23">
        <f t="shared" si="93"/>
        <v>13.403000000000002</v>
      </c>
      <c r="N349" s="23">
        <f t="shared" si="94"/>
        <v>0</v>
      </c>
      <c r="O349" s="23">
        <f t="shared" si="95"/>
        <v>12.990600000000001</v>
      </c>
      <c r="P349" s="23">
        <f t="shared" si="96"/>
        <v>0</v>
      </c>
      <c r="Q349" s="23">
        <f t="shared" si="97"/>
        <v>12.372</v>
      </c>
      <c r="R349" s="23">
        <f t="shared" si="98"/>
        <v>0</v>
      </c>
    </row>
    <row r="350" spans="1:18" ht="20.100000000000001" customHeight="1">
      <c r="A350" s="19">
        <v>69</v>
      </c>
      <c r="B350" s="20" t="s">
        <v>721</v>
      </c>
      <c r="C350" s="19" t="s">
        <v>722</v>
      </c>
      <c r="D350" s="9" t="s">
        <v>35</v>
      </c>
      <c r="E350" s="21" t="s">
        <v>723</v>
      </c>
      <c r="F350" s="21" t="s">
        <v>37</v>
      </c>
      <c r="G350" s="9" t="s">
        <v>38</v>
      </c>
      <c r="H350" s="23">
        <v>15.46</v>
      </c>
      <c r="I350" s="21"/>
      <c r="J350" s="23">
        <f t="shared" si="90"/>
        <v>0</v>
      </c>
      <c r="K350" s="23">
        <f t="shared" si="91"/>
        <v>10.5128</v>
      </c>
      <c r="L350" s="23">
        <f t="shared" si="92"/>
        <v>0</v>
      </c>
      <c r="M350" s="23">
        <f t="shared" si="93"/>
        <v>10.049000000000001</v>
      </c>
      <c r="N350" s="23">
        <f t="shared" si="94"/>
        <v>0</v>
      </c>
      <c r="O350" s="23">
        <f t="shared" si="95"/>
        <v>9.7398000000000007</v>
      </c>
      <c r="P350" s="23">
        <f t="shared" si="96"/>
        <v>0</v>
      </c>
      <c r="Q350" s="23">
        <f t="shared" si="97"/>
        <v>9.2759999999999998</v>
      </c>
      <c r="R350" s="23">
        <f t="shared" si="98"/>
        <v>0</v>
      </c>
    </row>
    <row r="351" spans="1:18" ht="20.100000000000001" customHeight="1">
      <c r="A351" s="19">
        <v>70</v>
      </c>
      <c r="B351" s="20" t="s">
        <v>724</v>
      </c>
      <c r="C351" s="19" t="s">
        <v>725</v>
      </c>
      <c r="D351" s="9" t="s">
        <v>35</v>
      </c>
      <c r="E351" s="21" t="s">
        <v>445</v>
      </c>
      <c r="F351" s="21" t="s">
        <v>37</v>
      </c>
      <c r="G351" s="9" t="s">
        <v>38</v>
      </c>
      <c r="H351" s="23">
        <v>15.76</v>
      </c>
      <c r="I351" s="21"/>
      <c r="J351" s="23">
        <f t="shared" si="90"/>
        <v>0</v>
      </c>
      <c r="K351" s="23">
        <f t="shared" si="91"/>
        <v>10.716799999999999</v>
      </c>
      <c r="L351" s="23">
        <f t="shared" si="92"/>
        <v>0</v>
      </c>
      <c r="M351" s="23">
        <f t="shared" si="93"/>
        <v>10.244</v>
      </c>
      <c r="N351" s="23">
        <f t="shared" si="94"/>
        <v>0</v>
      </c>
      <c r="O351" s="23">
        <f t="shared" si="95"/>
        <v>9.928799999999999</v>
      </c>
      <c r="P351" s="23">
        <f t="shared" si="96"/>
        <v>0</v>
      </c>
      <c r="Q351" s="23">
        <f t="shared" si="97"/>
        <v>9.4559999999999995</v>
      </c>
      <c r="R351" s="23">
        <f t="shared" si="98"/>
        <v>0</v>
      </c>
    </row>
    <row r="352" spans="1:18" ht="20.100000000000001" customHeight="1">
      <c r="A352" s="12">
        <v>71</v>
      </c>
      <c r="B352" s="17" t="s">
        <v>726</v>
      </c>
      <c r="C352" s="12" t="s">
        <v>727</v>
      </c>
      <c r="D352" s="9" t="s">
        <v>35</v>
      </c>
      <c r="E352" s="9" t="s">
        <v>445</v>
      </c>
      <c r="F352" s="9" t="s">
        <v>37</v>
      </c>
      <c r="G352" s="9" t="s">
        <v>38</v>
      </c>
      <c r="H352" s="9">
        <v>24.895890000000001</v>
      </c>
      <c r="I352" s="9"/>
      <c r="J352" s="13">
        <f t="shared" si="90"/>
        <v>0</v>
      </c>
      <c r="K352" s="11">
        <f t="shared" si="91"/>
        <v>16.929205200000002</v>
      </c>
      <c r="L352" s="13">
        <f t="shared" si="92"/>
        <v>0</v>
      </c>
      <c r="M352" s="11">
        <f t="shared" si="93"/>
        <v>16.182328500000004</v>
      </c>
      <c r="N352" s="13">
        <f t="shared" si="94"/>
        <v>0</v>
      </c>
      <c r="O352" s="11">
        <f t="shared" si="95"/>
        <v>15.684410700000001</v>
      </c>
      <c r="P352" s="13">
        <f t="shared" si="96"/>
        <v>0</v>
      </c>
      <c r="Q352" s="11">
        <f t="shared" si="97"/>
        <v>14.937533999999999</v>
      </c>
      <c r="R352" s="13">
        <f t="shared" si="98"/>
        <v>0</v>
      </c>
    </row>
    <row r="353" spans="1:18" ht="20.100000000000001" customHeight="1">
      <c r="A353" s="19">
        <v>72</v>
      </c>
      <c r="B353" s="20" t="s">
        <v>728</v>
      </c>
      <c r="C353" s="19" t="s">
        <v>729</v>
      </c>
      <c r="D353" s="9" t="s">
        <v>35</v>
      </c>
      <c r="E353" s="21" t="s">
        <v>36</v>
      </c>
      <c r="F353" s="21" t="s">
        <v>37</v>
      </c>
      <c r="G353" s="9" t="s">
        <v>38</v>
      </c>
      <c r="H353" s="23">
        <v>20.86</v>
      </c>
      <c r="I353" s="21"/>
      <c r="J353" s="23">
        <f t="shared" si="90"/>
        <v>0</v>
      </c>
      <c r="K353" s="23">
        <f t="shared" si="91"/>
        <v>14.184799999999999</v>
      </c>
      <c r="L353" s="23">
        <f t="shared" si="92"/>
        <v>0</v>
      </c>
      <c r="M353" s="23">
        <f t="shared" si="93"/>
        <v>13.559000000000001</v>
      </c>
      <c r="N353" s="23">
        <f t="shared" si="94"/>
        <v>0</v>
      </c>
      <c r="O353" s="23">
        <f t="shared" si="95"/>
        <v>13.1418</v>
      </c>
      <c r="P353" s="23">
        <f t="shared" si="96"/>
        <v>0</v>
      </c>
      <c r="Q353" s="23">
        <f t="shared" si="97"/>
        <v>12.516</v>
      </c>
      <c r="R353" s="23">
        <f t="shared" si="98"/>
        <v>0</v>
      </c>
    </row>
    <row r="354" spans="1:18" ht="20.100000000000001" customHeight="1">
      <c r="A354" s="19">
        <v>73</v>
      </c>
      <c r="B354" s="20" t="s">
        <v>730</v>
      </c>
      <c r="C354" s="19" t="s">
        <v>731</v>
      </c>
      <c r="D354" s="9" t="s">
        <v>35</v>
      </c>
      <c r="E354" s="21" t="s">
        <v>36</v>
      </c>
      <c r="F354" s="21" t="s">
        <v>37</v>
      </c>
      <c r="G354" s="9" t="s">
        <v>38</v>
      </c>
      <c r="H354" s="23">
        <v>20.84</v>
      </c>
      <c r="I354" s="21"/>
      <c r="J354" s="23">
        <f t="shared" si="90"/>
        <v>0</v>
      </c>
      <c r="K354" s="23">
        <f t="shared" si="91"/>
        <v>14.171199999999999</v>
      </c>
      <c r="L354" s="23">
        <f t="shared" si="92"/>
        <v>0</v>
      </c>
      <c r="M354" s="23">
        <f t="shared" si="93"/>
        <v>13.545999999999999</v>
      </c>
      <c r="N354" s="23">
        <f t="shared" si="94"/>
        <v>0</v>
      </c>
      <c r="O354" s="23">
        <f t="shared" si="95"/>
        <v>13.129200000000001</v>
      </c>
      <c r="P354" s="23">
        <f t="shared" si="96"/>
        <v>0</v>
      </c>
      <c r="Q354" s="23">
        <f t="shared" si="97"/>
        <v>12.504</v>
      </c>
      <c r="R354" s="23">
        <f t="shared" si="98"/>
        <v>0</v>
      </c>
    </row>
    <row r="355" spans="1:18" ht="20.100000000000001" customHeight="1">
      <c r="A355" s="19">
        <v>74</v>
      </c>
      <c r="B355" s="20" t="s">
        <v>732</v>
      </c>
      <c r="C355" s="19" t="s">
        <v>733</v>
      </c>
      <c r="D355" s="9" t="s">
        <v>35</v>
      </c>
      <c r="E355" s="21" t="s">
        <v>59</v>
      </c>
      <c r="F355" s="21" t="s">
        <v>37</v>
      </c>
      <c r="G355" s="9" t="s">
        <v>38</v>
      </c>
      <c r="H355" s="23">
        <v>16.95</v>
      </c>
      <c r="I355" s="21"/>
      <c r="J355" s="23">
        <f t="shared" si="90"/>
        <v>0</v>
      </c>
      <c r="K355" s="23">
        <f t="shared" si="91"/>
        <v>11.526</v>
      </c>
      <c r="L355" s="23">
        <f t="shared" si="92"/>
        <v>0</v>
      </c>
      <c r="M355" s="23">
        <f t="shared" si="93"/>
        <v>11.0175</v>
      </c>
      <c r="N355" s="23">
        <f t="shared" si="94"/>
        <v>0</v>
      </c>
      <c r="O355" s="23">
        <f t="shared" si="95"/>
        <v>10.6785</v>
      </c>
      <c r="P355" s="23">
        <f t="shared" si="96"/>
        <v>0</v>
      </c>
      <c r="Q355" s="23">
        <f t="shared" si="97"/>
        <v>10.169999999999998</v>
      </c>
      <c r="R355" s="23">
        <f t="shared" si="98"/>
        <v>0</v>
      </c>
    </row>
    <row r="356" spans="1:18" ht="20.100000000000001" customHeight="1">
      <c r="A356" s="19">
        <v>75</v>
      </c>
      <c r="B356" s="20" t="s">
        <v>734</v>
      </c>
      <c r="C356" s="19" t="s">
        <v>735</v>
      </c>
      <c r="D356" s="9" t="s">
        <v>35</v>
      </c>
      <c r="E356" s="21" t="s">
        <v>445</v>
      </c>
      <c r="F356" s="21" t="s">
        <v>37</v>
      </c>
      <c r="G356" s="9" t="s">
        <v>38</v>
      </c>
      <c r="H356" s="23">
        <v>28.72</v>
      </c>
      <c r="I356" s="21"/>
      <c r="J356" s="23">
        <f t="shared" si="90"/>
        <v>0</v>
      </c>
      <c r="K356" s="23">
        <f t="shared" si="91"/>
        <v>19.529599999999999</v>
      </c>
      <c r="L356" s="23">
        <f t="shared" si="92"/>
        <v>0</v>
      </c>
      <c r="M356" s="23">
        <f t="shared" si="93"/>
        <v>18.667999999999999</v>
      </c>
      <c r="N356" s="23">
        <f t="shared" si="94"/>
        <v>0</v>
      </c>
      <c r="O356" s="23">
        <f t="shared" si="95"/>
        <v>18.093599999999999</v>
      </c>
      <c r="P356" s="23">
        <f t="shared" si="96"/>
        <v>0</v>
      </c>
      <c r="Q356" s="23">
        <f t="shared" si="97"/>
        <v>17.231999999999999</v>
      </c>
      <c r="R356" s="23">
        <f t="shared" si="98"/>
        <v>0</v>
      </c>
    </row>
    <row r="357" spans="1:18" ht="20.100000000000001" customHeight="1">
      <c r="A357" s="19">
        <v>76</v>
      </c>
      <c r="B357" s="20" t="s">
        <v>736</v>
      </c>
      <c r="C357" s="19" t="s">
        <v>737</v>
      </c>
      <c r="D357" s="9" t="s">
        <v>35</v>
      </c>
      <c r="E357" s="21" t="s">
        <v>36</v>
      </c>
      <c r="F357" s="21" t="s">
        <v>37</v>
      </c>
      <c r="G357" s="9" t="s">
        <v>38</v>
      </c>
      <c r="H357" s="23">
        <v>26.43</v>
      </c>
      <c r="I357" s="21"/>
      <c r="J357" s="23">
        <f t="shared" si="90"/>
        <v>0</v>
      </c>
      <c r="K357" s="23">
        <f t="shared" si="91"/>
        <v>17.9724</v>
      </c>
      <c r="L357" s="23">
        <f t="shared" si="92"/>
        <v>0</v>
      </c>
      <c r="M357" s="23">
        <f t="shared" si="93"/>
        <v>17.179500000000001</v>
      </c>
      <c r="N357" s="23">
        <f t="shared" si="94"/>
        <v>0</v>
      </c>
      <c r="O357" s="23">
        <f t="shared" si="95"/>
        <v>16.6509</v>
      </c>
      <c r="P357" s="23">
        <f t="shared" si="96"/>
        <v>0</v>
      </c>
      <c r="Q357" s="23">
        <f t="shared" si="97"/>
        <v>15.857999999999999</v>
      </c>
      <c r="R357" s="23">
        <f t="shared" si="98"/>
        <v>0</v>
      </c>
    </row>
    <row r="358" spans="1:18" ht="20.100000000000001" customHeight="1">
      <c r="A358" s="19">
        <v>77</v>
      </c>
      <c r="B358" s="20" t="s">
        <v>738</v>
      </c>
      <c r="C358" s="19" t="s">
        <v>739</v>
      </c>
      <c r="D358" s="9" t="s">
        <v>35</v>
      </c>
      <c r="E358" s="21" t="s">
        <v>59</v>
      </c>
      <c r="F358" s="21" t="s">
        <v>37</v>
      </c>
      <c r="G358" s="9" t="s">
        <v>38</v>
      </c>
      <c r="H358" s="23">
        <v>14.66</v>
      </c>
      <c r="I358" s="21"/>
      <c r="J358" s="23">
        <f t="shared" si="90"/>
        <v>0</v>
      </c>
      <c r="K358" s="23">
        <f t="shared" si="91"/>
        <v>9.9687999999999999</v>
      </c>
      <c r="L358" s="23">
        <f t="shared" si="92"/>
        <v>0</v>
      </c>
      <c r="M358" s="23">
        <f t="shared" si="93"/>
        <v>9.5289999999999999</v>
      </c>
      <c r="N358" s="23">
        <f t="shared" si="94"/>
        <v>0</v>
      </c>
      <c r="O358" s="23">
        <f t="shared" si="95"/>
        <v>9.2358000000000011</v>
      </c>
      <c r="P358" s="23">
        <f t="shared" si="96"/>
        <v>0</v>
      </c>
      <c r="Q358" s="23">
        <f t="shared" si="97"/>
        <v>8.7959999999999994</v>
      </c>
      <c r="R358" s="23">
        <f t="shared" si="98"/>
        <v>0</v>
      </c>
    </row>
    <row r="359" spans="1:18" ht="20.100000000000001" customHeight="1">
      <c r="A359" s="19">
        <v>78</v>
      </c>
      <c r="B359" s="20" t="s">
        <v>740</v>
      </c>
      <c r="C359" s="19" t="s">
        <v>741</v>
      </c>
      <c r="D359" s="9" t="s">
        <v>35</v>
      </c>
      <c r="E359" s="21" t="s">
        <v>36</v>
      </c>
      <c r="F359" s="21" t="s">
        <v>37</v>
      </c>
      <c r="G359" s="9" t="s">
        <v>38</v>
      </c>
      <c r="H359" s="23">
        <v>9.5299999999999994</v>
      </c>
      <c r="I359" s="21"/>
      <c r="J359" s="23">
        <f t="shared" si="90"/>
        <v>0</v>
      </c>
      <c r="K359" s="23">
        <f t="shared" si="91"/>
        <v>6.4803999999999995</v>
      </c>
      <c r="L359" s="23">
        <f t="shared" si="92"/>
        <v>0</v>
      </c>
      <c r="M359" s="23">
        <f t="shared" si="93"/>
        <v>6.1944999999999997</v>
      </c>
      <c r="N359" s="23">
        <f t="shared" si="94"/>
        <v>0</v>
      </c>
      <c r="O359" s="23">
        <f t="shared" si="95"/>
        <v>6.0038999999999998</v>
      </c>
      <c r="P359" s="23">
        <f t="shared" si="96"/>
        <v>0</v>
      </c>
      <c r="Q359" s="23">
        <f t="shared" si="97"/>
        <v>5.718</v>
      </c>
      <c r="R359" s="23">
        <f t="shared" si="98"/>
        <v>0</v>
      </c>
    </row>
    <row r="360" spans="1:18" ht="20.100000000000001" customHeight="1">
      <c r="A360" s="12">
        <v>79</v>
      </c>
      <c r="B360" s="17" t="s">
        <v>742</v>
      </c>
      <c r="C360" s="12" t="s">
        <v>743</v>
      </c>
      <c r="D360" s="9" t="s">
        <v>35</v>
      </c>
      <c r="E360" s="9" t="s">
        <v>628</v>
      </c>
      <c r="F360" s="9" t="s">
        <v>37</v>
      </c>
      <c r="G360" s="9" t="s">
        <v>38</v>
      </c>
      <c r="H360" s="9">
        <v>13.29354</v>
      </c>
      <c r="I360" s="9"/>
      <c r="J360" s="13">
        <f t="shared" si="90"/>
        <v>0</v>
      </c>
      <c r="K360" s="11">
        <f t="shared" si="91"/>
        <v>9.039607199999999</v>
      </c>
      <c r="L360" s="13">
        <f t="shared" si="92"/>
        <v>0</v>
      </c>
      <c r="M360" s="11">
        <f t="shared" si="93"/>
        <v>8.6408009999999997</v>
      </c>
      <c r="N360" s="13">
        <f t="shared" si="94"/>
        <v>0</v>
      </c>
      <c r="O360" s="11">
        <f t="shared" si="95"/>
        <v>8.3749302000000014</v>
      </c>
      <c r="P360" s="13">
        <f t="shared" si="96"/>
        <v>0</v>
      </c>
      <c r="Q360" s="11">
        <f t="shared" si="97"/>
        <v>7.9761239999999995</v>
      </c>
      <c r="R360" s="13">
        <f t="shared" si="98"/>
        <v>0</v>
      </c>
    </row>
    <row r="361" spans="1:18" ht="20.100000000000001" customHeight="1">
      <c r="A361" s="19">
        <v>80</v>
      </c>
      <c r="B361" s="20" t="s">
        <v>744</v>
      </c>
      <c r="C361" s="19" t="s">
        <v>745</v>
      </c>
      <c r="D361" s="9" t="s">
        <v>35</v>
      </c>
      <c r="E361" s="21" t="s">
        <v>445</v>
      </c>
      <c r="F361" s="21" t="s">
        <v>37</v>
      </c>
      <c r="G361" s="9" t="s">
        <v>38</v>
      </c>
      <c r="H361" s="23">
        <v>16.260000000000002</v>
      </c>
      <c r="I361" s="21"/>
      <c r="J361" s="23">
        <f t="shared" si="90"/>
        <v>0</v>
      </c>
      <c r="K361" s="23">
        <f t="shared" si="91"/>
        <v>11.056800000000001</v>
      </c>
      <c r="L361" s="23">
        <f t="shared" si="92"/>
        <v>0</v>
      </c>
      <c r="M361" s="23">
        <f t="shared" si="93"/>
        <v>10.569000000000003</v>
      </c>
      <c r="N361" s="23">
        <f t="shared" si="94"/>
        <v>0</v>
      </c>
      <c r="O361" s="23">
        <f t="shared" si="95"/>
        <v>10.2438</v>
      </c>
      <c r="P361" s="23">
        <f t="shared" si="96"/>
        <v>0</v>
      </c>
      <c r="Q361" s="23">
        <f t="shared" si="97"/>
        <v>9.7560000000000002</v>
      </c>
      <c r="R361" s="23">
        <f t="shared" si="98"/>
        <v>0</v>
      </c>
    </row>
    <row r="362" spans="1:18" ht="20.100000000000001" customHeight="1">
      <c r="A362" s="12">
        <v>81</v>
      </c>
      <c r="B362" s="17" t="s">
        <v>746</v>
      </c>
      <c r="C362" s="12" t="s">
        <v>747</v>
      </c>
      <c r="D362" s="9" t="s">
        <v>35</v>
      </c>
      <c r="E362" s="9" t="s">
        <v>468</v>
      </c>
      <c r="F362" s="9" t="s">
        <v>37</v>
      </c>
      <c r="G362" s="9" t="s">
        <v>38</v>
      </c>
      <c r="H362" s="9">
        <v>9.99</v>
      </c>
      <c r="I362" s="9"/>
      <c r="J362" s="13">
        <f t="shared" si="90"/>
        <v>0</v>
      </c>
      <c r="K362" s="11">
        <f t="shared" si="91"/>
        <v>6.7932000000000006</v>
      </c>
      <c r="L362" s="13">
        <f t="shared" si="92"/>
        <v>0</v>
      </c>
      <c r="M362" s="11">
        <f t="shared" si="93"/>
        <v>6.4935000000000009</v>
      </c>
      <c r="N362" s="13">
        <f t="shared" si="94"/>
        <v>0</v>
      </c>
      <c r="O362" s="11">
        <f t="shared" si="95"/>
        <v>6.2937000000000003</v>
      </c>
      <c r="P362" s="13">
        <f t="shared" si="96"/>
        <v>0</v>
      </c>
      <c r="Q362" s="11">
        <f t="shared" si="97"/>
        <v>5.9939999999999998</v>
      </c>
      <c r="R362" s="13">
        <f t="shared" si="98"/>
        <v>0</v>
      </c>
    </row>
    <row r="363" spans="1:18" ht="20.100000000000001" customHeight="1">
      <c r="A363" s="19">
        <v>82</v>
      </c>
      <c r="B363" s="20" t="s">
        <v>748</v>
      </c>
      <c r="C363" s="19" t="s">
        <v>749</v>
      </c>
      <c r="D363" s="9" t="s">
        <v>35</v>
      </c>
      <c r="E363" s="21" t="s">
        <v>445</v>
      </c>
      <c r="F363" s="21" t="s">
        <v>37</v>
      </c>
      <c r="G363" s="9" t="s">
        <v>38</v>
      </c>
      <c r="H363" s="23">
        <v>18.55</v>
      </c>
      <c r="I363" s="21"/>
      <c r="J363" s="23">
        <f t="shared" si="90"/>
        <v>0</v>
      </c>
      <c r="K363" s="23">
        <f t="shared" si="91"/>
        <v>12.614000000000001</v>
      </c>
      <c r="L363" s="23">
        <f t="shared" si="92"/>
        <v>0</v>
      </c>
      <c r="M363" s="23">
        <f t="shared" si="93"/>
        <v>12.057500000000001</v>
      </c>
      <c r="N363" s="23">
        <f t="shared" si="94"/>
        <v>0</v>
      </c>
      <c r="O363" s="23">
        <f t="shared" si="95"/>
        <v>11.686500000000001</v>
      </c>
      <c r="P363" s="23">
        <f t="shared" si="96"/>
        <v>0</v>
      </c>
      <c r="Q363" s="23">
        <f t="shared" si="97"/>
        <v>11.129999999999999</v>
      </c>
      <c r="R363" s="23">
        <f t="shared" si="98"/>
        <v>0</v>
      </c>
    </row>
    <row r="364" spans="1:18" ht="20.100000000000001" customHeight="1">
      <c r="A364" s="19">
        <v>83</v>
      </c>
      <c r="B364" s="20" t="s">
        <v>750</v>
      </c>
      <c r="C364" s="19" t="s">
        <v>751</v>
      </c>
      <c r="D364" s="9" t="s">
        <v>35</v>
      </c>
      <c r="E364" s="21" t="s">
        <v>65</v>
      </c>
      <c r="F364" s="21" t="s">
        <v>37</v>
      </c>
      <c r="G364" s="9" t="s">
        <v>38</v>
      </c>
      <c r="H364" s="23">
        <v>35.700000000000003</v>
      </c>
      <c r="I364" s="21"/>
      <c r="J364" s="23">
        <f t="shared" si="90"/>
        <v>0</v>
      </c>
      <c r="K364" s="23">
        <f t="shared" si="91"/>
        <v>24.276000000000003</v>
      </c>
      <c r="L364" s="23">
        <f t="shared" si="92"/>
        <v>0</v>
      </c>
      <c r="M364" s="23">
        <f t="shared" si="93"/>
        <v>23.205000000000002</v>
      </c>
      <c r="N364" s="23">
        <f t="shared" si="94"/>
        <v>0</v>
      </c>
      <c r="O364" s="23">
        <f t="shared" si="95"/>
        <v>22.491</v>
      </c>
      <c r="P364" s="23">
        <f t="shared" si="96"/>
        <v>0</v>
      </c>
      <c r="Q364" s="23">
        <f t="shared" si="97"/>
        <v>21.42</v>
      </c>
      <c r="R364" s="23">
        <f t="shared" si="98"/>
        <v>0</v>
      </c>
    </row>
    <row r="365" spans="1:18" ht="20.100000000000001" customHeight="1">
      <c r="A365" s="12">
        <v>84</v>
      </c>
      <c r="B365" s="17" t="s">
        <v>752</v>
      </c>
      <c r="C365" s="12" t="s">
        <v>753</v>
      </c>
      <c r="D365" s="9" t="s">
        <v>35</v>
      </c>
      <c r="E365" s="9" t="s">
        <v>59</v>
      </c>
      <c r="F365" s="9" t="s">
        <v>37</v>
      </c>
      <c r="G365" s="9" t="s">
        <v>38</v>
      </c>
      <c r="H365" s="9">
        <v>27.006599999999999</v>
      </c>
      <c r="I365" s="9"/>
      <c r="J365" s="13">
        <f t="shared" si="90"/>
        <v>0</v>
      </c>
      <c r="K365" s="11">
        <f t="shared" si="91"/>
        <v>18.364488000000001</v>
      </c>
      <c r="L365" s="13">
        <f t="shared" si="92"/>
        <v>0</v>
      </c>
      <c r="M365" s="11">
        <f t="shared" si="93"/>
        <v>17.554290000000002</v>
      </c>
      <c r="N365" s="13">
        <f t="shared" si="94"/>
        <v>0</v>
      </c>
      <c r="O365" s="11">
        <f t="shared" si="95"/>
        <v>17.014158000000002</v>
      </c>
      <c r="P365" s="13">
        <f t="shared" si="96"/>
        <v>0</v>
      </c>
      <c r="Q365" s="11">
        <f t="shared" si="97"/>
        <v>16.203959999999999</v>
      </c>
      <c r="R365" s="13">
        <f t="shared" si="98"/>
        <v>0</v>
      </c>
    </row>
    <row r="366" spans="1:18" ht="20.100000000000001" customHeight="1">
      <c r="A366" s="19">
        <v>85</v>
      </c>
      <c r="B366" s="20" t="s">
        <v>754</v>
      </c>
      <c r="C366" s="19" t="s">
        <v>755</v>
      </c>
      <c r="D366" s="9" t="s">
        <v>35</v>
      </c>
      <c r="E366" s="21" t="s">
        <v>65</v>
      </c>
      <c r="F366" s="21" t="s">
        <v>37</v>
      </c>
      <c r="G366" s="9" t="s">
        <v>38</v>
      </c>
      <c r="H366" s="23">
        <v>25.13</v>
      </c>
      <c r="I366" s="21"/>
      <c r="J366" s="23">
        <f t="shared" si="90"/>
        <v>0</v>
      </c>
      <c r="K366" s="23">
        <f t="shared" si="91"/>
        <v>17.0884</v>
      </c>
      <c r="L366" s="23">
        <f t="shared" si="92"/>
        <v>0</v>
      </c>
      <c r="M366" s="23">
        <f t="shared" si="93"/>
        <v>16.334499999999998</v>
      </c>
      <c r="N366" s="23">
        <f t="shared" si="94"/>
        <v>0</v>
      </c>
      <c r="O366" s="23">
        <f t="shared" si="95"/>
        <v>15.831899999999999</v>
      </c>
      <c r="P366" s="23">
        <f t="shared" si="96"/>
        <v>0</v>
      </c>
      <c r="Q366" s="23">
        <f t="shared" si="97"/>
        <v>15.077999999999999</v>
      </c>
      <c r="R366" s="23">
        <f t="shared" si="98"/>
        <v>0</v>
      </c>
    </row>
    <row r="367" spans="1:18" ht="20.100000000000001" customHeight="1">
      <c r="A367" s="12">
        <v>86</v>
      </c>
      <c r="B367" s="17" t="s">
        <v>756</v>
      </c>
      <c r="C367" s="12" t="s">
        <v>757</v>
      </c>
      <c r="D367" s="9" t="s">
        <v>35</v>
      </c>
      <c r="E367" s="9" t="s">
        <v>65</v>
      </c>
      <c r="F367" s="9" t="s">
        <v>37</v>
      </c>
      <c r="G367" s="9" t="s">
        <v>38</v>
      </c>
      <c r="H367" s="9">
        <v>13.20177</v>
      </c>
      <c r="I367" s="9"/>
      <c r="J367" s="13">
        <f t="shared" si="90"/>
        <v>0</v>
      </c>
      <c r="K367" s="11">
        <f t="shared" si="91"/>
        <v>8.9772035999999993</v>
      </c>
      <c r="L367" s="13">
        <f t="shared" si="92"/>
        <v>0</v>
      </c>
      <c r="M367" s="11">
        <f t="shared" si="93"/>
        <v>8.5811504999999997</v>
      </c>
      <c r="N367" s="13">
        <f t="shared" si="94"/>
        <v>0</v>
      </c>
      <c r="O367" s="11">
        <f t="shared" si="95"/>
        <v>8.3171150999999988</v>
      </c>
      <c r="P367" s="13">
        <f t="shared" si="96"/>
        <v>0</v>
      </c>
      <c r="Q367" s="11">
        <f t="shared" si="97"/>
        <v>7.9210619999999992</v>
      </c>
      <c r="R367" s="13">
        <f t="shared" si="98"/>
        <v>0</v>
      </c>
    </row>
    <row r="368" spans="1:18" ht="20.100000000000001" customHeight="1">
      <c r="A368" s="12">
        <v>87</v>
      </c>
      <c r="B368" s="17" t="s">
        <v>758</v>
      </c>
      <c r="C368" s="12" t="s">
        <v>759</v>
      </c>
      <c r="D368" s="9" t="s">
        <v>35</v>
      </c>
      <c r="E368" s="9" t="s">
        <v>53</v>
      </c>
      <c r="F368" s="9" t="s">
        <v>37</v>
      </c>
      <c r="G368" s="9" t="s">
        <v>38</v>
      </c>
      <c r="H368" s="9">
        <v>23.584890000000001</v>
      </c>
      <c r="I368" s="9"/>
      <c r="J368" s="13">
        <f t="shared" si="90"/>
        <v>0</v>
      </c>
      <c r="K368" s="11">
        <f t="shared" si="91"/>
        <v>16.037725200000001</v>
      </c>
      <c r="L368" s="13">
        <f t="shared" si="92"/>
        <v>0</v>
      </c>
      <c r="M368" s="11">
        <f t="shared" si="93"/>
        <v>15.330178500000001</v>
      </c>
      <c r="N368" s="13">
        <f t="shared" si="94"/>
        <v>0</v>
      </c>
      <c r="O368" s="11">
        <f t="shared" si="95"/>
        <v>14.858480700000001</v>
      </c>
      <c r="P368" s="13">
        <f t="shared" si="96"/>
        <v>0</v>
      </c>
      <c r="Q368" s="11">
        <f t="shared" si="97"/>
        <v>14.150934000000001</v>
      </c>
      <c r="R368" s="13">
        <f t="shared" si="98"/>
        <v>0</v>
      </c>
    </row>
    <row r="369" spans="1:18" ht="20.100000000000001" customHeight="1">
      <c r="A369" s="19">
        <v>88</v>
      </c>
      <c r="B369" s="20" t="s">
        <v>760</v>
      </c>
      <c r="C369" s="19" t="s">
        <v>761</v>
      </c>
      <c r="D369" s="9" t="s">
        <v>35</v>
      </c>
      <c r="E369" s="21" t="s">
        <v>56</v>
      </c>
      <c r="F369" s="21" t="s">
        <v>37</v>
      </c>
      <c r="G369" s="9" t="s">
        <v>38</v>
      </c>
      <c r="H369" s="23">
        <v>25.43</v>
      </c>
      <c r="I369" s="21"/>
      <c r="J369" s="23">
        <f t="shared" si="90"/>
        <v>0</v>
      </c>
      <c r="K369" s="23">
        <f t="shared" si="91"/>
        <v>17.292400000000001</v>
      </c>
      <c r="L369" s="23">
        <f t="shared" si="92"/>
        <v>0</v>
      </c>
      <c r="M369" s="23">
        <f t="shared" si="93"/>
        <v>16.529499999999999</v>
      </c>
      <c r="N369" s="23">
        <f t="shared" si="94"/>
        <v>0</v>
      </c>
      <c r="O369" s="23">
        <f t="shared" si="95"/>
        <v>16.020899999999997</v>
      </c>
      <c r="P369" s="23">
        <f t="shared" si="96"/>
        <v>0</v>
      </c>
      <c r="Q369" s="23">
        <f t="shared" si="97"/>
        <v>15.257999999999999</v>
      </c>
      <c r="R369" s="23">
        <f t="shared" si="98"/>
        <v>0</v>
      </c>
    </row>
    <row r="370" spans="1:18" ht="20.100000000000001" customHeight="1">
      <c r="A370" s="19">
        <v>89</v>
      </c>
      <c r="B370" s="20" t="s">
        <v>762</v>
      </c>
      <c r="C370" s="19" t="s">
        <v>763</v>
      </c>
      <c r="D370" s="9" t="s">
        <v>35</v>
      </c>
      <c r="E370" s="21" t="s">
        <v>56</v>
      </c>
      <c r="F370" s="21" t="s">
        <v>37</v>
      </c>
      <c r="G370" s="9" t="s">
        <v>38</v>
      </c>
      <c r="H370" s="23">
        <v>33.89</v>
      </c>
      <c r="I370" s="21"/>
      <c r="J370" s="23">
        <f t="shared" si="90"/>
        <v>0</v>
      </c>
      <c r="K370" s="23">
        <f t="shared" si="91"/>
        <v>23.045200000000001</v>
      </c>
      <c r="L370" s="23">
        <f t="shared" si="92"/>
        <v>0</v>
      </c>
      <c r="M370" s="23">
        <f t="shared" si="93"/>
        <v>22.028500000000001</v>
      </c>
      <c r="N370" s="23">
        <f t="shared" si="94"/>
        <v>0</v>
      </c>
      <c r="O370" s="23">
        <f t="shared" si="95"/>
        <v>21.3507</v>
      </c>
      <c r="P370" s="23">
        <f t="shared" si="96"/>
        <v>0</v>
      </c>
      <c r="Q370" s="23">
        <f t="shared" si="97"/>
        <v>20.334</v>
      </c>
      <c r="R370" s="23">
        <f t="shared" si="98"/>
        <v>0</v>
      </c>
    </row>
    <row r="371" spans="1:18" ht="20.100000000000001" customHeight="1">
      <c r="A371" s="19">
        <v>90</v>
      </c>
      <c r="B371" s="20" t="s">
        <v>764</v>
      </c>
      <c r="C371" s="19" t="s">
        <v>765</v>
      </c>
      <c r="D371" s="9" t="s">
        <v>35</v>
      </c>
      <c r="E371" s="21" t="s">
        <v>59</v>
      </c>
      <c r="F371" s="21" t="s">
        <v>37</v>
      </c>
      <c r="G371" s="9" t="s">
        <v>38</v>
      </c>
      <c r="H371" s="23">
        <v>16.649999999999999</v>
      </c>
      <c r="I371" s="21"/>
      <c r="J371" s="23">
        <f t="shared" si="90"/>
        <v>0</v>
      </c>
      <c r="K371" s="23">
        <f t="shared" si="91"/>
        <v>11.321999999999999</v>
      </c>
      <c r="L371" s="23">
        <f t="shared" si="92"/>
        <v>0</v>
      </c>
      <c r="M371" s="23">
        <f t="shared" si="93"/>
        <v>10.8225</v>
      </c>
      <c r="N371" s="23">
        <f t="shared" si="94"/>
        <v>0</v>
      </c>
      <c r="O371" s="23">
        <f t="shared" si="95"/>
        <v>10.4895</v>
      </c>
      <c r="P371" s="23">
        <f t="shared" si="96"/>
        <v>0</v>
      </c>
      <c r="Q371" s="23">
        <f t="shared" si="97"/>
        <v>9.9899999999999984</v>
      </c>
      <c r="R371" s="23">
        <f t="shared" si="98"/>
        <v>0</v>
      </c>
    </row>
    <row r="372" spans="1:18" ht="20.100000000000001" customHeight="1">
      <c r="A372" s="12">
        <v>91</v>
      </c>
      <c r="B372" s="17" t="s">
        <v>766</v>
      </c>
      <c r="C372" s="12" t="s">
        <v>767</v>
      </c>
      <c r="D372" s="9" t="s">
        <v>35</v>
      </c>
      <c r="E372" s="9" t="s">
        <v>294</v>
      </c>
      <c r="F372" s="9" t="s">
        <v>37</v>
      </c>
      <c r="G372" s="9" t="s">
        <v>38</v>
      </c>
      <c r="H372" s="9">
        <v>35.606760000000001</v>
      </c>
      <c r="I372" s="9"/>
      <c r="J372" s="13">
        <f t="shared" si="90"/>
        <v>0</v>
      </c>
      <c r="K372" s="11">
        <f t="shared" si="91"/>
        <v>24.2125968</v>
      </c>
      <c r="L372" s="13">
        <f t="shared" si="92"/>
        <v>0</v>
      </c>
      <c r="M372" s="11">
        <f t="shared" si="93"/>
        <v>23.144394000000002</v>
      </c>
      <c r="N372" s="13">
        <f t="shared" si="94"/>
        <v>0</v>
      </c>
      <c r="O372" s="11">
        <f t="shared" si="95"/>
        <v>22.4322588</v>
      </c>
      <c r="P372" s="13">
        <f t="shared" si="96"/>
        <v>0</v>
      </c>
      <c r="Q372" s="11">
        <f t="shared" si="97"/>
        <v>21.364055999999998</v>
      </c>
      <c r="R372" s="13">
        <f t="shared" si="98"/>
        <v>0</v>
      </c>
    </row>
    <row r="373" spans="1:18" ht="20.100000000000001" customHeight="1">
      <c r="A373" s="19">
        <v>92</v>
      </c>
      <c r="B373" s="20" t="s">
        <v>768</v>
      </c>
      <c r="C373" s="19" t="s">
        <v>769</v>
      </c>
      <c r="D373" s="9" t="s">
        <v>35</v>
      </c>
      <c r="E373" s="21" t="s">
        <v>445</v>
      </c>
      <c r="F373" s="21" t="s">
        <v>37</v>
      </c>
      <c r="G373" s="9" t="s">
        <v>38</v>
      </c>
      <c r="H373" s="23">
        <v>31.81</v>
      </c>
      <c r="I373" s="21"/>
      <c r="J373" s="23">
        <f t="shared" si="90"/>
        <v>0</v>
      </c>
      <c r="K373" s="23">
        <f t="shared" si="91"/>
        <v>21.630800000000001</v>
      </c>
      <c r="L373" s="23">
        <f t="shared" si="92"/>
        <v>0</v>
      </c>
      <c r="M373" s="23">
        <f t="shared" si="93"/>
        <v>20.676499999999997</v>
      </c>
      <c r="N373" s="23">
        <f t="shared" si="94"/>
        <v>0</v>
      </c>
      <c r="O373" s="23">
        <f t="shared" si="95"/>
        <v>20.040299999999998</v>
      </c>
      <c r="P373" s="23">
        <f t="shared" si="96"/>
        <v>0</v>
      </c>
      <c r="Q373" s="23">
        <f t="shared" si="97"/>
        <v>19.085999999999999</v>
      </c>
      <c r="R373" s="23">
        <f t="shared" si="98"/>
        <v>0</v>
      </c>
    </row>
    <row r="374" spans="1:18" ht="20.100000000000001" customHeight="1">
      <c r="A374" s="19">
        <v>93</v>
      </c>
      <c r="B374" s="20" t="s">
        <v>770</v>
      </c>
      <c r="C374" s="19" t="s">
        <v>771</v>
      </c>
      <c r="D374" s="9" t="s">
        <v>35</v>
      </c>
      <c r="E374" s="21" t="s">
        <v>36</v>
      </c>
      <c r="F374" s="21" t="s">
        <v>37</v>
      </c>
      <c r="G374" s="9" t="s">
        <v>38</v>
      </c>
      <c r="H374" s="23">
        <v>18.75</v>
      </c>
      <c r="I374" s="21"/>
      <c r="J374" s="23">
        <f t="shared" si="90"/>
        <v>0</v>
      </c>
      <c r="K374" s="23">
        <f t="shared" si="91"/>
        <v>12.75</v>
      </c>
      <c r="L374" s="23">
        <f t="shared" si="92"/>
        <v>0</v>
      </c>
      <c r="M374" s="23">
        <f t="shared" si="93"/>
        <v>12.1875</v>
      </c>
      <c r="N374" s="23">
        <f t="shared" si="94"/>
        <v>0</v>
      </c>
      <c r="O374" s="23">
        <f t="shared" si="95"/>
        <v>11.8125</v>
      </c>
      <c r="P374" s="23">
        <f t="shared" si="96"/>
        <v>0</v>
      </c>
      <c r="Q374" s="23">
        <f t="shared" si="97"/>
        <v>11.25</v>
      </c>
      <c r="R374" s="23">
        <f t="shared" si="98"/>
        <v>0</v>
      </c>
    </row>
    <row r="375" spans="1:18" ht="20.100000000000001" customHeight="1">
      <c r="A375" s="19">
        <v>94</v>
      </c>
      <c r="B375" s="20" t="s">
        <v>772</v>
      </c>
      <c r="C375" s="19" t="s">
        <v>773</v>
      </c>
      <c r="D375" s="9" t="s">
        <v>35</v>
      </c>
      <c r="E375" s="21" t="s">
        <v>445</v>
      </c>
      <c r="F375" s="21" t="s">
        <v>37</v>
      </c>
      <c r="G375" s="9" t="s">
        <v>38</v>
      </c>
      <c r="H375" s="23">
        <v>26.03</v>
      </c>
      <c r="I375" s="21"/>
      <c r="J375" s="23">
        <f t="shared" si="90"/>
        <v>0</v>
      </c>
      <c r="K375" s="23">
        <f t="shared" si="91"/>
        <v>17.700400000000002</v>
      </c>
      <c r="L375" s="23">
        <f t="shared" si="92"/>
        <v>0</v>
      </c>
      <c r="M375" s="23">
        <f t="shared" si="93"/>
        <v>16.919499999999999</v>
      </c>
      <c r="N375" s="23">
        <f t="shared" si="94"/>
        <v>0</v>
      </c>
      <c r="O375" s="23">
        <f t="shared" si="95"/>
        <v>16.398900000000001</v>
      </c>
      <c r="P375" s="23">
        <f t="shared" si="96"/>
        <v>0</v>
      </c>
      <c r="Q375" s="23">
        <f t="shared" si="97"/>
        <v>15.618</v>
      </c>
      <c r="R375" s="23">
        <f t="shared" si="98"/>
        <v>0</v>
      </c>
    </row>
    <row r="376" spans="1:18" ht="20.100000000000001" customHeight="1">
      <c r="A376" s="12">
        <v>95</v>
      </c>
      <c r="B376" s="17" t="s">
        <v>774</v>
      </c>
      <c r="C376" s="12" t="s">
        <v>775</v>
      </c>
      <c r="D376" s="9" t="s">
        <v>35</v>
      </c>
      <c r="E376" s="9" t="s">
        <v>642</v>
      </c>
      <c r="F376" s="9" t="s">
        <v>37</v>
      </c>
      <c r="G376" s="9" t="s">
        <v>38</v>
      </c>
      <c r="H376" s="9">
        <v>54.865349999999999</v>
      </c>
      <c r="I376" s="9"/>
      <c r="J376" s="13">
        <f t="shared" si="90"/>
        <v>0</v>
      </c>
      <c r="K376" s="11">
        <f t="shared" si="91"/>
        <v>37.308437999999995</v>
      </c>
      <c r="L376" s="13">
        <f t="shared" si="92"/>
        <v>0</v>
      </c>
      <c r="M376" s="11">
        <f t="shared" si="93"/>
        <v>35.662477500000001</v>
      </c>
      <c r="N376" s="13">
        <f t="shared" si="94"/>
        <v>0</v>
      </c>
      <c r="O376" s="11">
        <f t="shared" si="95"/>
        <v>34.565170500000001</v>
      </c>
      <c r="P376" s="13">
        <f t="shared" si="96"/>
        <v>0</v>
      </c>
      <c r="Q376" s="11">
        <f t="shared" si="97"/>
        <v>32.91921</v>
      </c>
      <c r="R376" s="13">
        <f t="shared" si="98"/>
        <v>0</v>
      </c>
    </row>
    <row r="377" spans="1:18" ht="20.100000000000001" customHeight="1">
      <c r="A377" s="12">
        <v>96</v>
      </c>
      <c r="B377" s="17" t="s">
        <v>776</v>
      </c>
      <c r="C377" s="12" t="s">
        <v>777</v>
      </c>
      <c r="D377" s="9" t="s">
        <v>35</v>
      </c>
      <c r="E377" s="9" t="s">
        <v>36</v>
      </c>
      <c r="F377" s="9" t="s">
        <v>37</v>
      </c>
      <c r="G377" s="9" t="s">
        <v>38</v>
      </c>
      <c r="H377" s="9">
        <v>37.429049999999997</v>
      </c>
      <c r="I377" s="9"/>
      <c r="J377" s="13">
        <f t="shared" si="90"/>
        <v>0</v>
      </c>
      <c r="K377" s="11">
        <f t="shared" si="91"/>
        <v>25.451753999999998</v>
      </c>
      <c r="L377" s="13">
        <f t="shared" si="92"/>
        <v>0</v>
      </c>
      <c r="M377" s="11">
        <f t="shared" si="93"/>
        <v>24.328882499999999</v>
      </c>
      <c r="N377" s="13">
        <f t="shared" si="94"/>
        <v>0</v>
      </c>
      <c r="O377" s="11">
        <f t="shared" si="95"/>
        <v>23.580301499999997</v>
      </c>
      <c r="P377" s="13">
        <f t="shared" si="96"/>
        <v>0</v>
      </c>
      <c r="Q377" s="11">
        <f t="shared" si="97"/>
        <v>22.457429999999995</v>
      </c>
      <c r="R377" s="13">
        <f t="shared" si="98"/>
        <v>0</v>
      </c>
    </row>
    <row r="378" spans="1:18" ht="20.100000000000001" customHeight="1">
      <c r="A378" s="19">
        <v>97</v>
      </c>
      <c r="B378" s="20" t="s">
        <v>778</v>
      </c>
      <c r="C378" s="19" t="s">
        <v>779</v>
      </c>
      <c r="D378" s="9" t="s">
        <v>35</v>
      </c>
      <c r="E378" s="21" t="s">
        <v>36</v>
      </c>
      <c r="F378" s="21" t="s">
        <v>37</v>
      </c>
      <c r="G378" s="9" t="s">
        <v>38</v>
      </c>
      <c r="H378" s="23">
        <v>40.71</v>
      </c>
      <c r="I378" s="21"/>
      <c r="J378" s="23">
        <f t="shared" ref="J378:J402" si="99">H378*I378</f>
        <v>0</v>
      </c>
      <c r="K378" s="23">
        <f t="shared" ref="K378:K402" si="100">H378-(H378*32%)</f>
        <v>27.6828</v>
      </c>
      <c r="L378" s="23">
        <f t="shared" ref="L378:L402" si="101">K378*I378</f>
        <v>0</v>
      </c>
      <c r="M378" s="23">
        <f t="shared" ref="M378:M402" si="102">H378-(H378*35%)</f>
        <v>26.461500000000001</v>
      </c>
      <c r="N378" s="23">
        <f t="shared" ref="N378:N402" si="103">M378*I378</f>
        <v>0</v>
      </c>
      <c r="O378" s="23">
        <f t="shared" ref="O378:O402" si="104">H378-(H378*37%)</f>
        <v>25.647300000000001</v>
      </c>
      <c r="P378" s="23">
        <f t="shared" ref="P378:P402" si="105">O378*I378</f>
        <v>0</v>
      </c>
      <c r="Q378" s="23">
        <f t="shared" ref="Q378:Q402" si="106">H378-(H378*40%)</f>
        <v>24.425999999999998</v>
      </c>
      <c r="R378" s="23">
        <f t="shared" ref="R378:R402" si="107">Q378*I378</f>
        <v>0</v>
      </c>
    </row>
    <row r="379" spans="1:18" ht="20.100000000000001" customHeight="1">
      <c r="A379" s="19">
        <v>98</v>
      </c>
      <c r="B379" s="20" t="s">
        <v>780</v>
      </c>
      <c r="C379" s="19" t="s">
        <v>781</v>
      </c>
      <c r="D379" s="9" t="s">
        <v>35</v>
      </c>
      <c r="E379" s="21" t="s">
        <v>445</v>
      </c>
      <c r="F379" s="21" t="s">
        <v>37</v>
      </c>
      <c r="G379" s="9" t="s">
        <v>38</v>
      </c>
      <c r="H379" s="23">
        <v>8.68</v>
      </c>
      <c r="I379" s="21"/>
      <c r="J379" s="23">
        <f t="shared" si="99"/>
        <v>0</v>
      </c>
      <c r="K379" s="23">
        <f t="shared" si="100"/>
        <v>5.9024000000000001</v>
      </c>
      <c r="L379" s="23">
        <f t="shared" si="101"/>
        <v>0</v>
      </c>
      <c r="M379" s="23">
        <f t="shared" si="102"/>
        <v>5.6419999999999995</v>
      </c>
      <c r="N379" s="23">
        <f t="shared" si="103"/>
        <v>0</v>
      </c>
      <c r="O379" s="23">
        <f t="shared" si="104"/>
        <v>5.4683999999999999</v>
      </c>
      <c r="P379" s="23">
        <f t="shared" si="105"/>
        <v>0</v>
      </c>
      <c r="Q379" s="23">
        <f t="shared" si="106"/>
        <v>5.2080000000000002</v>
      </c>
      <c r="R379" s="23">
        <f t="shared" si="107"/>
        <v>0</v>
      </c>
    </row>
    <row r="380" spans="1:18" ht="20.100000000000001" customHeight="1">
      <c r="A380" s="19">
        <v>99</v>
      </c>
      <c r="B380" s="20" t="s">
        <v>782</v>
      </c>
      <c r="C380" s="19" t="s">
        <v>783</v>
      </c>
      <c r="D380" s="9" t="s">
        <v>35</v>
      </c>
      <c r="E380" s="21" t="s">
        <v>36</v>
      </c>
      <c r="F380" s="21" t="s">
        <v>37</v>
      </c>
      <c r="G380" s="9" t="s">
        <v>38</v>
      </c>
      <c r="H380" s="23">
        <v>46.54</v>
      </c>
      <c r="I380" s="21"/>
      <c r="J380" s="23">
        <f t="shared" si="99"/>
        <v>0</v>
      </c>
      <c r="K380" s="23">
        <f t="shared" si="100"/>
        <v>31.647199999999998</v>
      </c>
      <c r="L380" s="23">
        <f t="shared" si="101"/>
        <v>0</v>
      </c>
      <c r="M380" s="23">
        <f t="shared" si="102"/>
        <v>30.251000000000001</v>
      </c>
      <c r="N380" s="23">
        <f t="shared" si="103"/>
        <v>0</v>
      </c>
      <c r="O380" s="23">
        <f t="shared" si="104"/>
        <v>29.3202</v>
      </c>
      <c r="P380" s="23">
        <f t="shared" si="105"/>
        <v>0</v>
      </c>
      <c r="Q380" s="23">
        <f t="shared" si="106"/>
        <v>27.923999999999999</v>
      </c>
      <c r="R380" s="23">
        <f t="shared" si="107"/>
        <v>0</v>
      </c>
    </row>
    <row r="381" spans="1:18" ht="20.100000000000001" customHeight="1">
      <c r="A381" s="12">
        <v>100</v>
      </c>
      <c r="B381" s="17" t="s">
        <v>784</v>
      </c>
      <c r="C381" s="12" t="s">
        <v>785</v>
      </c>
      <c r="D381" s="9" t="s">
        <v>35</v>
      </c>
      <c r="E381" s="9" t="s">
        <v>36</v>
      </c>
      <c r="F381" s="9" t="s">
        <v>37</v>
      </c>
      <c r="G381" s="9" t="s">
        <v>38</v>
      </c>
      <c r="H381" s="9">
        <v>13.306649999999999</v>
      </c>
      <c r="I381" s="9"/>
      <c r="J381" s="13">
        <f t="shared" si="99"/>
        <v>0</v>
      </c>
      <c r="K381" s="11">
        <f t="shared" si="100"/>
        <v>9.0485219999999984</v>
      </c>
      <c r="L381" s="13">
        <f t="shared" si="101"/>
        <v>0</v>
      </c>
      <c r="M381" s="11">
        <f t="shared" si="102"/>
        <v>8.6493225000000002</v>
      </c>
      <c r="N381" s="13">
        <f t="shared" si="103"/>
        <v>0</v>
      </c>
      <c r="O381" s="11">
        <f t="shared" si="104"/>
        <v>8.3831895000000003</v>
      </c>
      <c r="P381" s="13">
        <f t="shared" si="105"/>
        <v>0</v>
      </c>
      <c r="Q381" s="11">
        <f t="shared" si="106"/>
        <v>7.9839899999999995</v>
      </c>
      <c r="R381" s="13">
        <f t="shared" si="107"/>
        <v>0</v>
      </c>
    </row>
    <row r="382" spans="1:18" ht="20.100000000000001" customHeight="1">
      <c r="A382" s="19">
        <v>101</v>
      </c>
      <c r="B382" s="20" t="s">
        <v>786</v>
      </c>
      <c r="C382" s="19" t="s">
        <v>787</v>
      </c>
      <c r="D382" s="9" t="s">
        <v>35</v>
      </c>
      <c r="E382" s="21" t="s">
        <v>445</v>
      </c>
      <c r="F382" s="21" t="s">
        <v>37</v>
      </c>
      <c r="G382" s="9" t="s">
        <v>38</v>
      </c>
      <c r="H382" s="23">
        <v>7.88</v>
      </c>
      <c r="I382" s="21"/>
      <c r="J382" s="23">
        <f t="shared" si="99"/>
        <v>0</v>
      </c>
      <c r="K382" s="23">
        <f t="shared" si="100"/>
        <v>5.3583999999999996</v>
      </c>
      <c r="L382" s="23">
        <f t="shared" si="101"/>
        <v>0</v>
      </c>
      <c r="M382" s="23">
        <f t="shared" si="102"/>
        <v>5.1219999999999999</v>
      </c>
      <c r="N382" s="23">
        <f t="shared" si="103"/>
        <v>0</v>
      </c>
      <c r="O382" s="23">
        <f t="shared" si="104"/>
        <v>4.9643999999999995</v>
      </c>
      <c r="P382" s="23">
        <f t="shared" si="105"/>
        <v>0</v>
      </c>
      <c r="Q382" s="23">
        <f t="shared" si="106"/>
        <v>4.7279999999999998</v>
      </c>
      <c r="R382" s="23">
        <f t="shared" si="107"/>
        <v>0</v>
      </c>
    </row>
    <row r="383" spans="1:18" ht="20.100000000000001" customHeight="1">
      <c r="A383" s="12">
        <v>102</v>
      </c>
      <c r="B383" s="17" t="s">
        <v>788</v>
      </c>
      <c r="C383" s="12" t="s">
        <v>789</v>
      </c>
      <c r="D383" s="9" t="s">
        <v>35</v>
      </c>
      <c r="E383" s="9" t="s">
        <v>36</v>
      </c>
      <c r="F383" s="9" t="s">
        <v>37</v>
      </c>
      <c r="G383" s="9" t="s">
        <v>38</v>
      </c>
      <c r="H383" s="9">
        <v>10.42245</v>
      </c>
      <c r="I383" s="9"/>
      <c r="J383" s="13">
        <f t="shared" si="99"/>
        <v>0</v>
      </c>
      <c r="K383" s="11">
        <f t="shared" si="100"/>
        <v>7.0872659999999996</v>
      </c>
      <c r="L383" s="13">
        <f t="shared" si="101"/>
        <v>0</v>
      </c>
      <c r="M383" s="11">
        <f t="shared" si="102"/>
        <v>6.7745924999999998</v>
      </c>
      <c r="N383" s="13">
        <f t="shared" si="103"/>
        <v>0</v>
      </c>
      <c r="O383" s="11">
        <f t="shared" si="104"/>
        <v>6.5661434999999999</v>
      </c>
      <c r="P383" s="13">
        <f t="shared" si="105"/>
        <v>0</v>
      </c>
      <c r="Q383" s="11">
        <f t="shared" si="106"/>
        <v>6.2534699999999992</v>
      </c>
      <c r="R383" s="13">
        <f t="shared" si="107"/>
        <v>0</v>
      </c>
    </row>
    <row r="384" spans="1:18" ht="20.100000000000001" customHeight="1">
      <c r="A384" s="19">
        <v>103</v>
      </c>
      <c r="B384" s="20" t="s">
        <v>790</v>
      </c>
      <c r="C384" s="19" t="s">
        <v>791</v>
      </c>
      <c r="D384" s="9" t="s">
        <v>35</v>
      </c>
      <c r="E384" s="21" t="s">
        <v>65</v>
      </c>
      <c r="F384" s="21" t="s">
        <v>37</v>
      </c>
      <c r="G384" s="9" t="s">
        <v>38</v>
      </c>
      <c r="H384" s="23">
        <v>41.19</v>
      </c>
      <c r="I384" s="21"/>
      <c r="J384" s="23">
        <f t="shared" si="99"/>
        <v>0</v>
      </c>
      <c r="K384" s="23">
        <f t="shared" si="100"/>
        <v>28.0092</v>
      </c>
      <c r="L384" s="23">
        <f t="shared" si="101"/>
        <v>0</v>
      </c>
      <c r="M384" s="23">
        <f t="shared" si="102"/>
        <v>26.773499999999999</v>
      </c>
      <c r="N384" s="23">
        <f t="shared" si="103"/>
        <v>0</v>
      </c>
      <c r="O384" s="23">
        <f t="shared" si="104"/>
        <v>25.9497</v>
      </c>
      <c r="P384" s="23">
        <f t="shared" si="105"/>
        <v>0</v>
      </c>
      <c r="Q384" s="23">
        <f t="shared" si="106"/>
        <v>24.713999999999999</v>
      </c>
      <c r="R384" s="23">
        <f t="shared" si="107"/>
        <v>0</v>
      </c>
    </row>
    <row r="385" spans="1:18" ht="20.100000000000001" customHeight="1">
      <c r="A385" s="19">
        <v>104</v>
      </c>
      <c r="B385" s="20" t="s">
        <v>792</v>
      </c>
      <c r="C385" s="19" t="s">
        <v>793</v>
      </c>
      <c r="D385" s="9" t="s">
        <v>35</v>
      </c>
      <c r="E385" s="21" t="s">
        <v>445</v>
      </c>
      <c r="F385" s="21" t="s">
        <v>37</v>
      </c>
      <c r="G385" s="9" t="s">
        <v>38</v>
      </c>
      <c r="H385" s="23">
        <v>11.93</v>
      </c>
      <c r="I385" s="21"/>
      <c r="J385" s="23">
        <f t="shared" si="99"/>
        <v>0</v>
      </c>
      <c r="K385" s="23">
        <f t="shared" si="100"/>
        <v>8.1123999999999992</v>
      </c>
      <c r="L385" s="23">
        <f t="shared" si="101"/>
        <v>0</v>
      </c>
      <c r="M385" s="23">
        <f t="shared" si="102"/>
        <v>7.7545000000000002</v>
      </c>
      <c r="N385" s="23">
        <f t="shared" si="103"/>
        <v>0</v>
      </c>
      <c r="O385" s="23">
        <f t="shared" si="104"/>
        <v>7.5159000000000002</v>
      </c>
      <c r="P385" s="23">
        <f t="shared" si="105"/>
        <v>0</v>
      </c>
      <c r="Q385" s="23">
        <f t="shared" si="106"/>
        <v>7.1579999999999995</v>
      </c>
      <c r="R385" s="23">
        <f t="shared" si="107"/>
        <v>0</v>
      </c>
    </row>
    <row r="386" spans="1:18" ht="20.100000000000001" customHeight="1">
      <c r="A386" s="19">
        <v>105</v>
      </c>
      <c r="B386" s="20" t="s">
        <v>794</v>
      </c>
      <c r="C386" s="19" t="s">
        <v>795</v>
      </c>
      <c r="D386" s="9" t="s">
        <v>35</v>
      </c>
      <c r="E386" s="21" t="s">
        <v>36</v>
      </c>
      <c r="F386" s="21" t="s">
        <v>37</v>
      </c>
      <c r="G386" s="9" t="s">
        <v>38</v>
      </c>
      <c r="H386" s="23">
        <v>27.21</v>
      </c>
      <c r="I386" s="21"/>
      <c r="J386" s="23">
        <f t="shared" si="99"/>
        <v>0</v>
      </c>
      <c r="K386" s="23">
        <f t="shared" si="100"/>
        <v>18.502800000000001</v>
      </c>
      <c r="L386" s="23">
        <f t="shared" si="101"/>
        <v>0</v>
      </c>
      <c r="M386" s="23">
        <f t="shared" si="102"/>
        <v>17.686500000000002</v>
      </c>
      <c r="N386" s="23">
        <f t="shared" si="103"/>
        <v>0</v>
      </c>
      <c r="O386" s="23">
        <f t="shared" si="104"/>
        <v>17.142299999999999</v>
      </c>
      <c r="P386" s="23">
        <f t="shared" si="105"/>
        <v>0</v>
      </c>
      <c r="Q386" s="23">
        <f t="shared" si="106"/>
        <v>16.326000000000001</v>
      </c>
      <c r="R386" s="23">
        <f t="shared" si="107"/>
        <v>0</v>
      </c>
    </row>
    <row r="387" spans="1:18" ht="20.100000000000001" customHeight="1">
      <c r="A387" s="19">
        <v>106</v>
      </c>
      <c r="B387" s="20" t="s">
        <v>796</v>
      </c>
      <c r="C387" s="19" t="s">
        <v>797</v>
      </c>
      <c r="D387" s="9" t="s">
        <v>35</v>
      </c>
      <c r="E387" s="21" t="s">
        <v>445</v>
      </c>
      <c r="F387" s="21" t="s">
        <v>37</v>
      </c>
      <c r="G387" s="9" t="s">
        <v>38</v>
      </c>
      <c r="H387" s="23">
        <v>23.44068</v>
      </c>
      <c r="I387" s="21"/>
      <c r="J387" s="23">
        <f t="shared" si="99"/>
        <v>0</v>
      </c>
      <c r="K387" s="23">
        <f t="shared" si="100"/>
        <v>15.9396624</v>
      </c>
      <c r="L387" s="23">
        <f t="shared" si="101"/>
        <v>0</v>
      </c>
      <c r="M387" s="23">
        <f t="shared" si="102"/>
        <v>15.236442</v>
      </c>
      <c r="N387" s="23">
        <f t="shared" si="103"/>
        <v>0</v>
      </c>
      <c r="O387" s="23">
        <f t="shared" si="104"/>
        <v>14.7676284</v>
      </c>
      <c r="P387" s="23">
        <f t="shared" si="105"/>
        <v>0</v>
      </c>
      <c r="Q387" s="23">
        <f t="shared" si="106"/>
        <v>14.064408</v>
      </c>
      <c r="R387" s="23">
        <f t="shared" si="107"/>
        <v>0</v>
      </c>
    </row>
    <row r="388" spans="1:18" ht="20.100000000000001" customHeight="1">
      <c r="A388" s="19">
        <v>107</v>
      </c>
      <c r="B388" s="20" t="s">
        <v>798</v>
      </c>
      <c r="C388" s="19" t="s">
        <v>799</v>
      </c>
      <c r="D388" s="9" t="s">
        <v>35</v>
      </c>
      <c r="E388" s="21" t="s">
        <v>445</v>
      </c>
      <c r="F388" s="21" t="s">
        <v>37</v>
      </c>
      <c r="G388" s="9" t="s">
        <v>38</v>
      </c>
      <c r="H388" s="23">
        <v>28.72</v>
      </c>
      <c r="I388" s="21"/>
      <c r="J388" s="23">
        <f t="shared" si="99"/>
        <v>0</v>
      </c>
      <c r="K388" s="23">
        <f t="shared" si="100"/>
        <v>19.529599999999999</v>
      </c>
      <c r="L388" s="23">
        <f t="shared" si="101"/>
        <v>0</v>
      </c>
      <c r="M388" s="23">
        <f t="shared" si="102"/>
        <v>18.667999999999999</v>
      </c>
      <c r="N388" s="23">
        <f t="shared" si="103"/>
        <v>0</v>
      </c>
      <c r="O388" s="23">
        <f t="shared" si="104"/>
        <v>18.093599999999999</v>
      </c>
      <c r="P388" s="23">
        <f t="shared" si="105"/>
        <v>0</v>
      </c>
      <c r="Q388" s="23">
        <f t="shared" si="106"/>
        <v>17.231999999999999</v>
      </c>
      <c r="R388" s="23">
        <f t="shared" si="107"/>
        <v>0</v>
      </c>
    </row>
    <row r="389" spans="1:18" ht="20.100000000000001" customHeight="1">
      <c r="A389" s="12">
        <v>108</v>
      </c>
      <c r="B389" s="17" t="s">
        <v>800</v>
      </c>
      <c r="C389" s="12" t="s">
        <v>801</v>
      </c>
      <c r="D389" s="9" t="s">
        <v>35</v>
      </c>
      <c r="E389" s="9" t="s">
        <v>445</v>
      </c>
      <c r="F389" s="9" t="s">
        <v>37</v>
      </c>
      <c r="G389" s="9" t="s">
        <v>38</v>
      </c>
      <c r="H389" s="9">
        <v>17.029890000000002</v>
      </c>
      <c r="I389" s="9"/>
      <c r="J389" s="13">
        <f t="shared" si="99"/>
        <v>0</v>
      </c>
      <c r="K389" s="11">
        <f t="shared" si="100"/>
        <v>11.580325200000001</v>
      </c>
      <c r="L389" s="13">
        <f t="shared" si="101"/>
        <v>0</v>
      </c>
      <c r="M389" s="11">
        <f t="shared" si="102"/>
        <v>11.069428500000001</v>
      </c>
      <c r="N389" s="13">
        <f t="shared" si="103"/>
        <v>0</v>
      </c>
      <c r="O389" s="11">
        <f t="shared" si="104"/>
        <v>10.728830700000001</v>
      </c>
      <c r="P389" s="13">
        <f t="shared" si="105"/>
        <v>0</v>
      </c>
      <c r="Q389" s="11">
        <f t="shared" si="106"/>
        <v>10.217934</v>
      </c>
      <c r="R389" s="13">
        <f t="shared" si="107"/>
        <v>0</v>
      </c>
    </row>
    <row r="390" spans="1:18" ht="20.100000000000001" customHeight="1">
      <c r="A390" s="12">
        <v>109</v>
      </c>
      <c r="B390" s="17" t="s">
        <v>802</v>
      </c>
      <c r="C390" s="12" t="s">
        <v>803</v>
      </c>
      <c r="D390" s="9" t="s">
        <v>35</v>
      </c>
      <c r="E390" s="9" t="s">
        <v>56</v>
      </c>
      <c r="F390" s="9" t="s">
        <v>37</v>
      </c>
      <c r="G390" s="9" t="s">
        <v>38</v>
      </c>
      <c r="H390" s="9">
        <v>51.836939999999998</v>
      </c>
      <c r="I390" s="9"/>
      <c r="J390" s="13">
        <f t="shared" si="99"/>
        <v>0</v>
      </c>
      <c r="K390" s="11">
        <f t="shared" si="100"/>
        <v>35.249119199999996</v>
      </c>
      <c r="L390" s="13">
        <f t="shared" si="101"/>
        <v>0</v>
      </c>
      <c r="M390" s="11">
        <f t="shared" si="102"/>
        <v>33.694011000000003</v>
      </c>
      <c r="N390" s="13">
        <f t="shared" si="103"/>
        <v>0</v>
      </c>
      <c r="O390" s="11">
        <f t="shared" si="104"/>
        <v>32.657272199999994</v>
      </c>
      <c r="P390" s="13">
        <f t="shared" si="105"/>
        <v>0</v>
      </c>
      <c r="Q390" s="11">
        <f t="shared" si="106"/>
        <v>31.102163999999998</v>
      </c>
      <c r="R390" s="13">
        <f t="shared" si="107"/>
        <v>0</v>
      </c>
    </row>
    <row r="391" spans="1:18" ht="20.100000000000001" customHeight="1">
      <c r="A391" s="19">
        <v>110</v>
      </c>
      <c r="B391" s="20" t="s">
        <v>804</v>
      </c>
      <c r="C391" s="19" t="s">
        <v>805</v>
      </c>
      <c r="D391" s="9" t="s">
        <v>35</v>
      </c>
      <c r="E391" s="21" t="s">
        <v>445</v>
      </c>
      <c r="F391" s="21" t="s">
        <v>37</v>
      </c>
      <c r="G391" s="9" t="s">
        <v>38</v>
      </c>
      <c r="H391" s="23">
        <v>23.64</v>
      </c>
      <c r="I391" s="21"/>
      <c r="J391" s="23">
        <f t="shared" si="99"/>
        <v>0</v>
      </c>
      <c r="K391" s="23">
        <f t="shared" si="100"/>
        <v>16.075200000000002</v>
      </c>
      <c r="L391" s="23">
        <f t="shared" si="101"/>
        <v>0</v>
      </c>
      <c r="M391" s="23">
        <f t="shared" si="102"/>
        <v>15.366000000000001</v>
      </c>
      <c r="N391" s="23">
        <f t="shared" si="103"/>
        <v>0</v>
      </c>
      <c r="O391" s="23">
        <f t="shared" si="104"/>
        <v>14.8932</v>
      </c>
      <c r="P391" s="23">
        <f t="shared" si="105"/>
        <v>0</v>
      </c>
      <c r="Q391" s="23">
        <f t="shared" si="106"/>
        <v>14.183999999999999</v>
      </c>
      <c r="R391" s="23">
        <f t="shared" si="107"/>
        <v>0</v>
      </c>
    </row>
    <row r="392" spans="1:18" ht="20.100000000000001" customHeight="1">
      <c r="A392" s="12">
        <v>111</v>
      </c>
      <c r="B392" s="17" t="s">
        <v>806</v>
      </c>
      <c r="C392" s="12" t="s">
        <v>807</v>
      </c>
      <c r="D392" s="9" t="s">
        <v>35</v>
      </c>
      <c r="E392" s="9" t="s">
        <v>62</v>
      </c>
      <c r="F392" s="9" t="s">
        <v>37</v>
      </c>
      <c r="G392" s="9" t="s">
        <v>38</v>
      </c>
      <c r="H392" s="9">
        <v>43.682519999999997</v>
      </c>
      <c r="I392" s="9"/>
      <c r="J392" s="13">
        <f t="shared" si="99"/>
        <v>0</v>
      </c>
      <c r="K392" s="11">
        <f t="shared" si="100"/>
        <v>29.704113599999999</v>
      </c>
      <c r="L392" s="13">
        <f t="shared" si="101"/>
        <v>0</v>
      </c>
      <c r="M392" s="11">
        <f t="shared" si="102"/>
        <v>28.393637999999999</v>
      </c>
      <c r="N392" s="13">
        <f t="shared" si="103"/>
        <v>0</v>
      </c>
      <c r="O392" s="11">
        <f t="shared" si="104"/>
        <v>27.519987599999997</v>
      </c>
      <c r="P392" s="13">
        <f t="shared" si="105"/>
        <v>0</v>
      </c>
      <c r="Q392" s="11">
        <f t="shared" si="106"/>
        <v>26.209511999999997</v>
      </c>
      <c r="R392" s="13">
        <f t="shared" si="107"/>
        <v>0</v>
      </c>
    </row>
    <row r="393" spans="1:18" ht="20.100000000000001" customHeight="1">
      <c r="A393" s="19">
        <v>112</v>
      </c>
      <c r="B393" s="20" t="s">
        <v>808</v>
      </c>
      <c r="C393" s="19" t="s">
        <v>809</v>
      </c>
      <c r="D393" s="9" t="s">
        <v>35</v>
      </c>
      <c r="E393" s="21" t="s">
        <v>628</v>
      </c>
      <c r="F393" s="21" t="s">
        <v>37</v>
      </c>
      <c r="G393" s="9" t="s">
        <v>38</v>
      </c>
      <c r="H393" s="23">
        <v>25.03</v>
      </c>
      <c r="I393" s="21"/>
      <c r="J393" s="23">
        <f t="shared" si="99"/>
        <v>0</v>
      </c>
      <c r="K393" s="23">
        <f t="shared" si="100"/>
        <v>17.020400000000002</v>
      </c>
      <c r="L393" s="23">
        <f t="shared" si="101"/>
        <v>0</v>
      </c>
      <c r="M393" s="23">
        <f t="shared" si="102"/>
        <v>16.269500000000001</v>
      </c>
      <c r="N393" s="23">
        <f t="shared" si="103"/>
        <v>0</v>
      </c>
      <c r="O393" s="23">
        <f t="shared" si="104"/>
        <v>15.7689</v>
      </c>
      <c r="P393" s="23">
        <f t="shared" si="105"/>
        <v>0</v>
      </c>
      <c r="Q393" s="23">
        <f t="shared" si="106"/>
        <v>15.018000000000001</v>
      </c>
      <c r="R393" s="23">
        <f t="shared" si="107"/>
        <v>0</v>
      </c>
    </row>
    <row r="394" spans="1:18" ht="20.100000000000001" customHeight="1">
      <c r="A394" s="12">
        <v>113</v>
      </c>
      <c r="B394" s="17" t="s">
        <v>810</v>
      </c>
      <c r="C394" s="12" t="s">
        <v>811</v>
      </c>
      <c r="D394" s="9" t="s">
        <v>35</v>
      </c>
      <c r="E394" s="9" t="s">
        <v>36</v>
      </c>
      <c r="F394" s="9" t="s">
        <v>37</v>
      </c>
      <c r="G394" s="9" t="s">
        <v>38</v>
      </c>
      <c r="H394" s="9">
        <v>26.75751</v>
      </c>
      <c r="I394" s="9"/>
      <c r="J394" s="13">
        <f t="shared" si="99"/>
        <v>0</v>
      </c>
      <c r="K394" s="11">
        <f t="shared" si="100"/>
        <v>18.195106799999998</v>
      </c>
      <c r="L394" s="13">
        <f t="shared" si="101"/>
        <v>0</v>
      </c>
      <c r="M394" s="11">
        <f t="shared" si="102"/>
        <v>17.392381499999999</v>
      </c>
      <c r="N394" s="13">
        <f t="shared" si="103"/>
        <v>0</v>
      </c>
      <c r="O394" s="11">
        <f t="shared" si="104"/>
        <v>16.857231300000002</v>
      </c>
      <c r="P394" s="13">
        <f t="shared" si="105"/>
        <v>0</v>
      </c>
      <c r="Q394" s="11">
        <f t="shared" si="106"/>
        <v>16.054506</v>
      </c>
      <c r="R394" s="13">
        <f t="shared" si="107"/>
        <v>0</v>
      </c>
    </row>
    <row r="395" spans="1:18" ht="20.100000000000001" customHeight="1">
      <c r="A395" s="19">
        <v>114</v>
      </c>
      <c r="B395" s="20" t="s">
        <v>812</v>
      </c>
      <c r="C395" s="19" t="s">
        <v>813</v>
      </c>
      <c r="D395" s="9" t="s">
        <v>35</v>
      </c>
      <c r="E395" s="21" t="s">
        <v>445</v>
      </c>
      <c r="F395" s="21" t="s">
        <v>37</v>
      </c>
      <c r="G395" s="9" t="s">
        <v>38</v>
      </c>
      <c r="H395" s="23">
        <v>5.69</v>
      </c>
      <c r="I395" s="21"/>
      <c r="J395" s="23">
        <f t="shared" si="99"/>
        <v>0</v>
      </c>
      <c r="K395" s="23">
        <f t="shared" si="100"/>
        <v>3.8692000000000002</v>
      </c>
      <c r="L395" s="23">
        <f t="shared" si="101"/>
        <v>0</v>
      </c>
      <c r="M395" s="23">
        <f t="shared" si="102"/>
        <v>3.6985000000000001</v>
      </c>
      <c r="N395" s="23">
        <f t="shared" si="103"/>
        <v>0</v>
      </c>
      <c r="O395" s="23">
        <f t="shared" si="104"/>
        <v>3.5847000000000002</v>
      </c>
      <c r="P395" s="23">
        <f t="shared" si="105"/>
        <v>0</v>
      </c>
      <c r="Q395" s="23">
        <f t="shared" si="106"/>
        <v>3.4140000000000001</v>
      </c>
      <c r="R395" s="23">
        <f t="shared" si="107"/>
        <v>0</v>
      </c>
    </row>
    <row r="396" spans="1:18" ht="20.100000000000001" customHeight="1">
      <c r="A396" s="12">
        <v>115</v>
      </c>
      <c r="B396" s="17" t="s">
        <v>814</v>
      </c>
      <c r="C396" s="12" t="s">
        <v>815</v>
      </c>
      <c r="D396" s="9" t="s">
        <v>35</v>
      </c>
      <c r="E396" s="9" t="s">
        <v>65</v>
      </c>
      <c r="F396" s="9" t="s">
        <v>37</v>
      </c>
      <c r="G396" s="9" t="s">
        <v>38</v>
      </c>
      <c r="H396" s="9">
        <v>28.06851</v>
      </c>
      <c r="I396" s="9"/>
      <c r="J396" s="13">
        <f t="shared" si="99"/>
        <v>0</v>
      </c>
      <c r="K396" s="11">
        <f t="shared" si="100"/>
        <v>19.086586799999999</v>
      </c>
      <c r="L396" s="13">
        <f t="shared" si="101"/>
        <v>0</v>
      </c>
      <c r="M396" s="11">
        <f t="shared" si="102"/>
        <v>18.244531500000001</v>
      </c>
      <c r="N396" s="13">
        <f t="shared" si="103"/>
        <v>0</v>
      </c>
      <c r="O396" s="11">
        <f t="shared" si="104"/>
        <v>17.683161300000002</v>
      </c>
      <c r="P396" s="13">
        <f t="shared" si="105"/>
        <v>0</v>
      </c>
      <c r="Q396" s="11">
        <f t="shared" si="106"/>
        <v>16.841106</v>
      </c>
      <c r="R396" s="13">
        <f t="shared" si="107"/>
        <v>0</v>
      </c>
    </row>
    <row r="397" spans="1:18" ht="20.100000000000001" customHeight="1">
      <c r="A397" s="19">
        <v>116</v>
      </c>
      <c r="B397" s="20" t="s">
        <v>816</v>
      </c>
      <c r="C397" s="19" t="s">
        <v>817</v>
      </c>
      <c r="D397" s="9" t="s">
        <v>35</v>
      </c>
      <c r="E397" s="21" t="s">
        <v>445</v>
      </c>
      <c r="F397" s="21" t="s">
        <v>37</v>
      </c>
      <c r="G397" s="9" t="s">
        <v>38</v>
      </c>
      <c r="H397" s="23">
        <v>20.74</v>
      </c>
      <c r="I397" s="21"/>
      <c r="J397" s="23">
        <f t="shared" si="99"/>
        <v>0</v>
      </c>
      <c r="K397" s="23">
        <f t="shared" si="100"/>
        <v>14.103199999999998</v>
      </c>
      <c r="L397" s="23">
        <f t="shared" si="101"/>
        <v>0</v>
      </c>
      <c r="M397" s="23">
        <f t="shared" si="102"/>
        <v>13.481</v>
      </c>
      <c r="N397" s="23">
        <f t="shared" si="103"/>
        <v>0</v>
      </c>
      <c r="O397" s="23">
        <f t="shared" si="104"/>
        <v>13.066199999999998</v>
      </c>
      <c r="P397" s="23">
        <f t="shared" si="105"/>
        <v>0</v>
      </c>
      <c r="Q397" s="23">
        <f t="shared" si="106"/>
        <v>12.443999999999999</v>
      </c>
      <c r="R397" s="23">
        <f t="shared" si="107"/>
        <v>0</v>
      </c>
    </row>
    <row r="398" spans="1:18" ht="20.100000000000001" customHeight="1">
      <c r="A398" s="19">
        <v>117</v>
      </c>
      <c r="B398" s="20" t="s">
        <v>818</v>
      </c>
      <c r="C398" s="19" t="s">
        <v>819</v>
      </c>
      <c r="D398" s="9" t="s">
        <v>35</v>
      </c>
      <c r="E398" s="21" t="s">
        <v>59</v>
      </c>
      <c r="F398" s="21" t="s">
        <v>37</v>
      </c>
      <c r="G398" s="9" t="s">
        <v>38</v>
      </c>
      <c r="H398" s="23">
        <v>25.35</v>
      </c>
      <c r="I398" s="21"/>
      <c r="J398" s="23">
        <f t="shared" si="99"/>
        <v>0</v>
      </c>
      <c r="K398" s="23">
        <f t="shared" si="100"/>
        <v>17.238</v>
      </c>
      <c r="L398" s="23">
        <f t="shared" si="101"/>
        <v>0</v>
      </c>
      <c r="M398" s="23">
        <f t="shared" si="102"/>
        <v>16.477499999999999</v>
      </c>
      <c r="N398" s="23">
        <f t="shared" si="103"/>
        <v>0</v>
      </c>
      <c r="O398" s="23">
        <f t="shared" si="104"/>
        <v>15.970500000000001</v>
      </c>
      <c r="P398" s="23">
        <f t="shared" si="105"/>
        <v>0</v>
      </c>
      <c r="Q398" s="23">
        <f t="shared" si="106"/>
        <v>15.21</v>
      </c>
      <c r="R398" s="23">
        <f t="shared" si="107"/>
        <v>0</v>
      </c>
    </row>
    <row r="399" spans="1:18" ht="20.100000000000001" customHeight="1">
      <c r="A399" s="19">
        <v>118</v>
      </c>
      <c r="B399" s="20" t="s">
        <v>820</v>
      </c>
      <c r="C399" s="19" t="s">
        <v>821</v>
      </c>
      <c r="D399" s="9" t="s">
        <v>35</v>
      </c>
      <c r="E399" s="21" t="s">
        <v>65</v>
      </c>
      <c r="F399" s="21" t="s">
        <v>37</v>
      </c>
      <c r="G399" s="9" t="s">
        <v>38</v>
      </c>
      <c r="H399" s="23">
        <v>12.86</v>
      </c>
      <c r="I399" s="21"/>
      <c r="J399" s="23">
        <f t="shared" si="99"/>
        <v>0</v>
      </c>
      <c r="K399" s="23">
        <f t="shared" si="100"/>
        <v>8.7447999999999997</v>
      </c>
      <c r="L399" s="23">
        <f t="shared" si="101"/>
        <v>0</v>
      </c>
      <c r="M399" s="23">
        <f t="shared" si="102"/>
        <v>8.359</v>
      </c>
      <c r="N399" s="23">
        <f t="shared" si="103"/>
        <v>0</v>
      </c>
      <c r="O399" s="23">
        <f t="shared" si="104"/>
        <v>8.1018000000000008</v>
      </c>
      <c r="P399" s="23">
        <f t="shared" si="105"/>
        <v>0</v>
      </c>
      <c r="Q399" s="23">
        <f t="shared" si="106"/>
        <v>7.7159999999999993</v>
      </c>
      <c r="R399" s="23">
        <f t="shared" si="107"/>
        <v>0</v>
      </c>
    </row>
    <row r="400" spans="1:18" ht="20.100000000000001" customHeight="1">
      <c r="A400" s="19">
        <v>119</v>
      </c>
      <c r="B400" s="20" t="s">
        <v>822</v>
      </c>
      <c r="C400" s="19" t="s">
        <v>823</v>
      </c>
      <c r="D400" s="9" t="s">
        <v>35</v>
      </c>
      <c r="E400" s="21" t="s">
        <v>65</v>
      </c>
      <c r="F400" s="21" t="s">
        <v>37</v>
      </c>
      <c r="G400" s="9" t="s">
        <v>38</v>
      </c>
      <c r="H400" s="23">
        <v>12.86</v>
      </c>
      <c r="I400" s="21"/>
      <c r="J400" s="23">
        <f t="shared" si="99"/>
        <v>0</v>
      </c>
      <c r="K400" s="23">
        <f t="shared" si="100"/>
        <v>8.7447999999999997</v>
      </c>
      <c r="L400" s="23">
        <f t="shared" si="101"/>
        <v>0</v>
      </c>
      <c r="M400" s="23">
        <f t="shared" si="102"/>
        <v>8.359</v>
      </c>
      <c r="N400" s="23">
        <f t="shared" si="103"/>
        <v>0</v>
      </c>
      <c r="O400" s="23">
        <f t="shared" si="104"/>
        <v>8.1018000000000008</v>
      </c>
      <c r="P400" s="23">
        <f t="shared" si="105"/>
        <v>0</v>
      </c>
      <c r="Q400" s="23">
        <f t="shared" si="106"/>
        <v>7.7159999999999993</v>
      </c>
      <c r="R400" s="23">
        <f t="shared" si="107"/>
        <v>0</v>
      </c>
    </row>
    <row r="401" spans="1:18" ht="20.100000000000001" customHeight="1">
      <c r="A401" s="12">
        <v>120</v>
      </c>
      <c r="B401" s="17" t="s">
        <v>824</v>
      </c>
      <c r="C401" s="12" t="s">
        <v>825</v>
      </c>
      <c r="D401" s="9" t="s">
        <v>35</v>
      </c>
      <c r="E401" s="9" t="s">
        <v>36</v>
      </c>
      <c r="F401" s="9" t="s">
        <v>37</v>
      </c>
      <c r="G401" s="9" t="s">
        <v>38</v>
      </c>
      <c r="H401" s="9">
        <v>2.3073600000000001</v>
      </c>
      <c r="I401" s="9"/>
      <c r="J401" s="13">
        <f t="shared" si="99"/>
        <v>0</v>
      </c>
      <c r="K401" s="11">
        <f t="shared" si="100"/>
        <v>1.5690048000000001</v>
      </c>
      <c r="L401" s="13">
        <f t="shared" si="101"/>
        <v>0</v>
      </c>
      <c r="M401" s="11">
        <f t="shared" si="102"/>
        <v>1.499784</v>
      </c>
      <c r="N401" s="13">
        <f t="shared" si="103"/>
        <v>0</v>
      </c>
      <c r="O401" s="11">
        <f t="shared" si="104"/>
        <v>1.4536368</v>
      </c>
      <c r="P401" s="13">
        <f t="shared" si="105"/>
        <v>0</v>
      </c>
      <c r="Q401" s="11">
        <f t="shared" si="106"/>
        <v>1.3844159999999999</v>
      </c>
      <c r="R401" s="13">
        <f t="shared" si="107"/>
        <v>0</v>
      </c>
    </row>
    <row r="402" spans="1:18" ht="20.100000000000001" customHeight="1">
      <c r="A402" s="12">
        <v>121</v>
      </c>
      <c r="B402" s="17" t="s">
        <v>826</v>
      </c>
      <c r="C402" s="12" t="s">
        <v>827</v>
      </c>
      <c r="D402" s="9" t="s">
        <v>35</v>
      </c>
      <c r="E402" s="9" t="s">
        <v>65</v>
      </c>
      <c r="F402" s="9" t="s">
        <v>37</v>
      </c>
      <c r="G402" s="9" t="s">
        <v>38</v>
      </c>
      <c r="H402" s="9">
        <v>9.8849400000000003</v>
      </c>
      <c r="I402" s="9"/>
      <c r="J402" s="13">
        <f t="shared" si="99"/>
        <v>0</v>
      </c>
      <c r="K402" s="11">
        <f t="shared" si="100"/>
        <v>6.7217592000000002</v>
      </c>
      <c r="L402" s="13">
        <f t="shared" si="101"/>
        <v>0</v>
      </c>
      <c r="M402" s="11">
        <f t="shared" si="102"/>
        <v>6.4252110000000009</v>
      </c>
      <c r="N402" s="13">
        <f t="shared" si="103"/>
        <v>0</v>
      </c>
      <c r="O402" s="11">
        <f t="shared" si="104"/>
        <v>6.2275121999999996</v>
      </c>
      <c r="P402" s="13">
        <f t="shared" si="105"/>
        <v>0</v>
      </c>
      <c r="Q402" s="11">
        <f t="shared" si="106"/>
        <v>5.9309639999999995</v>
      </c>
      <c r="R402" s="13">
        <f t="shared" si="107"/>
        <v>0</v>
      </c>
    </row>
    <row r="403" spans="1:18" ht="20.100000000000001" customHeight="1">
      <c r="A403" s="9"/>
      <c r="B403" s="16"/>
      <c r="C403" s="10" t="s">
        <v>828</v>
      </c>
      <c r="D403" s="9"/>
      <c r="E403" s="9"/>
      <c r="F403" s="9"/>
      <c r="G403" s="9"/>
      <c r="H403" s="9"/>
      <c r="I403" s="9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1:18" ht="20.100000000000001" customHeight="1">
      <c r="A404" s="12">
        <v>1</v>
      </c>
      <c r="B404" s="17" t="s">
        <v>829</v>
      </c>
      <c r="C404" s="12" t="s">
        <v>830</v>
      </c>
      <c r="D404" s="9" t="s">
        <v>35</v>
      </c>
      <c r="E404" s="9" t="s">
        <v>36</v>
      </c>
      <c r="F404" s="9" t="s">
        <v>37</v>
      </c>
      <c r="G404" s="9" t="s">
        <v>38</v>
      </c>
      <c r="H404" s="9">
        <v>9.8193900000000003</v>
      </c>
      <c r="I404" s="9"/>
      <c r="J404" s="13">
        <f t="shared" ref="J404:J416" si="108">H404*I404</f>
        <v>0</v>
      </c>
      <c r="K404" s="11">
        <f t="shared" ref="K404:K416" si="109">H404-(H404*32%)</f>
        <v>6.6771852000000003</v>
      </c>
      <c r="L404" s="13">
        <f t="shared" ref="L404:L416" si="110">K404*I404</f>
        <v>0</v>
      </c>
      <c r="M404" s="11">
        <f t="shared" ref="M404:M416" si="111">H404-(H404*35%)</f>
        <v>6.3826035000000001</v>
      </c>
      <c r="N404" s="13">
        <f t="shared" ref="N404:N416" si="112">M404*I404</f>
        <v>0</v>
      </c>
      <c r="O404" s="11">
        <f t="shared" ref="O404:O416" si="113">H404-(H404*37%)</f>
        <v>6.1862157</v>
      </c>
      <c r="P404" s="13">
        <f t="shared" ref="P404:P416" si="114">O404*I404</f>
        <v>0</v>
      </c>
      <c r="Q404" s="11">
        <f t="shared" ref="Q404:Q416" si="115">H404-(H404*40%)</f>
        <v>5.8916339999999998</v>
      </c>
      <c r="R404" s="13">
        <f t="shared" ref="R404:R416" si="116">Q404*I404</f>
        <v>0</v>
      </c>
    </row>
    <row r="405" spans="1:18" ht="20.100000000000001" customHeight="1">
      <c r="A405" s="12">
        <v>2</v>
      </c>
      <c r="B405" s="17">
        <v>95015324</v>
      </c>
      <c r="C405" s="12" t="s">
        <v>831</v>
      </c>
      <c r="D405" s="9" t="s">
        <v>35</v>
      </c>
      <c r="E405" s="9" t="s">
        <v>65</v>
      </c>
      <c r="F405" s="9" t="s">
        <v>37</v>
      </c>
      <c r="G405" s="9" t="s">
        <v>38</v>
      </c>
      <c r="H405" s="9">
        <v>3.9198900000000001</v>
      </c>
      <c r="I405" s="9"/>
      <c r="J405" s="13">
        <f t="shared" si="108"/>
        <v>0</v>
      </c>
      <c r="K405" s="11">
        <f t="shared" si="109"/>
        <v>2.6655252000000003</v>
      </c>
      <c r="L405" s="13">
        <f t="shared" si="110"/>
        <v>0</v>
      </c>
      <c r="M405" s="11">
        <f t="shared" si="111"/>
        <v>2.5479285000000003</v>
      </c>
      <c r="N405" s="13">
        <f t="shared" si="112"/>
        <v>0</v>
      </c>
      <c r="O405" s="11">
        <f t="shared" si="113"/>
        <v>2.4695307</v>
      </c>
      <c r="P405" s="13">
        <f t="shared" si="114"/>
        <v>0</v>
      </c>
      <c r="Q405" s="11">
        <f t="shared" si="115"/>
        <v>2.351934</v>
      </c>
      <c r="R405" s="13">
        <f t="shared" si="116"/>
        <v>0</v>
      </c>
    </row>
    <row r="406" spans="1:18" ht="20.100000000000001" customHeight="1">
      <c r="A406" s="12">
        <v>3</v>
      </c>
      <c r="B406" s="17" t="s">
        <v>832</v>
      </c>
      <c r="C406" s="12" t="s">
        <v>833</v>
      </c>
      <c r="D406" s="9" t="s">
        <v>35</v>
      </c>
      <c r="E406" s="9" t="s">
        <v>53</v>
      </c>
      <c r="F406" s="9" t="s">
        <v>37</v>
      </c>
      <c r="G406" s="9" t="s">
        <v>38</v>
      </c>
      <c r="H406" s="9">
        <v>12.17919</v>
      </c>
      <c r="I406" s="9"/>
      <c r="J406" s="13">
        <f t="shared" si="108"/>
        <v>0</v>
      </c>
      <c r="K406" s="11">
        <f t="shared" si="109"/>
        <v>8.2818491999999999</v>
      </c>
      <c r="L406" s="13">
        <f t="shared" si="110"/>
        <v>0</v>
      </c>
      <c r="M406" s="11">
        <f t="shared" si="111"/>
        <v>7.9164735000000004</v>
      </c>
      <c r="N406" s="13">
        <f t="shared" si="112"/>
        <v>0</v>
      </c>
      <c r="O406" s="11">
        <f t="shared" si="113"/>
        <v>7.6728896999999998</v>
      </c>
      <c r="P406" s="13">
        <f t="shared" si="114"/>
        <v>0</v>
      </c>
      <c r="Q406" s="11">
        <f t="shared" si="115"/>
        <v>7.3075139999999994</v>
      </c>
      <c r="R406" s="13">
        <f t="shared" si="116"/>
        <v>0</v>
      </c>
    </row>
    <row r="407" spans="1:18" ht="20.100000000000001" customHeight="1">
      <c r="A407" s="12">
        <v>4</v>
      </c>
      <c r="B407" s="17">
        <v>92890953</v>
      </c>
      <c r="C407" s="12" t="s">
        <v>834</v>
      </c>
      <c r="D407" s="9" t="s">
        <v>35</v>
      </c>
      <c r="E407" s="9" t="s">
        <v>65</v>
      </c>
      <c r="F407" s="9" t="s">
        <v>37</v>
      </c>
      <c r="G407" s="9" t="s">
        <v>38</v>
      </c>
      <c r="H407" s="9">
        <v>5.0997899999999996</v>
      </c>
      <c r="I407" s="9"/>
      <c r="J407" s="13">
        <f t="shared" si="108"/>
        <v>0</v>
      </c>
      <c r="K407" s="11">
        <f t="shared" si="109"/>
        <v>3.4678571999999996</v>
      </c>
      <c r="L407" s="13">
        <f t="shared" si="110"/>
        <v>0</v>
      </c>
      <c r="M407" s="11">
        <f t="shared" si="111"/>
        <v>3.3148635</v>
      </c>
      <c r="N407" s="13">
        <f t="shared" si="112"/>
        <v>0</v>
      </c>
      <c r="O407" s="11">
        <f t="shared" si="113"/>
        <v>3.2128676999999999</v>
      </c>
      <c r="P407" s="13">
        <f t="shared" si="114"/>
        <v>0</v>
      </c>
      <c r="Q407" s="11">
        <f t="shared" si="115"/>
        <v>3.0598739999999998</v>
      </c>
      <c r="R407" s="13">
        <f t="shared" si="116"/>
        <v>0</v>
      </c>
    </row>
    <row r="408" spans="1:18" ht="20.100000000000001" customHeight="1">
      <c r="A408" s="12">
        <v>5</v>
      </c>
      <c r="B408" s="17">
        <v>90184756</v>
      </c>
      <c r="C408" s="12" t="s">
        <v>835</v>
      </c>
      <c r="D408" s="9" t="s">
        <v>35</v>
      </c>
      <c r="E408" s="9" t="s">
        <v>65</v>
      </c>
      <c r="F408" s="9" t="s">
        <v>37</v>
      </c>
      <c r="G408" s="9" t="s">
        <v>38</v>
      </c>
      <c r="H408" s="9">
        <v>12.402060000000001</v>
      </c>
      <c r="I408" s="9"/>
      <c r="J408" s="13">
        <f t="shared" si="108"/>
        <v>0</v>
      </c>
      <c r="K408" s="11">
        <f t="shared" si="109"/>
        <v>8.4334008000000011</v>
      </c>
      <c r="L408" s="13">
        <f t="shared" si="110"/>
        <v>0</v>
      </c>
      <c r="M408" s="11">
        <f t="shared" si="111"/>
        <v>8.0613390000000003</v>
      </c>
      <c r="N408" s="13">
        <f t="shared" si="112"/>
        <v>0</v>
      </c>
      <c r="O408" s="11">
        <f t="shared" si="113"/>
        <v>7.8132978</v>
      </c>
      <c r="P408" s="13">
        <f t="shared" si="114"/>
        <v>0</v>
      </c>
      <c r="Q408" s="11">
        <f t="shared" si="115"/>
        <v>7.441236</v>
      </c>
      <c r="R408" s="13">
        <f t="shared" si="116"/>
        <v>0</v>
      </c>
    </row>
    <row r="409" spans="1:18" ht="20.100000000000001" customHeight="1">
      <c r="A409" s="12">
        <v>6</v>
      </c>
      <c r="B409" s="17" t="s">
        <v>836</v>
      </c>
      <c r="C409" s="12" t="s">
        <v>837</v>
      </c>
      <c r="D409" s="9" t="s">
        <v>35</v>
      </c>
      <c r="E409" s="9" t="s">
        <v>56</v>
      </c>
      <c r="F409" s="9" t="s">
        <v>37</v>
      </c>
      <c r="G409" s="9" t="s">
        <v>38</v>
      </c>
      <c r="H409" s="9">
        <v>10.47489</v>
      </c>
      <c r="I409" s="9"/>
      <c r="J409" s="13">
        <f t="shared" si="108"/>
        <v>0</v>
      </c>
      <c r="K409" s="11">
        <f t="shared" si="109"/>
        <v>7.1229252000000001</v>
      </c>
      <c r="L409" s="13">
        <f t="shared" si="110"/>
        <v>0</v>
      </c>
      <c r="M409" s="11">
        <f t="shared" si="111"/>
        <v>6.808678500000001</v>
      </c>
      <c r="N409" s="13">
        <f t="shared" si="112"/>
        <v>0</v>
      </c>
      <c r="O409" s="11">
        <f t="shared" si="113"/>
        <v>6.5991806999999998</v>
      </c>
      <c r="P409" s="13">
        <f t="shared" si="114"/>
        <v>0</v>
      </c>
      <c r="Q409" s="11">
        <f t="shared" si="115"/>
        <v>6.2849339999999998</v>
      </c>
      <c r="R409" s="13">
        <f t="shared" si="116"/>
        <v>0</v>
      </c>
    </row>
    <row r="410" spans="1:18" ht="20.100000000000001" customHeight="1">
      <c r="A410" s="12">
        <v>7</v>
      </c>
      <c r="B410" s="17" t="s">
        <v>838</v>
      </c>
      <c r="C410" s="12" t="s">
        <v>839</v>
      </c>
      <c r="D410" s="9" t="s">
        <v>35</v>
      </c>
      <c r="E410" s="9" t="s">
        <v>36</v>
      </c>
      <c r="F410" s="9" t="s">
        <v>37</v>
      </c>
      <c r="G410" s="9" t="s">
        <v>38</v>
      </c>
      <c r="H410" s="9">
        <v>13.75239</v>
      </c>
      <c r="I410" s="9"/>
      <c r="J410" s="13">
        <f t="shared" si="108"/>
        <v>0</v>
      </c>
      <c r="K410" s="11">
        <f t="shared" si="109"/>
        <v>9.3516252000000009</v>
      </c>
      <c r="L410" s="13">
        <f t="shared" si="110"/>
        <v>0</v>
      </c>
      <c r="M410" s="11">
        <f t="shared" si="111"/>
        <v>8.9390535</v>
      </c>
      <c r="N410" s="13">
        <f t="shared" si="112"/>
        <v>0</v>
      </c>
      <c r="O410" s="11">
        <f t="shared" si="113"/>
        <v>8.6640057000000006</v>
      </c>
      <c r="P410" s="13">
        <f t="shared" si="114"/>
        <v>0</v>
      </c>
      <c r="Q410" s="11">
        <f t="shared" si="115"/>
        <v>8.2514339999999997</v>
      </c>
      <c r="R410" s="13">
        <f t="shared" si="116"/>
        <v>0</v>
      </c>
    </row>
    <row r="411" spans="1:18" ht="20.100000000000001" customHeight="1">
      <c r="A411" s="12">
        <v>8</v>
      </c>
      <c r="B411" s="17">
        <v>96549921</v>
      </c>
      <c r="C411" s="12" t="s">
        <v>840</v>
      </c>
      <c r="D411" s="9" t="s">
        <v>35</v>
      </c>
      <c r="E411" s="9" t="s">
        <v>65</v>
      </c>
      <c r="F411" s="9" t="s">
        <v>37</v>
      </c>
      <c r="G411" s="9" t="s">
        <v>38</v>
      </c>
      <c r="H411" s="9">
        <v>5.4930899999999996</v>
      </c>
      <c r="I411" s="9"/>
      <c r="J411" s="13">
        <f t="shared" si="108"/>
        <v>0</v>
      </c>
      <c r="K411" s="11">
        <f t="shared" si="109"/>
        <v>3.7353011999999994</v>
      </c>
      <c r="L411" s="13">
        <f t="shared" si="110"/>
        <v>0</v>
      </c>
      <c r="M411" s="11">
        <f t="shared" si="111"/>
        <v>3.5705084999999999</v>
      </c>
      <c r="N411" s="13">
        <f t="shared" si="112"/>
        <v>0</v>
      </c>
      <c r="O411" s="11">
        <f t="shared" si="113"/>
        <v>3.4606466999999999</v>
      </c>
      <c r="P411" s="13">
        <f t="shared" si="114"/>
        <v>0</v>
      </c>
      <c r="Q411" s="11">
        <f t="shared" si="115"/>
        <v>3.2958539999999998</v>
      </c>
      <c r="R411" s="13">
        <f t="shared" si="116"/>
        <v>0</v>
      </c>
    </row>
    <row r="412" spans="1:18" ht="20.100000000000001" customHeight="1">
      <c r="A412" s="12">
        <v>9</v>
      </c>
      <c r="B412" s="17">
        <v>96456713</v>
      </c>
      <c r="C412" s="12" t="s">
        <v>841</v>
      </c>
      <c r="D412" s="9" t="s">
        <v>35</v>
      </c>
      <c r="E412" s="9" t="s">
        <v>65</v>
      </c>
      <c r="F412" s="9" t="s">
        <v>37</v>
      </c>
      <c r="G412" s="9" t="s">
        <v>38</v>
      </c>
      <c r="H412" s="9">
        <v>5.2308899999999996</v>
      </c>
      <c r="I412" s="9"/>
      <c r="J412" s="13">
        <f t="shared" si="108"/>
        <v>0</v>
      </c>
      <c r="K412" s="11">
        <f t="shared" si="109"/>
        <v>3.5570051999999999</v>
      </c>
      <c r="L412" s="13">
        <f t="shared" si="110"/>
        <v>0</v>
      </c>
      <c r="M412" s="11">
        <f t="shared" si="111"/>
        <v>3.4000784999999998</v>
      </c>
      <c r="N412" s="13">
        <f t="shared" si="112"/>
        <v>0</v>
      </c>
      <c r="O412" s="11">
        <f t="shared" si="113"/>
        <v>3.2954606999999996</v>
      </c>
      <c r="P412" s="13">
        <f t="shared" si="114"/>
        <v>0</v>
      </c>
      <c r="Q412" s="11">
        <f t="shared" si="115"/>
        <v>3.1385339999999995</v>
      </c>
      <c r="R412" s="13">
        <f t="shared" si="116"/>
        <v>0</v>
      </c>
    </row>
    <row r="413" spans="1:18" ht="20.100000000000001" customHeight="1">
      <c r="A413" s="12">
        <v>10</v>
      </c>
      <c r="B413" s="17">
        <v>96133096</v>
      </c>
      <c r="C413" s="12" t="s">
        <v>842</v>
      </c>
      <c r="D413" s="9" t="s">
        <v>35</v>
      </c>
      <c r="E413" s="9" t="s">
        <v>65</v>
      </c>
      <c r="F413" s="9" t="s">
        <v>37</v>
      </c>
      <c r="G413" s="9" t="s">
        <v>38</v>
      </c>
      <c r="H413" s="9">
        <v>5.4930899999999996</v>
      </c>
      <c r="I413" s="9"/>
      <c r="J413" s="13">
        <f t="shared" si="108"/>
        <v>0</v>
      </c>
      <c r="K413" s="11">
        <f t="shared" si="109"/>
        <v>3.7353011999999994</v>
      </c>
      <c r="L413" s="13">
        <f t="shared" si="110"/>
        <v>0</v>
      </c>
      <c r="M413" s="11">
        <f t="shared" si="111"/>
        <v>3.5705084999999999</v>
      </c>
      <c r="N413" s="13">
        <f t="shared" si="112"/>
        <v>0</v>
      </c>
      <c r="O413" s="11">
        <f t="shared" si="113"/>
        <v>3.4606466999999999</v>
      </c>
      <c r="P413" s="13">
        <f t="shared" si="114"/>
        <v>0</v>
      </c>
      <c r="Q413" s="11">
        <f t="shared" si="115"/>
        <v>3.2958539999999998</v>
      </c>
      <c r="R413" s="13">
        <f t="shared" si="116"/>
        <v>0</v>
      </c>
    </row>
    <row r="414" spans="1:18" ht="20.100000000000001" customHeight="1">
      <c r="A414" s="12">
        <v>11</v>
      </c>
      <c r="B414" s="17" t="s">
        <v>843</v>
      </c>
      <c r="C414" s="12" t="s">
        <v>844</v>
      </c>
      <c r="D414" s="9" t="s">
        <v>35</v>
      </c>
      <c r="E414" s="9" t="s">
        <v>53</v>
      </c>
      <c r="F414" s="9" t="s">
        <v>37</v>
      </c>
      <c r="G414" s="9" t="s">
        <v>38</v>
      </c>
      <c r="H414" s="9">
        <v>15.71889</v>
      </c>
      <c r="I414" s="9"/>
      <c r="J414" s="13">
        <f t="shared" si="108"/>
        <v>0</v>
      </c>
      <c r="K414" s="11">
        <f t="shared" si="109"/>
        <v>10.688845199999999</v>
      </c>
      <c r="L414" s="13">
        <f t="shared" si="110"/>
        <v>0</v>
      </c>
      <c r="M414" s="11">
        <f t="shared" si="111"/>
        <v>10.217278499999999</v>
      </c>
      <c r="N414" s="13">
        <f t="shared" si="112"/>
        <v>0</v>
      </c>
      <c r="O414" s="11">
        <f t="shared" si="113"/>
        <v>9.9029007</v>
      </c>
      <c r="P414" s="13">
        <f t="shared" si="114"/>
        <v>0</v>
      </c>
      <c r="Q414" s="11">
        <f t="shared" si="115"/>
        <v>9.4313339999999997</v>
      </c>
      <c r="R414" s="13">
        <f t="shared" si="116"/>
        <v>0</v>
      </c>
    </row>
    <row r="415" spans="1:18" ht="20.100000000000001" customHeight="1">
      <c r="A415" s="12">
        <v>12</v>
      </c>
      <c r="B415" s="17" t="s">
        <v>845</v>
      </c>
      <c r="C415" s="12" t="s">
        <v>846</v>
      </c>
      <c r="D415" s="9" t="s">
        <v>35</v>
      </c>
      <c r="E415" s="9" t="s">
        <v>53</v>
      </c>
      <c r="F415" s="9" t="s">
        <v>37</v>
      </c>
      <c r="G415" s="9" t="s">
        <v>38</v>
      </c>
      <c r="H415" s="9">
        <v>13.75239</v>
      </c>
      <c r="I415" s="9"/>
      <c r="J415" s="13">
        <f t="shared" si="108"/>
        <v>0</v>
      </c>
      <c r="K415" s="11">
        <f t="shared" si="109"/>
        <v>9.3516252000000009</v>
      </c>
      <c r="L415" s="13">
        <f t="shared" si="110"/>
        <v>0</v>
      </c>
      <c r="M415" s="11">
        <f t="shared" si="111"/>
        <v>8.9390535</v>
      </c>
      <c r="N415" s="13">
        <f t="shared" si="112"/>
        <v>0</v>
      </c>
      <c r="O415" s="11">
        <f t="shared" si="113"/>
        <v>8.6640057000000006</v>
      </c>
      <c r="P415" s="13">
        <f t="shared" si="114"/>
        <v>0</v>
      </c>
      <c r="Q415" s="11">
        <f t="shared" si="115"/>
        <v>8.2514339999999997</v>
      </c>
      <c r="R415" s="13">
        <f t="shared" si="116"/>
        <v>0</v>
      </c>
    </row>
    <row r="416" spans="1:18" ht="20.100000000000001" customHeight="1">
      <c r="A416" s="12">
        <v>13</v>
      </c>
      <c r="B416" s="17">
        <v>96535006</v>
      </c>
      <c r="C416" s="12" t="s">
        <v>847</v>
      </c>
      <c r="D416" s="9" t="s">
        <v>35</v>
      </c>
      <c r="E416" s="9" t="s">
        <v>65</v>
      </c>
      <c r="F416" s="9" t="s">
        <v>37</v>
      </c>
      <c r="G416" s="9" t="s">
        <v>38</v>
      </c>
      <c r="H416" s="9">
        <v>2.2155900000000002</v>
      </c>
      <c r="I416" s="9"/>
      <c r="J416" s="13">
        <f t="shared" si="108"/>
        <v>0</v>
      </c>
      <c r="K416" s="11">
        <f t="shared" si="109"/>
        <v>1.5066012</v>
      </c>
      <c r="L416" s="13">
        <f t="shared" si="110"/>
        <v>0</v>
      </c>
      <c r="M416" s="11">
        <f t="shared" si="111"/>
        <v>1.4401335000000002</v>
      </c>
      <c r="N416" s="13">
        <f t="shared" si="112"/>
        <v>0</v>
      </c>
      <c r="O416" s="11">
        <f t="shared" si="113"/>
        <v>1.3958217000000002</v>
      </c>
      <c r="P416" s="13">
        <f t="shared" si="114"/>
        <v>0</v>
      </c>
      <c r="Q416" s="11">
        <f t="shared" si="115"/>
        <v>1.3293539999999999</v>
      </c>
      <c r="R416" s="13">
        <f t="shared" si="116"/>
        <v>0</v>
      </c>
    </row>
    <row r="417" spans="1:18" ht="20.100000000000001" customHeight="1">
      <c r="A417" s="9"/>
      <c r="B417" s="16"/>
      <c r="C417" s="10" t="s">
        <v>848</v>
      </c>
      <c r="D417" s="9"/>
      <c r="E417" s="9"/>
      <c r="F417" s="9"/>
      <c r="G417" s="9"/>
      <c r="H417" s="9"/>
      <c r="I417" s="9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1:18" ht="20.100000000000001" customHeight="1">
      <c r="A418" s="12">
        <v>1</v>
      </c>
      <c r="B418" s="17" t="s">
        <v>849</v>
      </c>
      <c r="C418" s="12" t="s">
        <v>850</v>
      </c>
      <c r="D418" s="9" t="s">
        <v>35</v>
      </c>
      <c r="E418" s="9" t="s">
        <v>851</v>
      </c>
      <c r="F418" s="9" t="s">
        <v>37</v>
      </c>
      <c r="G418" s="9" t="s">
        <v>38</v>
      </c>
      <c r="H418" s="9">
        <v>19.651890000000002</v>
      </c>
      <c r="I418" s="9"/>
      <c r="J418" s="13">
        <f t="shared" ref="J418:J456" si="117">H418*I418</f>
        <v>0</v>
      </c>
      <c r="K418" s="11">
        <f t="shared" ref="K418:K456" si="118">H418-(H418*32%)</f>
        <v>13.3632852</v>
      </c>
      <c r="L418" s="13">
        <f t="shared" ref="L418:L456" si="119">K418*I418</f>
        <v>0</v>
      </c>
      <c r="M418" s="11">
        <f t="shared" ref="M418:M456" si="120">H418-(H418*35%)</f>
        <v>12.773728500000001</v>
      </c>
      <c r="N418" s="13">
        <f t="shared" ref="N418:N456" si="121">M418*I418</f>
        <v>0</v>
      </c>
      <c r="O418" s="11">
        <f t="shared" ref="O418:O456" si="122">H418-(H418*37%)</f>
        <v>12.380690700000002</v>
      </c>
      <c r="P418" s="13">
        <f t="shared" ref="P418:P456" si="123">O418*I418</f>
        <v>0</v>
      </c>
      <c r="Q418" s="11">
        <f t="shared" ref="Q418:Q456" si="124">H418-(H418*40%)</f>
        <v>11.791134</v>
      </c>
      <c r="R418" s="13">
        <f t="shared" ref="R418:R456" si="125">Q418*I418</f>
        <v>0</v>
      </c>
    </row>
    <row r="419" spans="1:18" ht="20.100000000000001" customHeight="1">
      <c r="A419" s="19">
        <v>2</v>
      </c>
      <c r="B419" s="20" t="s">
        <v>852</v>
      </c>
      <c r="C419" s="19" t="s">
        <v>853</v>
      </c>
      <c r="D419" s="9" t="s">
        <v>35</v>
      </c>
      <c r="E419" s="21" t="s">
        <v>854</v>
      </c>
      <c r="F419" s="21" t="s">
        <v>37</v>
      </c>
      <c r="G419" s="9" t="s">
        <v>38</v>
      </c>
      <c r="H419" s="23">
        <v>38.909999999999997</v>
      </c>
      <c r="I419" s="21"/>
      <c r="J419" s="23">
        <f t="shared" si="117"/>
        <v>0</v>
      </c>
      <c r="K419" s="23">
        <f t="shared" si="118"/>
        <v>26.458799999999997</v>
      </c>
      <c r="L419" s="23">
        <f t="shared" si="119"/>
        <v>0</v>
      </c>
      <c r="M419" s="23">
        <f t="shared" si="120"/>
        <v>25.291499999999999</v>
      </c>
      <c r="N419" s="23">
        <f t="shared" si="121"/>
        <v>0</v>
      </c>
      <c r="O419" s="23">
        <f t="shared" si="122"/>
        <v>24.513299999999997</v>
      </c>
      <c r="P419" s="23">
        <f t="shared" si="123"/>
        <v>0</v>
      </c>
      <c r="Q419" s="23">
        <f t="shared" si="124"/>
        <v>23.345999999999997</v>
      </c>
      <c r="R419" s="23">
        <f t="shared" si="125"/>
        <v>0</v>
      </c>
    </row>
    <row r="420" spans="1:18" ht="20.100000000000001" customHeight="1">
      <c r="A420" s="12">
        <v>3</v>
      </c>
      <c r="B420" s="17" t="s">
        <v>855</v>
      </c>
      <c r="C420" s="12" t="s">
        <v>856</v>
      </c>
      <c r="D420" s="9" t="s">
        <v>35</v>
      </c>
      <c r="E420" s="9" t="s">
        <v>36</v>
      </c>
      <c r="F420" s="9" t="s">
        <v>37</v>
      </c>
      <c r="G420" s="9" t="s">
        <v>38</v>
      </c>
      <c r="H420" s="9">
        <v>23.584890000000001</v>
      </c>
      <c r="I420" s="9"/>
      <c r="J420" s="13">
        <f t="shared" si="117"/>
        <v>0</v>
      </c>
      <c r="K420" s="11">
        <f t="shared" si="118"/>
        <v>16.037725200000001</v>
      </c>
      <c r="L420" s="13">
        <f t="shared" si="119"/>
        <v>0</v>
      </c>
      <c r="M420" s="11">
        <f t="shared" si="120"/>
        <v>15.330178500000001</v>
      </c>
      <c r="N420" s="13">
        <f t="shared" si="121"/>
        <v>0</v>
      </c>
      <c r="O420" s="11">
        <f t="shared" si="122"/>
        <v>14.858480700000001</v>
      </c>
      <c r="P420" s="13">
        <f t="shared" si="123"/>
        <v>0</v>
      </c>
      <c r="Q420" s="11">
        <f t="shared" si="124"/>
        <v>14.150934000000001</v>
      </c>
      <c r="R420" s="13">
        <f t="shared" si="125"/>
        <v>0</v>
      </c>
    </row>
    <row r="421" spans="1:18" ht="20.100000000000001" customHeight="1">
      <c r="A421" s="12">
        <v>4</v>
      </c>
      <c r="B421" s="17">
        <v>96350585</v>
      </c>
      <c r="C421" s="12" t="s">
        <v>857</v>
      </c>
      <c r="D421" s="9" t="s">
        <v>35</v>
      </c>
      <c r="E421" s="9" t="s">
        <v>65</v>
      </c>
      <c r="F421" s="9" t="s">
        <v>37</v>
      </c>
      <c r="G421" s="9" t="s">
        <v>38</v>
      </c>
      <c r="H421" s="9">
        <v>34.728389999999997</v>
      </c>
      <c r="I421" s="9"/>
      <c r="J421" s="13">
        <f t="shared" si="117"/>
        <v>0</v>
      </c>
      <c r="K421" s="11">
        <f t="shared" si="118"/>
        <v>23.615305199999998</v>
      </c>
      <c r="L421" s="13">
        <f t="shared" si="119"/>
        <v>0</v>
      </c>
      <c r="M421" s="11">
        <f t="shared" si="120"/>
        <v>22.573453499999999</v>
      </c>
      <c r="N421" s="13">
        <f t="shared" si="121"/>
        <v>0</v>
      </c>
      <c r="O421" s="11">
        <f t="shared" si="122"/>
        <v>21.878885699999998</v>
      </c>
      <c r="P421" s="13">
        <f t="shared" si="123"/>
        <v>0</v>
      </c>
      <c r="Q421" s="11">
        <f t="shared" si="124"/>
        <v>20.837033999999996</v>
      </c>
      <c r="R421" s="13">
        <f t="shared" si="125"/>
        <v>0</v>
      </c>
    </row>
    <row r="422" spans="1:18" ht="20.100000000000001" customHeight="1">
      <c r="A422" s="12">
        <v>5</v>
      </c>
      <c r="B422" s="17" t="s">
        <v>858</v>
      </c>
      <c r="C422" s="12" t="s">
        <v>859</v>
      </c>
      <c r="D422" s="9" t="s">
        <v>35</v>
      </c>
      <c r="E422" s="9" t="s">
        <v>65</v>
      </c>
      <c r="F422" s="9" t="s">
        <v>37</v>
      </c>
      <c r="G422" s="9" t="s">
        <v>38</v>
      </c>
      <c r="H422" s="9">
        <v>68.814390000000003</v>
      </c>
      <c r="I422" s="9"/>
      <c r="J422" s="13">
        <f t="shared" si="117"/>
        <v>0</v>
      </c>
      <c r="K422" s="11">
        <f t="shared" si="118"/>
        <v>46.793785200000002</v>
      </c>
      <c r="L422" s="13">
        <f t="shared" si="119"/>
        <v>0</v>
      </c>
      <c r="M422" s="11">
        <f t="shared" si="120"/>
        <v>44.729353500000002</v>
      </c>
      <c r="N422" s="13">
        <f t="shared" si="121"/>
        <v>0</v>
      </c>
      <c r="O422" s="11">
        <f t="shared" si="122"/>
        <v>43.353065700000002</v>
      </c>
      <c r="P422" s="13">
        <f t="shared" si="123"/>
        <v>0</v>
      </c>
      <c r="Q422" s="11">
        <f t="shared" si="124"/>
        <v>41.288634000000002</v>
      </c>
      <c r="R422" s="13">
        <f t="shared" si="125"/>
        <v>0</v>
      </c>
    </row>
    <row r="423" spans="1:18" ht="20.100000000000001" customHeight="1">
      <c r="A423" s="19">
        <v>6</v>
      </c>
      <c r="B423" s="20" t="s">
        <v>860</v>
      </c>
      <c r="C423" s="19" t="s">
        <v>861</v>
      </c>
      <c r="D423" s="9" t="s">
        <v>35</v>
      </c>
      <c r="E423" s="21" t="s">
        <v>65</v>
      </c>
      <c r="F423" s="21" t="s">
        <v>37</v>
      </c>
      <c r="G423" s="9" t="s">
        <v>38</v>
      </c>
      <c r="H423" s="23">
        <v>28.31</v>
      </c>
      <c r="I423" s="21"/>
      <c r="J423" s="23">
        <f t="shared" si="117"/>
        <v>0</v>
      </c>
      <c r="K423" s="23">
        <f t="shared" si="118"/>
        <v>19.250799999999998</v>
      </c>
      <c r="L423" s="23">
        <f t="shared" si="119"/>
        <v>0</v>
      </c>
      <c r="M423" s="23">
        <f t="shared" si="120"/>
        <v>18.401499999999999</v>
      </c>
      <c r="N423" s="23">
        <f t="shared" si="121"/>
        <v>0</v>
      </c>
      <c r="O423" s="23">
        <f t="shared" si="122"/>
        <v>17.8353</v>
      </c>
      <c r="P423" s="23">
        <f t="shared" si="123"/>
        <v>0</v>
      </c>
      <c r="Q423" s="23">
        <f t="shared" si="124"/>
        <v>16.985999999999997</v>
      </c>
      <c r="R423" s="23">
        <f t="shared" si="125"/>
        <v>0</v>
      </c>
    </row>
    <row r="424" spans="1:18" ht="20.100000000000001" customHeight="1">
      <c r="A424" s="19">
        <v>7</v>
      </c>
      <c r="B424" s="20" t="s">
        <v>862</v>
      </c>
      <c r="C424" s="19" t="s">
        <v>863</v>
      </c>
      <c r="D424" s="9" t="s">
        <v>35</v>
      </c>
      <c r="E424" s="21" t="s">
        <v>445</v>
      </c>
      <c r="F424" s="21" t="s">
        <v>37</v>
      </c>
      <c r="G424" s="9" t="s">
        <v>38</v>
      </c>
      <c r="H424" s="23">
        <v>18.829999999999998</v>
      </c>
      <c r="I424" s="21"/>
      <c r="J424" s="23">
        <f t="shared" si="117"/>
        <v>0</v>
      </c>
      <c r="K424" s="23">
        <f t="shared" si="118"/>
        <v>12.804399999999998</v>
      </c>
      <c r="L424" s="23">
        <f t="shared" si="119"/>
        <v>0</v>
      </c>
      <c r="M424" s="23">
        <f t="shared" si="120"/>
        <v>12.2395</v>
      </c>
      <c r="N424" s="23">
        <f t="shared" si="121"/>
        <v>0</v>
      </c>
      <c r="O424" s="23">
        <f t="shared" si="122"/>
        <v>11.8629</v>
      </c>
      <c r="P424" s="23">
        <f t="shared" si="123"/>
        <v>0</v>
      </c>
      <c r="Q424" s="23">
        <f t="shared" si="124"/>
        <v>11.297999999999998</v>
      </c>
      <c r="R424" s="23">
        <f t="shared" si="125"/>
        <v>0</v>
      </c>
    </row>
    <row r="425" spans="1:18" ht="20.100000000000001" customHeight="1">
      <c r="A425" s="12">
        <v>8</v>
      </c>
      <c r="B425" s="17" t="s">
        <v>864</v>
      </c>
      <c r="C425" s="12" t="s">
        <v>865</v>
      </c>
      <c r="D425" s="9" t="s">
        <v>35</v>
      </c>
      <c r="E425" s="9" t="s">
        <v>56</v>
      </c>
      <c r="F425" s="9" t="s">
        <v>37</v>
      </c>
      <c r="G425" s="9" t="s">
        <v>38</v>
      </c>
      <c r="H425" s="9">
        <v>14.27679</v>
      </c>
      <c r="I425" s="9"/>
      <c r="J425" s="13">
        <f t="shared" si="117"/>
        <v>0</v>
      </c>
      <c r="K425" s="11">
        <f t="shared" si="118"/>
        <v>9.7082172</v>
      </c>
      <c r="L425" s="13">
        <f t="shared" si="119"/>
        <v>0</v>
      </c>
      <c r="M425" s="11">
        <f t="shared" si="120"/>
        <v>9.2799134999999993</v>
      </c>
      <c r="N425" s="13">
        <f t="shared" si="121"/>
        <v>0</v>
      </c>
      <c r="O425" s="11">
        <f t="shared" si="122"/>
        <v>8.9943777000000011</v>
      </c>
      <c r="P425" s="13">
        <f t="shared" si="123"/>
        <v>0</v>
      </c>
      <c r="Q425" s="11">
        <f t="shared" si="124"/>
        <v>8.5660740000000004</v>
      </c>
      <c r="R425" s="13">
        <f t="shared" si="125"/>
        <v>0</v>
      </c>
    </row>
    <row r="426" spans="1:18" ht="20.100000000000001" customHeight="1">
      <c r="A426" s="12">
        <v>9</v>
      </c>
      <c r="B426" s="17" t="s">
        <v>866</v>
      </c>
      <c r="C426" s="12" t="s">
        <v>867</v>
      </c>
      <c r="D426" s="9" t="s">
        <v>35</v>
      </c>
      <c r="E426" s="9" t="s">
        <v>868</v>
      </c>
      <c r="F426" s="9" t="s">
        <v>37</v>
      </c>
      <c r="G426" s="9" t="s">
        <v>38</v>
      </c>
      <c r="H426" s="9">
        <v>12.782249999999999</v>
      </c>
      <c r="I426" s="9"/>
      <c r="J426" s="13">
        <f t="shared" si="117"/>
        <v>0</v>
      </c>
      <c r="K426" s="11">
        <f t="shared" si="118"/>
        <v>8.6919299999999993</v>
      </c>
      <c r="L426" s="13">
        <f t="shared" si="119"/>
        <v>0</v>
      </c>
      <c r="M426" s="11">
        <f t="shared" si="120"/>
        <v>8.308462500000001</v>
      </c>
      <c r="N426" s="13">
        <f t="shared" si="121"/>
        <v>0</v>
      </c>
      <c r="O426" s="11">
        <f t="shared" si="122"/>
        <v>8.0528174999999997</v>
      </c>
      <c r="P426" s="13">
        <f t="shared" si="123"/>
        <v>0</v>
      </c>
      <c r="Q426" s="11">
        <f t="shared" si="124"/>
        <v>7.6693499999999997</v>
      </c>
      <c r="R426" s="13">
        <f t="shared" si="125"/>
        <v>0</v>
      </c>
    </row>
    <row r="427" spans="1:18" ht="20.100000000000001" customHeight="1">
      <c r="A427" s="12">
        <v>10</v>
      </c>
      <c r="B427" s="17" t="s">
        <v>869</v>
      </c>
      <c r="C427" s="12" t="s">
        <v>870</v>
      </c>
      <c r="D427" s="9" t="s">
        <v>35</v>
      </c>
      <c r="E427" s="9" t="s">
        <v>56</v>
      </c>
      <c r="F427" s="9" t="s">
        <v>37</v>
      </c>
      <c r="G427" s="9" t="s">
        <v>38</v>
      </c>
      <c r="H427" s="9">
        <v>10.94685</v>
      </c>
      <c r="I427" s="9"/>
      <c r="J427" s="13">
        <f t="shared" si="117"/>
        <v>0</v>
      </c>
      <c r="K427" s="11">
        <f t="shared" si="118"/>
        <v>7.4438579999999996</v>
      </c>
      <c r="L427" s="13">
        <f t="shared" si="119"/>
        <v>0</v>
      </c>
      <c r="M427" s="11">
        <f t="shared" si="120"/>
        <v>7.1154525</v>
      </c>
      <c r="N427" s="13">
        <f t="shared" si="121"/>
        <v>0</v>
      </c>
      <c r="O427" s="11">
        <f t="shared" si="122"/>
        <v>6.8965154999999996</v>
      </c>
      <c r="P427" s="13">
        <f t="shared" si="123"/>
        <v>0</v>
      </c>
      <c r="Q427" s="11">
        <f t="shared" si="124"/>
        <v>6.5681099999999999</v>
      </c>
      <c r="R427" s="13">
        <f t="shared" si="125"/>
        <v>0</v>
      </c>
    </row>
    <row r="428" spans="1:18" ht="20.100000000000001" customHeight="1">
      <c r="A428" s="19">
        <v>11</v>
      </c>
      <c r="B428" s="20" t="s">
        <v>871</v>
      </c>
      <c r="C428" s="19" t="s">
        <v>872</v>
      </c>
      <c r="D428" s="9" t="s">
        <v>35</v>
      </c>
      <c r="E428" s="21" t="s">
        <v>445</v>
      </c>
      <c r="F428" s="21" t="s">
        <v>37</v>
      </c>
      <c r="G428" s="9" t="s">
        <v>38</v>
      </c>
      <c r="H428" s="23">
        <v>16.45</v>
      </c>
      <c r="I428" s="21"/>
      <c r="J428" s="23">
        <f t="shared" si="117"/>
        <v>0</v>
      </c>
      <c r="K428" s="23">
        <f t="shared" si="118"/>
        <v>11.186</v>
      </c>
      <c r="L428" s="23">
        <f t="shared" si="119"/>
        <v>0</v>
      </c>
      <c r="M428" s="23">
        <f t="shared" si="120"/>
        <v>10.692499999999999</v>
      </c>
      <c r="N428" s="23">
        <f t="shared" si="121"/>
        <v>0</v>
      </c>
      <c r="O428" s="23">
        <f t="shared" si="122"/>
        <v>10.363499999999998</v>
      </c>
      <c r="P428" s="23">
        <f t="shared" si="123"/>
        <v>0</v>
      </c>
      <c r="Q428" s="23">
        <f t="shared" si="124"/>
        <v>9.8699999999999992</v>
      </c>
      <c r="R428" s="23">
        <f t="shared" si="125"/>
        <v>0</v>
      </c>
    </row>
    <row r="429" spans="1:18" ht="20.100000000000001" customHeight="1">
      <c r="A429" s="12">
        <v>12</v>
      </c>
      <c r="B429" s="17" t="s">
        <v>873</v>
      </c>
      <c r="C429" s="12" t="s">
        <v>874</v>
      </c>
      <c r="D429" s="9" t="s">
        <v>35</v>
      </c>
      <c r="E429" s="9" t="s">
        <v>868</v>
      </c>
      <c r="F429" s="9" t="s">
        <v>37</v>
      </c>
      <c r="G429" s="9" t="s">
        <v>38</v>
      </c>
      <c r="H429" s="9">
        <v>23.584890000000001</v>
      </c>
      <c r="I429" s="9"/>
      <c r="J429" s="13">
        <f t="shared" si="117"/>
        <v>0</v>
      </c>
      <c r="K429" s="11">
        <f t="shared" si="118"/>
        <v>16.037725200000001</v>
      </c>
      <c r="L429" s="13">
        <f t="shared" si="119"/>
        <v>0</v>
      </c>
      <c r="M429" s="11">
        <f t="shared" si="120"/>
        <v>15.330178500000001</v>
      </c>
      <c r="N429" s="13">
        <f t="shared" si="121"/>
        <v>0</v>
      </c>
      <c r="O429" s="11">
        <f t="shared" si="122"/>
        <v>14.858480700000001</v>
      </c>
      <c r="P429" s="13">
        <f t="shared" si="123"/>
        <v>0</v>
      </c>
      <c r="Q429" s="11">
        <f t="shared" si="124"/>
        <v>14.150934000000001</v>
      </c>
      <c r="R429" s="13">
        <f t="shared" si="125"/>
        <v>0</v>
      </c>
    </row>
    <row r="430" spans="1:18" ht="20.100000000000001" customHeight="1">
      <c r="A430" s="19">
        <v>13</v>
      </c>
      <c r="B430" s="20" t="s">
        <v>875</v>
      </c>
      <c r="C430" s="19" t="s">
        <v>876</v>
      </c>
      <c r="D430" s="9" t="s">
        <v>35</v>
      </c>
      <c r="E430" s="21" t="s">
        <v>445</v>
      </c>
      <c r="F430" s="21" t="s">
        <v>37</v>
      </c>
      <c r="G430" s="9" t="s">
        <v>38</v>
      </c>
      <c r="H430" s="23">
        <v>36.119999999999997</v>
      </c>
      <c r="I430" s="21"/>
      <c r="J430" s="23">
        <f t="shared" si="117"/>
        <v>0</v>
      </c>
      <c r="K430" s="23">
        <f t="shared" si="118"/>
        <v>24.561599999999999</v>
      </c>
      <c r="L430" s="23">
        <f t="shared" si="119"/>
        <v>0</v>
      </c>
      <c r="M430" s="23">
        <f t="shared" si="120"/>
        <v>23.478000000000002</v>
      </c>
      <c r="N430" s="23">
        <f t="shared" si="121"/>
        <v>0</v>
      </c>
      <c r="O430" s="23">
        <f t="shared" si="122"/>
        <v>22.755600000000001</v>
      </c>
      <c r="P430" s="23">
        <f t="shared" si="123"/>
        <v>0</v>
      </c>
      <c r="Q430" s="23">
        <f t="shared" si="124"/>
        <v>21.671999999999997</v>
      </c>
      <c r="R430" s="23">
        <f t="shared" si="125"/>
        <v>0</v>
      </c>
    </row>
    <row r="431" spans="1:18" ht="20.100000000000001" customHeight="1">
      <c r="A431" s="12">
        <v>14</v>
      </c>
      <c r="B431" s="17" t="s">
        <v>877</v>
      </c>
      <c r="C431" s="12" t="s">
        <v>878</v>
      </c>
      <c r="D431" s="9" t="s">
        <v>35</v>
      </c>
      <c r="E431" s="9" t="s">
        <v>62</v>
      </c>
      <c r="F431" s="9" t="s">
        <v>37</v>
      </c>
      <c r="G431" s="9" t="s">
        <v>38</v>
      </c>
      <c r="H431" s="9">
        <v>30.008790000000001</v>
      </c>
      <c r="I431" s="9"/>
      <c r="J431" s="13">
        <f t="shared" si="117"/>
        <v>0</v>
      </c>
      <c r="K431" s="11">
        <f t="shared" si="118"/>
        <v>20.405977200000002</v>
      </c>
      <c r="L431" s="13">
        <f t="shared" si="119"/>
        <v>0</v>
      </c>
      <c r="M431" s="11">
        <f t="shared" si="120"/>
        <v>19.505713499999999</v>
      </c>
      <c r="N431" s="13">
        <f t="shared" si="121"/>
        <v>0</v>
      </c>
      <c r="O431" s="11">
        <f t="shared" si="122"/>
        <v>18.9055377</v>
      </c>
      <c r="P431" s="13">
        <f t="shared" si="123"/>
        <v>0</v>
      </c>
      <c r="Q431" s="11">
        <f t="shared" si="124"/>
        <v>18.005274</v>
      </c>
      <c r="R431" s="13">
        <f t="shared" si="125"/>
        <v>0</v>
      </c>
    </row>
    <row r="432" spans="1:18" ht="20.100000000000001" customHeight="1">
      <c r="A432" s="12">
        <v>15</v>
      </c>
      <c r="B432" s="17" t="s">
        <v>879</v>
      </c>
      <c r="C432" s="12" t="s">
        <v>880</v>
      </c>
      <c r="D432" s="9" t="s">
        <v>35</v>
      </c>
      <c r="E432" s="9" t="s">
        <v>56</v>
      </c>
      <c r="F432" s="9" t="s">
        <v>37</v>
      </c>
      <c r="G432" s="9" t="s">
        <v>38</v>
      </c>
      <c r="H432" s="9">
        <v>28.828890000000001</v>
      </c>
      <c r="I432" s="9"/>
      <c r="J432" s="13">
        <f t="shared" si="117"/>
        <v>0</v>
      </c>
      <c r="K432" s="11">
        <f t="shared" si="118"/>
        <v>19.603645200000003</v>
      </c>
      <c r="L432" s="13">
        <f t="shared" si="119"/>
        <v>0</v>
      </c>
      <c r="M432" s="11">
        <f t="shared" si="120"/>
        <v>18.738778500000002</v>
      </c>
      <c r="N432" s="13">
        <f t="shared" si="121"/>
        <v>0</v>
      </c>
      <c r="O432" s="11">
        <f t="shared" si="122"/>
        <v>18.1622007</v>
      </c>
      <c r="P432" s="13">
        <f t="shared" si="123"/>
        <v>0</v>
      </c>
      <c r="Q432" s="11">
        <f t="shared" si="124"/>
        <v>17.297333999999999</v>
      </c>
      <c r="R432" s="13">
        <f t="shared" si="125"/>
        <v>0</v>
      </c>
    </row>
    <row r="433" spans="1:18" ht="20.100000000000001" customHeight="1">
      <c r="A433" s="19">
        <v>16</v>
      </c>
      <c r="B433" s="20" t="s">
        <v>881</v>
      </c>
      <c r="C433" s="19" t="s">
        <v>882</v>
      </c>
      <c r="D433" s="9" t="s">
        <v>35</v>
      </c>
      <c r="E433" s="21" t="s">
        <v>445</v>
      </c>
      <c r="F433" s="21" t="s">
        <v>37</v>
      </c>
      <c r="G433" s="9" t="s">
        <v>38</v>
      </c>
      <c r="H433" s="23">
        <v>22.74</v>
      </c>
      <c r="I433" s="21"/>
      <c r="J433" s="23">
        <f t="shared" si="117"/>
        <v>0</v>
      </c>
      <c r="K433" s="23">
        <f t="shared" si="118"/>
        <v>15.463199999999999</v>
      </c>
      <c r="L433" s="23">
        <f t="shared" si="119"/>
        <v>0</v>
      </c>
      <c r="M433" s="23">
        <f t="shared" si="120"/>
        <v>14.780999999999999</v>
      </c>
      <c r="N433" s="23">
        <f t="shared" si="121"/>
        <v>0</v>
      </c>
      <c r="O433" s="23">
        <f t="shared" si="122"/>
        <v>14.326199999999998</v>
      </c>
      <c r="P433" s="23">
        <f t="shared" si="123"/>
        <v>0</v>
      </c>
      <c r="Q433" s="23">
        <f t="shared" si="124"/>
        <v>13.643999999999998</v>
      </c>
      <c r="R433" s="23">
        <f t="shared" si="125"/>
        <v>0</v>
      </c>
    </row>
    <row r="434" spans="1:18" ht="20.100000000000001" customHeight="1">
      <c r="A434" s="19">
        <v>17</v>
      </c>
      <c r="B434" s="20" t="s">
        <v>883</v>
      </c>
      <c r="C434" s="19" t="s">
        <v>884</v>
      </c>
      <c r="D434" s="9" t="s">
        <v>35</v>
      </c>
      <c r="E434" s="21" t="s">
        <v>445</v>
      </c>
      <c r="F434" s="21" t="s">
        <v>37</v>
      </c>
      <c r="G434" s="9" t="s">
        <v>38</v>
      </c>
      <c r="H434" s="23">
        <v>23.83</v>
      </c>
      <c r="I434" s="21"/>
      <c r="J434" s="23">
        <f t="shared" si="117"/>
        <v>0</v>
      </c>
      <c r="K434" s="23">
        <f t="shared" si="118"/>
        <v>16.2044</v>
      </c>
      <c r="L434" s="23">
        <f t="shared" si="119"/>
        <v>0</v>
      </c>
      <c r="M434" s="23">
        <f t="shared" si="120"/>
        <v>15.4895</v>
      </c>
      <c r="N434" s="23">
        <f t="shared" si="121"/>
        <v>0</v>
      </c>
      <c r="O434" s="23">
        <f t="shared" si="122"/>
        <v>15.012899999999998</v>
      </c>
      <c r="P434" s="23">
        <f t="shared" si="123"/>
        <v>0</v>
      </c>
      <c r="Q434" s="23">
        <f t="shared" si="124"/>
        <v>14.297999999999998</v>
      </c>
      <c r="R434" s="23">
        <f t="shared" si="125"/>
        <v>0</v>
      </c>
    </row>
    <row r="435" spans="1:18" ht="20.100000000000001" customHeight="1">
      <c r="A435" s="19">
        <v>18</v>
      </c>
      <c r="B435" s="20" t="s">
        <v>885</v>
      </c>
      <c r="C435" s="19" t="s">
        <v>886</v>
      </c>
      <c r="D435" s="9" t="s">
        <v>35</v>
      </c>
      <c r="E435" s="21" t="s">
        <v>445</v>
      </c>
      <c r="F435" s="21" t="s">
        <v>37</v>
      </c>
      <c r="G435" s="9" t="s">
        <v>38</v>
      </c>
      <c r="H435" s="23">
        <v>21.84</v>
      </c>
      <c r="I435" s="21"/>
      <c r="J435" s="23">
        <f t="shared" si="117"/>
        <v>0</v>
      </c>
      <c r="K435" s="23">
        <f t="shared" si="118"/>
        <v>14.851199999999999</v>
      </c>
      <c r="L435" s="23">
        <f t="shared" si="119"/>
        <v>0</v>
      </c>
      <c r="M435" s="23">
        <f t="shared" si="120"/>
        <v>14.196000000000002</v>
      </c>
      <c r="N435" s="23">
        <f t="shared" si="121"/>
        <v>0</v>
      </c>
      <c r="O435" s="23">
        <f t="shared" si="122"/>
        <v>13.7592</v>
      </c>
      <c r="P435" s="23">
        <f t="shared" si="123"/>
        <v>0</v>
      </c>
      <c r="Q435" s="23">
        <f t="shared" si="124"/>
        <v>13.103999999999999</v>
      </c>
      <c r="R435" s="23">
        <f t="shared" si="125"/>
        <v>0</v>
      </c>
    </row>
    <row r="436" spans="1:18" ht="20.100000000000001" customHeight="1">
      <c r="A436" s="19">
        <v>19</v>
      </c>
      <c r="B436" s="20" t="s">
        <v>887</v>
      </c>
      <c r="C436" s="19" t="s">
        <v>888</v>
      </c>
      <c r="D436" s="9" t="s">
        <v>35</v>
      </c>
      <c r="E436" s="21" t="s">
        <v>59</v>
      </c>
      <c r="F436" s="21" t="s">
        <v>37</v>
      </c>
      <c r="G436" s="9" t="s">
        <v>38</v>
      </c>
      <c r="H436" s="23">
        <v>27.03</v>
      </c>
      <c r="I436" s="21"/>
      <c r="J436" s="23">
        <f t="shared" si="117"/>
        <v>0</v>
      </c>
      <c r="K436" s="23">
        <f t="shared" si="118"/>
        <v>18.380400000000002</v>
      </c>
      <c r="L436" s="23">
        <f t="shared" si="119"/>
        <v>0</v>
      </c>
      <c r="M436" s="23">
        <f t="shared" si="120"/>
        <v>17.569500000000001</v>
      </c>
      <c r="N436" s="23">
        <f t="shared" si="121"/>
        <v>0</v>
      </c>
      <c r="O436" s="23">
        <f t="shared" si="122"/>
        <v>17.0289</v>
      </c>
      <c r="P436" s="23">
        <f t="shared" si="123"/>
        <v>0</v>
      </c>
      <c r="Q436" s="23">
        <f t="shared" si="124"/>
        <v>16.218</v>
      </c>
      <c r="R436" s="23">
        <f t="shared" si="125"/>
        <v>0</v>
      </c>
    </row>
    <row r="437" spans="1:18" ht="20.100000000000001" customHeight="1">
      <c r="A437" s="12">
        <v>20</v>
      </c>
      <c r="B437" s="17" t="s">
        <v>889</v>
      </c>
      <c r="C437" s="12" t="s">
        <v>890</v>
      </c>
      <c r="D437" s="9" t="s">
        <v>35</v>
      </c>
      <c r="E437" s="9" t="s">
        <v>36</v>
      </c>
      <c r="F437" s="9" t="s">
        <v>37</v>
      </c>
      <c r="G437" s="9" t="s">
        <v>38</v>
      </c>
      <c r="H437" s="9">
        <v>19.599450000000001</v>
      </c>
      <c r="I437" s="9"/>
      <c r="J437" s="13">
        <f t="shared" si="117"/>
        <v>0</v>
      </c>
      <c r="K437" s="11">
        <f t="shared" si="118"/>
        <v>13.327626</v>
      </c>
      <c r="L437" s="13">
        <f t="shared" si="119"/>
        <v>0</v>
      </c>
      <c r="M437" s="11">
        <f t="shared" si="120"/>
        <v>12.739642500000002</v>
      </c>
      <c r="N437" s="13">
        <f t="shared" si="121"/>
        <v>0</v>
      </c>
      <c r="O437" s="11">
        <f t="shared" si="122"/>
        <v>12.3476535</v>
      </c>
      <c r="P437" s="13">
        <f t="shared" si="123"/>
        <v>0</v>
      </c>
      <c r="Q437" s="11">
        <f t="shared" si="124"/>
        <v>11.75967</v>
      </c>
      <c r="R437" s="13">
        <f t="shared" si="125"/>
        <v>0</v>
      </c>
    </row>
    <row r="438" spans="1:18" ht="20.100000000000001" customHeight="1">
      <c r="A438" s="12">
        <v>21</v>
      </c>
      <c r="B438" s="17" t="s">
        <v>891</v>
      </c>
      <c r="C438" s="12" t="s">
        <v>892</v>
      </c>
      <c r="D438" s="9" t="s">
        <v>35</v>
      </c>
      <c r="E438" s="9" t="s">
        <v>36</v>
      </c>
      <c r="F438" s="9" t="s">
        <v>37</v>
      </c>
      <c r="G438" s="9" t="s">
        <v>38</v>
      </c>
      <c r="H438" s="9">
        <v>16.374389999999998</v>
      </c>
      <c r="I438" s="9"/>
      <c r="J438" s="13">
        <f t="shared" si="117"/>
        <v>0</v>
      </c>
      <c r="K438" s="11">
        <f t="shared" si="118"/>
        <v>11.134585199999998</v>
      </c>
      <c r="L438" s="13">
        <f t="shared" si="119"/>
        <v>0</v>
      </c>
      <c r="M438" s="11">
        <f t="shared" si="120"/>
        <v>10.6433535</v>
      </c>
      <c r="N438" s="13">
        <f t="shared" si="121"/>
        <v>0</v>
      </c>
      <c r="O438" s="11">
        <f t="shared" si="122"/>
        <v>10.3158657</v>
      </c>
      <c r="P438" s="13">
        <f t="shared" si="123"/>
        <v>0</v>
      </c>
      <c r="Q438" s="11">
        <f t="shared" si="124"/>
        <v>9.8246339999999996</v>
      </c>
      <c r="R438" s="13">
        <f t="shared" si="125"/>
        <v>0</v>
      </c>
    </row>
    <row r="439" spans="1:18" ht="20.100000000000001" customHeight="1">
      <c r="A439" s="12">
        <v>22</v>
      </c>
      <c r="B439" s="17" t="s">
        <v>893</v>
      </c>
      <c r="C439" s="12" t="s">
        <v>894</v>
      </c>
      <c r="D439" s="9" t="s">
        <v>35</v>
      </c>
      <c r="E439" s="9" t="s">
        <v>36</v>
      </c>
      <c r="F439" s="9" t="s">
        <v>37</v>
      </c>
      <c r="G439" s="9" t="s">
        <v>38</v>
      </c>
      <c r="H439" s="9">
        <v>13.75239</v>
      </c>
      <c r="I439" s="9"/>
      <c r="J439" s="13">
        <f t="shared" si="117"/>
        <v>0</v>
      </c>
      <c r="K439" s="11">
        <f t="shared" si="118"/>
        <v>9.3516252000000009</v>
      </c>
      <c r="L439" s="13">
        <f t="shared" si="119"/>
        <v>0</v>
      </c>
      <c r="M439" s="11">
        <f t="shared" si="120"/>
        <v>8.9390535</v>
      </c>
      <c r="N439" s="13">
        <f t="shared" si="121"/>
        <v>0</v>
      </c>
      <c r="O439" s="11">
        <f t="shared" si="122"/>
        <v>8.6640057000000006</v>
      </c>
      <c r="P439" s="13">
        <f t="shared" si="123"/>
        <v>0</v>
      </c>
      <c r="Q439" s="11">
        <f t="shared" si="124"/>
        <v>8.2514339999999997</v>
      </c>
      <c r="R439" s="13">
        <f t="shared" si="125"/>
        <v>0</v>
      </c>
    </row>
    <row r="440" spans="1:18" ht="20.100000000000001" customHeight="1">
      <c r="A440" s="19">
        <v>23</v>
      </c>
      <c r="B440" s="20" t="s">
        <v>895</v>
      </c>
      <c r="C440" s="19" t="s">
        <v>896</v>
      </c>
      <c r="D440" s="9" t="s">
        <v>35</v>
      </c>
      <c r="E440" s="21" t="s">
        <v>445</v>
      </c>
      <c r="F440" s="21" t="s">
        <v>37</v>
      </c>
      <c r="G440" s="9" t="s">
        <v>38</v>
      </c>
      <c r="H440" s="23">
        <v>19.55</v>
      </c>
      <c r="I440" s="21"/>
      <c r="J440" s="23">
        <f t="shared" si="117"/>
        <v>0</v>
      </c>
      <c r="K440" s="23">
        <f t="shared" si="118"/>
        <v>13.294</v>
      </c>
      <c r="L440" s="23">
        <f t="shared" si="119"/>
        <v>0</v>
      </c>
      <c r="M440" s="23">
        <f t="shared" si="120"/>
        <v>12.7075</v>
      </c>
      <c r="N440" s="23">
        <f t="shared" si="121"/>
        <v>0</v>
      </c>
      <c r="O440" s="23">
        <f t="shared" si="122"/>
        <v>12.316500000000001</v>
      </c>
      <c r="P440" s="23">
        <f t="shared" si="123"/>
        <v>0</v>
      </c>
      <c r="Q440" s="23">
        <f t="shared" si="124"/>
        <v>11.73</v>
      </c>
      <c r="R440" s="23">
        <f t="shared" si="125"/>
        <v>0</v>
      </c>
    </row>
    <row r="441" spans="1:18" ht="20.100000000000001" customHeight="1">
      <c r="A441" s="12">
        <v>24</v>
      </c>
      <c r="B441" s="17" t="s">
        <v>897</v>
      </c>
      <c r="C441" s="12" t="s">
        <v>898</v>
      </c>
      <c r="D441" s="9" t="s">
        <v>35</v>
      </c>
      <c r="E441" s="9" t="s">
        <v>36</v>
      </c>
      <c r="F441" s="9" t="s">
        <v>37</v>
      </c>
      <c r="G441" s="9" t="s">
        <v>38</v>
      </c>
      <c r="H441" s="9">
        <v>17.029890000000002</v>
      </c>
      <c r="I441" s="9"/>
      <c r="J441" s="13">
        <f t="shared" si="117"/>
        <v>0</v>
      </c>
      <c r="K441" s="11">
        <f t="shared" si="118"/>
        <v>11.580325200000001</v>
      </c>
      <c r="L441" s="13">
        <f t="shared" si="119"/>
        <v>0</v>
      </c>
      <c r="M441" s="11">
        <f t="shared" si="120"/>
        <v>11.069428500000001</v>
      </c>
      <c r="N441" s="13">
        <f t="shared" si="121"/>
        <v>0</v>
      </c>
      <c r="O441" s="11">
        <f t="shared" si="122"/>
        <v>10.728830700000001</v>
      </c>
      <c r="P441" s="13">
        <f t="shared" si="123"/>
        <v>0</v>
      </c>
      <c r="Q441" s="11">
        <f t="shared" si="124"/>
        <v>10.217934</v>
      </c>
      <c r="R441" s="13">
        <f t="shared" si="125"/>
        <v>0</v>
      </c>
    </row>
    <row r="442" spans="1:18" ht="20.100000000000001" customHeight="1">
      <c r="A442" s="12">
        <v>25</v>
      </c>
      <c r="B442" s="17" t="s">
        <v>899</v>
      </c>
      <c r="C442" s="12" t="s">
        <v>900</v>
      </c>
      <c r="D442" s="9" t="s">
        <v>35</v>
      </c>
      <c r="E442" s="9" t="s">
        <v>36</v>
      </c>
      <c r="F442" s="9" t="s">
        <v>37</v>
      </c>
      <c r="G442" s="9" t="s">
        <v>38</v>
      </c>
      <c r="H442" s="9">
        <v>18.996390000000002</v>
      </c>
      <c r="I442" s="9"/>
      <c r="J442" s="13">
        <f t="shared" si="117"/>
        <v>0</v>
      </c>
      <c r="K442" s="11">
        <f t="shared" si="118"/>
        <v>12.917545200000001</v>
      </c>
      <c r="L442" s="13">
        <f t="shared" si="119"/>
        <v>0</v>
      </c>
      <c r="M442" s="11">
        <f t="shared" si="120"/>
        <v>12.347653500000002</v>
      </c>
      <c r="N442" s="13">
        <f t="shared" si="121"/>
        <v>0</v>
      </c>
      <c r="O442" s="11">
        <f t="shared" si="122"/>
        <v>11.967725700000001</v>
      </c>
      <c r="P442" s="13">
        <f t="shared" si="123"/>
        <v>0</v>
      </c>
      <c r="Q442" s="11">
        <f t="shared" si="124"/>
        <v>11.397834</v>
      </c>
      <c r="R442" s="13">
        <f t="shared" si="125"/>
        <v>0</v>
      </c>
    </row>
    <row r="443" spans="1:18" ht="20.100000000000001" customHeight="1">
      <c r="A443" s="12">
        <v>26</v>
      </c>
      <c r="B443" s="17" t="s">
        <v>901</v>
      </c>
      <c r="C443" s="12" t="s">
        <v>902</v>
      </c>
      <c r="D443" s="9" t="s">
        <v>35</v>
      </c>
      <c r="E443" s="9" t="s">
        <v>36</v>
      </c>
      <c r="F443" s="9" t="s">
        <v>37</v>
      </c>
      <c r="G443" s="9" t="s">
        <v>38</v>
      </c>
      <c r="H443" s="9">
        <v>18.996390000000002</v>
      </c>
      <c r="I443" s="9"/>
      <c r="J443" s="13">
        <f t="shared" si="117"/>
        <v>0</v>
      </c>
      <c r="K443" s="11">
        <f t="shared" si="118"/>
        <v>12.917545200000001</v>
      </c>
      <c r="L443" s="13">
        <f t="shared" si="119"/>
        <v>0</v>
      </c>
      <c r="M443" s="11">
        <f t="shared" si="120"/>
        <v>12.347653500000002</v>
      </c>
      <c r="N443" s="13">
        <f t="shared" si="121"/>
        <v>0</v>
      </c>
      <c r="O443" s="11">
        <f t="shared" si="122"/>
        <v>11.967725700000001</v>
      </c>
      <c r="P443" s="13">
        <f t="shared" si="123"/>
        <v>0</v>
      </c>
      <c r="Q443" s="11">
        <f t="shared" si="124"/>
        <v>11.397834</v>
      </c>
      <c r="R443" s="13">
        <f t="shared" si="125"/>
        <v>0</v>
      </c>
    </row>
    <row r="444" spans="1:18" ht="20.100000000000001" customHeight="1">
      <c r="A444" s="12">
        <v>27</v>
      </c>
      <c r="B444" s="17" t="s">
        <v>903</v>
      </c>
      <c r="C444" s="12" t="s">
        <v>904</v>
      </c>
      <c r="D444" s="9" t="s">
        <v>35</v>
      </c>
      <c r="E444" s="9" t="s">
        <v>98</v>
      </c>
      <c r="F444" s="9" t="s">
        <v>37</v>
      </c>
      <c r="G444" s="9" t="s">
        <v>38</v>
      </c>
      <c r="H444" s="9">
        <v>35.383890000000001</v>
      </c>
      <c r="I444" s="9"/>
      <c r="J444" s="13">
        <f t="shared" si="117"/>
        <v>0</v>
      </c>
      <c r="K444" s="11">
        <f t="shared" si="118"/>
        <v>24.061045200000002</v>
      </c>
      <c r="L444" s="13">
        <f t="shared" si="119"/>
        <v>0</v>
      </c>
      <c r="M444" s="11">
        <f t="shared" si="120"/>
        <v>22.999528500000004</v>
      </c>
      <c r="N444" s="13">
        <f t="shared" si="121"/>
        <v>0</v>
      </c>
      <c r="O444" s="11">
        <f t="shared" si="122"/>
        <v>22.291850700000001</v>
      </c>
      <c r="P444" s="13">
        <f t="shared" si="123"/>
        <v>0</v>
      </c>
      <c r="Q444" s="11">
        <f t="shared" si="124"/>
        <v>21.230333999999999</v>
      </c>
      <c r="R444" s="13">
        <f t="shared" si="125"/>
        <v>0</v>
      </c>
    </row>
    <row r="445" spans="1:18" ht="20.100000000000001" customHeight="1">
      <c r="A445" s="12">
        <v>28</v>
      </c>
      <c r="B445" s="17">
        <v>96253555</v>
      </c>
      <c r="C445" s="12" t="s">
        <v>905</v>
      </c>
      <c r="D445" s="9" t="s">
        <v>35</v>
      </c>
      <c r="E445" s="9" t="s">
        <v>65</v>
      </c>
      <c r="F445" s="9" t="s">
        <v>37</v>
      </c>
      <c r="G445" s="9" t="s">
        <v>38</v>
      </c>
      <c r="H445" s="9">
        <v>22.929390000000001</v>
      </c>
      <c r="I445" s="9"/>
      <c r="J445" s="13">
        <f t="shared" si="117"/>
        <v>0</v>
      </c>
      <c r="K445" s="11">
        <f t="shared" si="118"/>
        <v>15.5919852</v>
      </c>
      <c r="L445" s="13">
        <f t="shared" si="119"/>
        <v>0</v>
      </c>
      <c r="M445" s="11">
        <f t="shared" si="120"/>
        <v>14.904103500000002</v>
      </c>
      <c r="N445" s="13">
        <f t="shared" si="121"/>
        <v>0</v>
      </c>
      <c r="O445" s="11">
        <f t="shared" si="122"/>
        <v>14.445515700000001</v>
      </c>
      <c r="P445" s="13">
        <f t="shared" si="123"/>
        <v>0</v>
      </c>
      <c r="Q445" s="11">
        <f t="shared" si="124"/>
        <v>13.757634000000001</v>
      </c>
      <c r="R445" s="13">
        <f t="shared" si="125"/>
        <v>0</v>
      </c>
    </row>
    <row r="446" spans="1:18" ht="20.100000000000001" customHeight="1">
      <c r="A446" s="12">
        <v>29</v>
      </c>
      <c r="B446" s="17">
        <v>19005277</v>
      </c>
      <c r="C446" s="12" t="s">
        <v>906</v>
      </c>
      <c r="D446" s="9" t="s">
        <v>35</v>
      </c>
      <c r="E446" s="9" t="s">
        <v>907</v>
      </c>
      <c r="F446" s="9" t="s">
        <v>37</v>
      </c>
      <c r="G446" s="9" t="s">
        <v>38</v>
      </c>
      <c r="H446" s="9">
        <v>13.09689</v>
      </c>
      <c r="I446" s="9"/>
      <c r="J446" s="13">
        <f t="shared" si="117"/>
        <v>0</v>
      </c>
      <c r="K446" s="11">
        <f t="shared" si="118"/>
        <v>8.9058852000000002</v>
      </c>
      <c r="L446" s="13">
        <f t="shared" si="119"/>
        <v>0</v>
      </c>
      <c r="M446" s="11">
        <f t="shared" si="120"/>
        <v>8.5129784999999991</v>
      </c>
      <c r="N446" s="13">
        <f t="shared" si="121"/>
        <v>0</v>
      </c>
      <c r="O446" s="11">
        <f t="shared" si="122"/>
        <v>8.2510407000000008</v>
      </c>
      <c r="P446" s="13">
        <f t="shared" si="123"/>
        <v>0</v>
      </c>
      <c r="Q446" s="11">
        <f t="shared" si="124"/>
        <v>7.8581339999999997</v>
      </c>
      <c r="R446" s="13">
        <f t="shared" si="125"/>
        <v>0</v>
      </c>
    </row>
    <row r="447" spans="1:18" ht="20.100000000000001" customHeight="1">
      <c r="A447" s="12">
        <v>30</v>
      </c>
      <c r="B447" s="17" t="s">
        <v>908</v>
      </c>
      <c r="C447" s="12" t="s">
        <v>909</v>
      </c>
      <c r="D447" s="9" t="s">
        <v>35</v>
      </c>
      <c r="E447" s="9" t="s">
        <v>65</v>
      </c>
      <c r="F447" s="9" t="s">
        <v>37</v>
      </c>
      <c r="G447" s="9" t="s">
        <v>38</v>
      </c>
      <c r="H447" s="9">
        <v>27.924299999999999</v>
      </c>
      <c r="I447" s="9"/>
      <c r="J447" s="13">
        <f t="shared" si="117"/>
        <v>0</v>
      </c>
      <c r="K447" s="11">
        <f t="shared" si="118"/>
        <v>18.988523999999998</v>
      </c>
      <c r="L447" s="13">
        <f t="shared" si="119"/>
        <v>0</v>
      </c>
      <c r="M447" s="11">
        <f t="shared" si="120"/>
        <v>18.150795000000002</v>
      </c>
      <c r="N447" s="13">
        <f t="shared" si="121"/>
        <v>0</v>
      </c>
      <c r="O447" s="11">
        <f t="shared" si="122"/>
        <v>17.592309</v>
      </c>
      <c r="P447" s="13">
        <f t="shared" si="123"/>
        <v>0</v>
      </c>
      <c r="Q447" s="11">
        <f t="shared" si="124"/>
        <v>16.754579999999997</v>
      </c>
      <c r="R447" s="13">
        <f t="shared" si="125"/>
        <v>0</v>
      </c>
    </row>
    <row r="448" spans="1:18" ht="20.100000000000001" customHeight="1">
      <c r="A448" s="12">
        <v>31</v>
      </c>
      <c r="B448" s="17" t="s">
        <v>910</v>
      </c>
      <c r="C448" s="12" t="s">
        <v>911</v>
      </c>
      <c r="D448" s="9" t="s">
        <v>35</v>
      </c>
      <c r="E448" s="9" t="s">
        <v>625</v>
      </c>
      <c r="F448" s="9" t="s">
        <v>37</v>
      </c>
      <c r="G448" s="9" t="s">
        <v>38</v>
      </c>
      <c r="H448" s="9">
        <v>23.558669999999999</v>
      </c>
      <c r="I448" s="9"/>
      <c r="J448" s="13">
        <f t="shared" si="117"/>
        <v>0</v>
      </c>
      <c r="K448" s="11">
        <f t="shared" si="118"/>
        <v>16.019895599999998</v>
      </c>
      <c r="L448" s="13">
        <f t="shared" si="119"/>
        <v>0</v>
      </c>
      <c r="M448" s="11">
        <f t="shared" si="120"/>
        <v>15.3131355</v>
      </c>
      <c r="N448" s="13">
        <f t="shared" si="121"/>
        <v>0</v>
      </c>
      <c r="O448" s="11">
        <f t="shared" si="122"/>
        <v>14.8419621</v>
      </c>
      <c r="P448" s="13">
        <f t="shared" si="123"/>
        <v>0</v>
      </c>
      <c r="Q448" s="11">
        <f t="shared" si="124"/>
        <v>14.135202</v>
      </c>
      <c r="R448" s="13">
        <f t="shared" si="125"/>
        <v>0</v>
      </c>
    </row>
    <row r="449" spans="1:18" ht="20.100000000000001" customHeight="1">
      <c r="A449" s="12">
        <v>32</v>
      </c>
      <c r="B449" s="17" t="s">
        <v>912</v>
      </c>
      <c r="C449" s="12" t="s">
        <v>913</v>
      </c>
      <c r="D449" s="9" t="s">
        <v>35</v>
      </c>
      <c r="E449" s="9" t="s">
        <v>625</v>
      </c>
      <c r="F449" s="9" t="s">
        <v>37</v>
      </c>
      <c r="G449" s="9" t="s">
        <v>38</v>
      </c>
      <c r="H449" s="9">
        <v>23.584890000000001</v>
      </c>
      <c r="I449" s="9"/>
      <c r="J449" s="13">
        <f t="shared" si="117"/>
        <v>0</v>
      </c>
      <c r="K449" s="11">
        <f t="shared" si="118"/>
        <v>16.037725200000001</v>
      </c>
      <c r="L449" s="13">
        <f t="shared" si="119"/>
        <v>0</v>
      </c>
      <c r="M449" s="11">
        <f t="shared" si="120"/>
        <v>15.330178500000001</v>
      </c>
      <c r="N449" s="13">
        <f t="shared" si="121"/>
        <v>0</v>
      </c>
      <c r="O449" s="11">
        <f t="shared" si="122"/>
        <v>14.858480700000001</v>
      </c>
      <c r="P449" s="13">
        <f t="shared" si="123"/>
        <v>0</v>
      </c>
      <c r="Q449" s="11">
        <f t="shared" si="124"/>
        <v>14.150934000000001</v>
      </c>
      <c r="R449" s="13">
        <f t="shared" si="125"/>
        <v>0</v>
      </c>
    </row>
    <row r="450" spans="1:18" ht="20.100000000000001" customHeight="1">
      <c r="A450" s="12">
        <v>33</v>
      </c>
      <c r="B450" s="17" t="s">
        <v>914</v>
      </c>
      <c r="C450" s="12" t="s">
        <v>915</v>
      </c>
      <c r="D450" s="9" t="s">
        <v>35</v>
      </c>
      <c r="E450" s="9" t="s">
        <v>625</v>
      </c>
      <c r="F450" s="9" t="s">
        <v>37</v>
      </c>
      <c r="G450" s="9" t="s">
        <v>38</v>
      </c>
      <c r="H450" s="9">
        <v>25.341629999999999</v>
      </c>
      <c r="I450" s="9"/>
      <c r="J450" s="13">
        <f t="shared" si="117"/>
        <v>0</v>
      </c>
      <c r="K450" s="11">
        <f t="shared" si="118"/>
        <v>17.232308400000001</v>
      </c>
      <c r="L450" s="13">
        <f t="shared" si="119"/>
        <v>0</v>
      </c>
      <c r="M450" s="11">
        <f t="shared" si="120"/>
        <v>16.4720595</v>
      </c>
      <c r="N450" s="13">
        <f t="shared" si="121"/>
        <v>0</v>
      </c>
      <c r="O450" s="11">
        <f t="shared" si="122"/>
        <v>15.965226899999999</v>
      </c>
      <c r="P450" s="13">
        <f t="shared" si="123"/>
        <v>0</v>
      </c>
      <c r="Q450" s="11">
        <f t="shared" si="124"/>
        <v>15.204977999999999</v>
      </c>
      <c r="R450" s="13">
        <f t="shared" si="125"/>
        <v>0</v>
      </c>
    </row>
    <row r="451" spans="1:18" ht="20.100000000000001" customHeight="1">
      <c r="A451" s="12">
        <v>34</v>
      </c>
      <c r="B451" s="17" t="s">
        <v>916</v>
      </c>
      <c r="C451" s="12" t="s">
        <v>917</v>
      </c>
      <c r="D451" s="9" t="s">
        <v>35</v>
      </c>
      <c r="E451" s="9" t="s">
        <v>918</v>
      </c>
      <c r="F451" s="9" t="s">
        <v>37</v>
      </c>
      <c r="G451" s="9" t="s">
        <v>38</v>
      </c>
      <c r="H451" s="9">
        <v>23.584890000000001</v>
      </c>
      <c r="I451" s="9"/>
      <c r="J451" s="13">
        <f t="shared" si="117"/>
        <v>0</v>
      </c>
      <c r="K451" s="11">
        <f t="shared" si="118"/>
        <v>16.037725200000001</v>
      </c>
      <c r="L451" s="13">
        <f t="shared" si="119"/>
        <v>0</v>
      </c>
      <c r="M451" s="11">
        <f t="shared" si="120"/>
        <v>15.330178500000001</v>
      </c>
      <c r="N451" s="13">
        <f t="shared" si="121"/>
        <v>0</v>
      </c>
      <c r="O451" s="11">
        <f t="shared" si="122"/>
        <v>14.858480700000001</v>
      </c>
      <c r="P451" s="13">
        <f t="shared" si="123"/>
        <v>0</v>
      </c>
      <c r="Q451" s="11">
        <f t="shared" si="124"/>
        <v>14.150934000000001</v>
      </c>
      <c r="R451" s="13">
        <f t="shared" si="125"/>
        <v>0</v>
      </c>
    </row>
    <row r="452" spans="1:18" ht="20.100000000000001" customHeight="1">
      <c r="A452" s="12">
        <v>35</v>
      </c>
      <c r="B452" s="17" t="s">
        <v>919</v>
      </c>
      <c r="C452" s="12" t="s">
        <v>920</v>
      </c>
      <c r="D452" s="9" t="s">
        <v>35</v>
      </c>
      <c r="E452" s="9" t="s">
        <v>907</v>
      </c>
      <c r="F452" s="9" t="s">
        <v>37</v>
      </c>
      <c r="G452" s="9" t="s">
        <v>38</v>
      </c>
      <c r="H452" s="9">
        <v>15.06339</v>
      </c>
      <c r="I452" s="9"/>
      <c r="J452" s="13">
        <f t="shared" si="117"/>
        <v>0</v>
      </c>
      <c r="K452" s="11">
        <f t="shared" si="118"/>
        <v>10.243105199999999</v>
      </c>
      <c r="L452" s="13">
        <f t="shared" si="119"/>
        <v>0</v>
      </c>
      <c r="M452" s="11">
        <f t="shared" si="120"/>
        <v>9.7912034999999999</v>
      </c>
      <c r="N452" s="13">
        <f t="shared" si="121"/>
        <v>0</v>
      </c>
      <c r="O452" s="11">
        <f t="shared" si="122"/>
        <v>9.4899357000000002</v>
      </c>
      <c r="P452" s="13">
        <f t="shared" si="123"/>
        <v>0</v>
      </c>
      <c r="Q452" s="11">
        <f t="shared" si="124"/>
        <v>9.0380339999999997</v>
      </c>
      <c r="R452" s="13">
        <f t="shared" si="125"/>
        <v>0</v>
      </c>
    </row>
    <row r="453" spans="1:18" ht="20.100000000000001" customHeight="1">
      <c r="A453" s="19">
        <v>36</v>
      </c>
      <c r="B453" s="20" t="s">
        <v>921</v>
      </c>
      <c r="C453" s="19" t="s">
        <v>922</v>
      </c>
      <c r="D453" s="9" t="s">
        <v>35</v>
      </c>
      <c r="E453" s="21" t="s">
        <v>56</v>
      </c>
      <c r="F453" s="21" t="s">
        <v>37</v>
      </c>
      <c r="G453" s="9" t="s">
        <v>38</v>
      </c>
      <c r="H453" s="23">
        <v>31.29</v>
      </c>
      <c r="I453" s="21"/>
      <c r="J453" s="23">
        <f t="shared" si="117"/>
        <v>0</v>
      </c>
      <c r="K453" s="23">
        <f t="shared" si="118"/>
        <v>21.277200000000001</v>
      </c>
      <c r="L453" s="23">
        <f t="shared" si="119"/>
        <v>0</v>
      </c>
      <c r="M453" s="23">
        <f t="shared" si="120"/>
        <v>20.3385</v>
      </c>
      <c r="N453" s="23">
        <f t="shared" si="121"/>
        <v>0</v>
      </c>
      <c r="O453" s="23">
        <f t="shared" si="122"/>
        <v>19.712699999999998</v>
      </c>
      <c r="P453" s="23">
        <f t="shared" si="123"/>
        <v>0</v>
      </c>
      <c r="Q453" s="23">
        <f t="shared" si="124"/>
        <v>18.774000000000001</v>
      </c>
      <c r="R453" s="23">
        <f t="shared" si="125"/>
        <v>0</v>
      </c>
    </row>
    <row r="454" spans="1:18" ht="20.100000000000001" customHeight="1">
      <c r="A454" s="19">
        <v>37</v>
      </c>
      <c r="B454" s="20" t="s">
        <v>923</v>
      </c>
      <c r="C454" s="19" t="s">
        <v>924</v>
      </c>
      <c r="D454" s="9" t="s">
        <v>35</v>
      </c>
      <c r="E454" s="21" t="s">
        <v>56</v>
      </c>
      <c r="F454" s="21" t="s">
        <v>37</v>
      </c>
      <c r="G454" s="9" t="s">
        <v>38</v>
      </c>
      <c r="H454" s="23">
        <v>30.77</v>
      </c>
      <c r="I454" s="21"/>
      <c r="J454" s="23">
        <f t="shared" si="117"/>
        <v>0</v>
      </c>
      <c r="K454" s="23">
        <f t="shared" si="118"/>
        <v>20.9236</v>
      </c>
      <c r="L454" s="23">
        <f t="shared" si="119"/>
        <v>0</v>
      </c>
      <c r="M454" s="23">
        <f t="shared" si="120"/>
        <v>20.000500000000002</v>
      </c>
      <c r="N454" s="23">
        <f t="shared" si="121"/>
        <v>0</v>
      </c>
      <c r="O454" s="23">
        <f t="shared" si="122"/>
        <v>19.385100000000001</v>
      </c>
      <c r="P454" s="23">
        <f t="shared" si="123"/>
        <v>0</v>
      </c>
      <c r="Q454" s="23">
        <f t="shared" si="124"/>
        <v>18.462</v>
      </c>
      <c r="R454" s="23">
        <f t="shared" si="125"/>
        <v>0</v>
      </c>
    </row>
    <row r="455" spans="1:18" ht="20.100000000000001" customHeight="1">
      <c r="A455" s="12">
        <v>38</v>
      </c>
      <c r="B455" s="17" t="s">
        <v>925</v>
      </c>
      <c r="C455" s="12" t="s">
        <v>926</v>
      </c>
      <c r="D455" s="9" t="s">
        <v>35</v>
      </c>
      <c r="E455" s="9" t="s">
        <v>723</v>
      </c>
      <c r="F455" s="9" t="s">
        <v>37</v>
      </c>
      <c r="G455" s="9" t="s">
        <v>38</v>
      </c>
      <c r="H455" s="9">
        <v>17.029890000000002</v>
      </c>
      <c r="I455" s="9"/>
      <c r="J455" s="13">
        <f t="shared" si="117"/>
        <v>0</v>
      </c>
      <c r="K455" s="11">
        <f t="shared" si="118"/>
        <v>11.580325200000001</v>
      </c>
      <c r="L455" s="13">
        <f t="shared" si="119"/>
        <v>0</v>
      </c>
      <c r="M455" s="11">
        <f t="shared" si="120"/>
        <v>11.069428500000001</v>
      </c>
      <c r="N455" s="13">
        <f t="shared" si="121"/>
        <v>0</v>
      </c>
      <c r="O455" s="11">
        <f t="shared" si="122"/>
        <v>10.728830700000001</v>
      </c>
      <c r="P455" s="13">
        <f t="shared" si="123"/>
        <v>0</v>
      </c>
      <c r="Q455" s="11">
        <f t="shared" si="124"/>
        <v>10.217934</v>
      </c>
      <c r="R455" s="13">
        <f t="shared" si="125"/>
        <v>0</v>
      </c>
    </row>
    <row r="456" spans="1:18" ht="20.100000000000001" customHeight="1">
      <c r="A456" s="19">
        <v>39</v>
      </c>
      <c r="B456" s="20" t="s">
        <v>927</v>
      </c>
      <c r="C456" s="19" t="s">
        <v>928</v>
      </c>
      <c r="D456" s="9" t="s">
        <v>35</v>
      </c>
      <c r="E456" s="21" t="s">
        <v>36</v>
      </c>
      <c r="F456" s="21" t="s">
        <v>37</v>
      </c>
      <c r="G456" s="9" t="s">
        <v>38</v>
      </c>
      <c r="H456" s="23">
        <v>8.19</v>
      </c>
      <c r="I456" s="21"/>
      <c r="J456" s="23">
        <f t="shared" si="117"/>
        <v>0</v>
      </c>
      <c r="K456" s="23">
        <f t="shared" si="118"/>
        <v>5.5691999999999995</v>
      </c>
      <c r="L456" s="23">
        <f t="shared" si="119"/>
        <v>0</v>
      </c>
      <c r="M456" s="23">
        <f t="shared" si="120"/>
        <v>5.3234999999999992</v>
      </c>
      <c r="N456" s="23">
        <f t="shared" si="121"/>
        <v>0</v>
      </c>
      <c r="O456" s="23">
        <f t="shared" si="122"/>
        <v>5.1596999999999991</v>
      </c>
      <c r="P456" s="23">
        <f t="shared" si="123"/>
        <v>0</v>
      </c>
      <c r="Q456" s="23">
        <f t="shared" si="124"/>
        <v>4.9139999999999997</v>
      </c>
      <c r="R456" s="23">
        <f t="shared" si="125"/>
        <v>0</v>
      </c>
    </row>
    <row r="457" spans="1:18" ht="20.100000000000001" customHeight="1">
      <c r="A457" s="9"/>
      <c r="B457" s="16"/>
      <c r="C457" s="10" t="s">
        <v>929</v>
      </c>
      <c r="D457" s="9"/>
      <c r="E457" s="9"/>
      <c r="F457" s="9"/>
      <c r="G457" s="9"/>
      <c r="H457" s="9"/>
      <c r="I457" s="9"/>
      <c r="J457" s="11"/>
      <c r="K457" s="11"/>
      <c r="L457" s="11"/>
      <c r="M457" s="11"/>
      <c r="N457" s="11"/>
      <c r="O457" s="11"/>
      <c r="P457" s="11"/>
      <c r="Q457" s="11"/>
      <c r="R457" s="11"/>
    </row>
    <row r="458" spans="1:18" ht="20.100000000000001" customHeight="1">
      <c r="A458" s="19">
        <v>1</v>
      </c>
      <c r="B458" s="20" t="s">
        <v>930</v>
      </c>
      <c r="C458" s="19" t="s">
        <v>931</v>
      </c>
      <c r="D458" s="9" t="s">
        <v>35</v>
      </c>
      <c r="E458" s="21" t="s">
        <v>932</v>
      </c>
      <c r="F458" s="21" t="s">
        <v>37</v>
      </c>
      <c r="G458" s="9" t="s">
        <v>38</v>
      </c>
      <c r="H458" s="23">
        <v>60.61</v>
      </c>
      <c r="I458" s="21"/>
      <c r="J458" s="23">
        <f t="shared" ref="J458:J490" si="126">H458*I458</f>
        <v>0</v>
      </c>
      <c r="K458" s="23">
        <f t="shared" ref="K458:K490" si="127">H458-(H458*32%)</f>
        <v>41.214799999999997</v>
      </c>
      <c r="L458" s="23">
        <f t="shared" ref="L458:L490" si="128">K458*I458</f>
        <v>0</v>
      </c>
      <c r="M458" s="23">
        <f t="shared" ref="M458:M490" si="129">H458-(H458*35%)</f>
        <v>39.396500000000003</v>
      </c>
      <c r="N458" s="23">
        <f t="shared" ref="N458:N490" si="130">M458*I458</f>
        <v>0</v>
      </c>
      <c r="O458" s="23">
        <f t="shared" ref="O458:O490" si="131">H458-(H458*37%)</f>
        <v>38.1843</v>
      </c>
      <c r="P458" s="23">
        <f t="shared" ref="P458:P490" si="132">O458*I458</f>
        <v>0</v>
      </c>
      <c r="Q458" s="23">
        <f t="shared" ref="Q458:Q490" si="133">H458-(H458*40%)</f>
        <v>36.366</v>
      </c>
      <c r="R458" s="23">
        <f t="shared" ref="R458:R490" si="134">Q458*I458</f>
        <v>0</v>
      </c>
    </row>
    <row r="459" spans="1:18" ht="20.100000000000001" customHeight="1">
      <c r="A459" s="12">
        <v>2</v>
      </c>
      <c r="B459" s="17" t="s">
        <v>933</v>
      </c>
      <c r="C459" s="12" t="s">
        <v>934</v>
      </c>
      <c r="D459" s="9" t="s">
        <v>35</v>
      </c>
      <c r="E459" s="9" t="s">
        <v>445</v>
      </c>
      <c r="F459" s="9" t="s">
        <v>37</v>
      </c>
      <c r="G459" s="9" t="s">
        <v>38</v>
      </c>
      <c r="H459" s="9">
        <v>58.588590000000003</v>
      </c>
      <c r="I459" s="9"/>
      <c r="J459" s="13">
        <f t="shared" si="126"/>
        <v>0</v>
      </c>
      <c r="K459" s="11">
        <f t="shared" si="127"/>
        <v>39.840241200000001</v>
      </c>
      <c r="L459" s="13">
        <f t="shared" si="128"/>
        <v>0</v>
      </c>
      <c r="M459" s="11">
        <f t="shared" si="129"/>
        <v>38.082583499999998</v>
      </c>
      <c r="N459" s="13">
        <f t="shared" si="130"/>
        <v>0</v>
      </c>
      <c r="O459" s="11">
        <f t="shared" si="131"/>
        <v>36.910811700000004</v>
      </c>
      <c r="P459" s="13">
        <f t="shared" si="132"/>
        <v>0</v>
      </c>
      <c r="Q459" s="11">
        <f t="shared" si="133"/>
        <v>35.153154000000001</v>
      </c>
      <c r="R459" s="13">
        <f t="shared" si="134"/>
        <v>0</v>
      </c>
    </row>
    <row r="460" spans="1:18" ht="20.100000000000001" customHeight="1">
      <c r="A460" s="19">
        <v>3</v>
      </c>
      <c r="B460" s="20" t="s">
        <v>935</v>
      </c>
      <c r="C460" s="19" t="s">
        <v>936</v>
      </c>
      <c r="D460" s="9" t="s">
        <v>35</v>
      </c>
      <c r="E460" s="21" t="s">
        <v>937</v>
      </c>
      <c r="F460" s="21" t="s">
        <v>37</v>
      </c>
      <c r="G460" s="9" t="s">
        <v>38</v>
      </c>
      <c r="H460" s="23">
        <v>74</v>
      </c>
      <c r="I460" s="21"/>
      <c r="J460" s="23">
        <f t="shared" si="126"/>
        <v>0</v>
      </c>
      <c r="K460" s="23">
        <f t="shared" si="127"/>
        <v>50.32</v>
      </c>
      <c r="L460" s="23">
        <f t="shared" si="128"/>
        <v>0</v>
      </c>
      <c r="M460" s="23">
        <f t="shared" si="129"/>
        <v>48.1</v>
      </c>
      <c r="N460" s="23">
        <f t="shared" si="130"/>
        <v>0</v>
      </c>
      <c r="O460" s="23">
        <f t="shared" si="131"/>
        <v>46.620000000000005</v>
      </c>
      <c r="P460" s="23">
        <f t="shared" si="132"/>
        <v>0</v>
      </c>
      <c r="Q460" s="23">
        <f t="shared" si="133"/>
        <v>44.4</v>
      </c>
      <c r="R460" s="23">
        <f t="shared" si="134"/>
        <v>0</v>
      </c>
    </row>
    <row r="461" spans="1:18" ht="20.100000000000001" customHeight="1">
      <c r="A461" s="12">
        <v>4</v>
      </c>
      <c r="B461" s="17" t="s">
        <v>938</v>
      </c>
      <c r="C461" s="12" t="s">
        <v>939</v>
      </c>
      <c r="D461" s="9" t="s">
        <v>35</v>
      </c>
      <c r="E461" s="9" t="s">
        <v>445</v>
      </c>
      <c r="F461" s="9" t="s">
        <v>37</v>
      </c>
      <c r="G461" s="9" t="s">
        <v>38</v>
      </c>
      <c r="H461" s="9">
        <v>34.636620000000001</v>
      </c>
      <c r="I461" s="9"/>
      <c r="J461" s="13">
        <f t="shared" si="126"/>
        <v>0</v>
      </c>
      <c r="K461" s="11">
        <f t="shared" si="127"/>
        <v>23.552901599999998</v>
      </c>
      <c r="L461" s="13">
        <f t="shared" si="128"/>
        <v>0</v>
      </c>
      <c r="M461" s="11">
        <f t="shared" si="129"/>
        <v>22.513803000000003</v>
      </c>
      <c r="N461" s="13">
        <f t="shared" si="130"/>
        <v>0</v>
      </c>
      <c r="O461" s="11">
        <f t="shared" si="131"/>
        <v>21.821070599999999</v>
      </c>
      <c r="P461" s="13">
        <f t="shared" si="132"/>
        <v>0</v>
      </c>
      <c r="Q461" s="11">
        <f t="shared" si="133"/>
        <v>20.781972</v>
      </c>
      <c r="R461" s="13">
        <f t="shared" si="134"/>
        <v>0</v>
      </c>
    </row>
    <row r="462" spans="1:18" ht="20.100000000000001" customHeight="1">
      <c r="A462" s="19">
        <v>5</v>
      </c>
      <c r="B462" s="20" t="s">
        <v>940</v>
      </c>
      <c r="C462" s="19" t="s">
        <v>941</v>
      </c>
      <c r="D462" s="9" t="s">
        <v>35</v>
      </c>
      <c r="E462" s="21" t="s">
        <v>937</v>
      </c>
      <c r="F462" s="21" t="s">
        <v>37</v>
      </c>
      <c r="G462" s="9" t="s">
        <v>38</v>
      </c>
      <c r="H462" s="23">
        <v>45.1</v>
      </c>
      <c r="I462" s="21"/>
      <c r="J462" s="23">
        <f t="shared" si="126"/>
        <v>0</v>
      </c>
      <c r="K462" s="23">
        <f t="shared" si="127"/>
        <v>30.667999999999999</v>
      </c>
      <c r="L462" s="23">
        <f t="shared" si="128"/>
        <v>0</v>
      </c>
      <c r="M462" s="23">
        <f t="shared" si="129"/>
        <v>29.315000000000001</v>
      </c>
      <c r="N462" s="23">
        <f t="shared" si="130"/>
        <v>0</v>
      </c>
      <c r="O462" s="23">
        <f t="shared" si="131"/>
        <v>28.413</v>
      </c>
      <c r="P462" s="23">
        <f t="shared" si="132"/>
        <v>0</v>
      </c>
      <c r="Q462" s="23">
        <f t="shared" si="133"/>
        <v>27.06</v>
      </c>
      <c r="R462" s="23">
        <f t="shared" si="134"/>
        <v>0</v>
      </c>
    </row>
    <row r="463" spans="1:18" ht="20.100000000000001" customHeight="1">
      <c r="A463" s="19">
        <v>6</v>
      </c>
      <c r="B463" s="20" t="s">
        <v>942</v>
      </c>
      <c r="C463" s="19" t="s">
        <v>943</v>
      </c>
      <c r="D463" s="9" t="s">
        <v>35</v>
      </c>
      <c r="E463" s="21" t="s">
        <v>59</v>
      </c>
      <c r="F463" s="21" t="s">
        <v>37</v>
      </c>
      <c r="G463" s="9" t="s">
        <v>38</v>
      </c>
      <c r="H463" s="23">
        <v>31.359120000000001</v>
      </c>
      <c r="I463" s="21"/>
      <c r="J463" s="23">
        <f t="shared" si="126"/>
        <v>0</v>
      </c>
      <c r="K463" s="23">
        <f t="shared" si="127"/>
        <v>21.324201600000002</v>
      </c>
      <c r="L463" s="23">
        <f t="shared" si="128"/>
        <v>0</v>
      </c>
      <c r="M463" s="23">
        <f t="shared" si="129"/>
        <v>20.383428000000002</v>
      </c>
      <c r="N463" s="23">
        <f t="shared" si="130"/>
        <v>0</v>
      </c>
      <c r="O463" s="23">
        <f t="shared" si="131"/>
        <v>19.7562456</v>
      </c>
      <c r="P463" s="23">
        <f t="shared" si="132"/>
        <v>0</v>
      </c>
      <c r="Q463" s="23">
        <f t="shared" si="133"/>
        <v>18.815472</v>
      </c>
      <c r="R463" s="23">
        <f t="shared" si="134"/>
        <v>0</v>
      </c>
    </row>
    <row r="464" spans="1:18" ht="20.100000000000001" customHeight="1">
      <c r="A464" s="19">
        <v>7</v>
      </c>
      <c r="B464" s="20" t="s">
        <v>944</v>
      </c>
      <c r="C464" s="19" t="s">
        <v>945</v>
      </c>
      <c r="D464" s="9" t="s">
        <v>35</v>
      </c>
      <c r="E464" s="21" t="s">
        <v>65</v>
      </c>
      <c r="F464" s="21" t="s">
        <v>37</v>
      </c>
      <c r="G464" s="9" t="s">
        <v>38</v>
      </c>
      <c r="H464" s="23">
        <v>45.95</v>
      </c>
      <c r="I464" s="21"/>
      <c r="J464" s="23">
        <f t="shared" si="126"/>
        <v>0</v>
      </c>
      <c r="K464" s="23">
        <f t="shared" si="127"/>
        <v>31.246000000000002</v>
      </c>
      <c r="L464" s="23">
        <f t="shared" si="128"/>
        <v>0</v>
      </c>
      <c r="M464" s="23">
        <f t="shared" si="129"/>
        <v>29.867500000000003</v>
      </c>
      <c r="N464" s="23">
        <f t="shared" si="130"/>
        <v>0</v>
      </c>
      <c r="O464" s="23">
        <f t="shared" si="131"/>
        <v>28.948500000000003</v>
      </c>
      <c r="P464" s="23">
        <f t="shared" si="132"/>
        <v>0</v>
      </c>
      <c r="Q464" s="23">
        <f t="shared" si="133"/>
        <v>27.57</v>
      </c>
      <c r="R464" s="23">
        <f t="shared" si="134"/>
        <v>0</v>
      </c>
    </row>
    <row r="465" spans="1:18" ht="20.100000000000001" customHeight="1">
      <c r="A465" s="12">
        <v>8</v>
      </c>
      <c r="B465" s="17" t="s">
        <v>946</v>
      </c>
      <c r="C465" s="12" t="s">
        <v>947</v>
      </c>
      <c r="D465" s="9" t="s">
        <v>35</v>
      </c>
      <c r="E465" s="9" t="s">
        <v>445</v>
      </c>
      <c r="F465" s="9" t="s">
        <v>37</v>
      </c>
      <c r="G465" s="9" t="s">
        <v>38</v>
      </c>
      <c r="H465" s="9">
        <v>39.002249999999997</v>
      </c>
      <c r="I465" s="9"/>
      <c r="J465" s="13">
        <f t="shared" si="126"/>
        <v>0</v>
      </c>
      <c r="K465" s="11">
        <f t="shared" si="127"/>
        <v>26.521529999999998</v>
      </c>
      <c r="L465" s="13">
        <f t="shared" si="128"/>
        <v>0</v>
      </c>
      <c r="M465" s="11">
        <f t="shared" si="129"/>
        <v>25.351462499999997</v>
      </c>
      <c r="N465" s="13">
        <f t="shared" si="130"/>
        <v>0</v>
      </c>
      <c r="O465" s="11">
        <f t="shared" si="131"/>
        <v>24.571417499999995</v>
      </c>
      <c r="P465" s="13">
        <f t="shared" si="132"/>
        <v>0</v>
      </c>
      <c r="Q465" s="11">
        <f t="shared" si="133"/>
        <v>23.401349999999997</v>
      </c>
      <c r="R465" s="13">
        <f t="shared" si="134"/>
        <v>0</v>
      </c>
    </row>
    <row r="466" spans="1:18" ht="20.100000000000001" customHeight="1">
      <c r="A466" s="12">
        <v>9</v>
      </c>
      <c r="B466" s="17" t="s">
        <v>948</v>
      </c>
      <c r="C466" s="12" t="s">
        <v>949</v>
      </c>
      <c r="D466" s="9" t="s">
        <v>35</v>
      </c>
      <c r="E466" s="9" t="s">
        <v>445</v>
      </c>
      <c r="F466" s="9" t="s">
        <v>37</v>
      </c>
      <c r="G466" s="9" t="s">
        <v>38</v>
      </c>
      <c r="H466" s="9">
        <v>68.473529999999997</v>
      </c>
      <c r="I466" s="9"/>
      <c r="J466" s="13">
        <f t="shared" si="126"/>
        <v>0</v>
      </c>
      <c r="K466" s="11">
        <f t="shared" si="127"/>
        <v>46.562000400000002</v>
      </c>
      <c r="L466" s="13">
        <f t="shared" si="128"/>
        <v>0</v>
      </c>
      <c r="M466" s="11">
        <f t="shared" si="129"/>
        <v>44.507794500000003</v>
      </c>
      <c r="N466" s="13">
        <f t="shared" si="130"/>
        <v>0</v>
      </c>
      <c r="O466" s="11">
        <f t="shared" si="131"/>
        <v>43.138323900000003</v>
      </c>
      <c r="P466" s="13">
        <f t="shared" si="132"/>
        <v>0</v>
      </c>
      <c r="Q466" s="11">
        <f t="shared" si="133"/>
        <v>41.084117999999997</v>
      </c>
      <c r="R466" s="13">
        <f t="shared" si="134"/>
        <v>0</v>
      </c>
    </row>
    <row r="467" spans="1:18" ht="20.100000000000001" customHeight="1">
      <c r="A467" s="19">
        <v>10</v>
      </c>
      <c r="B467" s="20" t="s">
        <v>950</v>
      </c>
      <c r="C467" s="19" t="s">
        <v>951</v>
      </c>
      <c r="D467" s="9" t="s">
        <v>35</v>
      </c>
      <c r="E467" s="21" t="s">
        <v>65</v>
      </c>
      <c r="F467" s="21" t="s">
        <v>37</v>
      </c>
      <c r="G467" s="9" t="s">
        <v>38</v>
      </c>
      <c r="H467" s="23">
        <v>43.38</v>
      </c>
      <c r="I467" s="21"/>
      <c r="J467" s="23">
        <f t="shared" si="126"/>
        <v>0</v>
      </c>
      <c r="K467" s="23">
        <f t="shared" si="127"/>
        <v>29.498400000000004</v>
      </c>
      <c r="L467" s="23">
        <f t="shared" si="128"/>
        <v>0</v>
      </c>
      <c r="M467" s="23">
        <f t="shared" si="129"/>
        <v>28.197000000000003</v>
      </c>
      <c r="N467" s="23">
        <f t="shared" si="130"/>
        <v>0</v>
      </c>
      <c r="O467" s="23">
        <f t="shared" si="131"/>
        <v>27.329400000000003</v>
      </c>
      <c r="P467" s="23">
        <f t="shared" si="132"/>
        <v>0</v>
      </c>
      <c r="Q467" s="23">
        <f t="shared" si="133"/>
        <v>26.028000000000002</v>
      </c>
      <c r="R467" s="23">
        <f t="shared" si="134"/>
        <v>0</v>
      </c>
    </row>
    <row r="468" spans="1:18" ht="20.100000000000001" customHeight="1">
      <c r="A468" s="12">
        <v>11</v>
      </c>
      <c r="B468" s="17" t="s">
        <v>952</v>
      </c>
      <c r="C468" s="12" t="s">
        <v>953</v>
      </c>
      <c r="D468" s="9" t="s">
        <v>35</v>
      </c>
      <c r="E468" s="9" t="s">
        <v>445</v>
      </c>
      <c r="F468" s="9" t="s">
        <v>37</v>
      </c>
      <c r="G468" s="9" t="s">
        <v>38</v>
      </c>
      <c r="H468" s="9">
        <v>61.499009999999998</v>
      </c>
      <c r="I468" s="9"/>
      <c r="J468" s="13">
        <f t="shared" si="126"/>
        <v>0</v>
      </c>
      <c r="K468" s="11">
        <f t="shared" si="127"/>
        <v>41.819326799999999</v>
      </c>
      <c r="L468" s="13">
        <f t="shared" si="128"/>
        <v>0</v>
      </c>
      <c r="M468" s="11">
        <f t="shared" si="129"/>
        <v>39.974356499999999</v>
      </c>
      <c r="N468" s="13">
        <f t="shared" si="130"/>
        <v>0</v>
      </c>
      <c r="O468" s="11">
        <f t="shared" si="131"/>
        <v>38.744376299999999</v>
      </c>
      <c r="P468" s="13">
        <f t="shared" si="132"/>
        <v>0</v>
      </c>
      <c r="Q468" s="11">
        <f t="shared" si="133"/>
        <v>36.899405999999999</v>
      </c>
      <c r="R468" s="13">
        <f t="shared" si="134"/>
        <v>0</v>
      </c>
    </row>
    <row r="469" spans="1:18" ht="20.100000000000001" customHeight="1">
      <c r="A469" s="12">
        <v>12</v>
      </c>
      <c r="B469" s="17" t="s">
        <v>954</v>
      </c>
      <c r="C469" s="12" t="s">
        <v>955</v>
      </c>
      <c r="D469" s="9" t="s">
        <v>35</v>
      </c>
      <c r="E469" s="9" t="s">
        <v>937</v>
      </c>
      <c r="F469" s="9" t="s">
        <v>37</v>
      </c>
      <c r="G469" s="9" t="s">
        <v>38</v>
      </c>
      <c r="H469" s="9">
        <v>64.881389999999996</v>
      </c>
      <c r="I469" s="9"/>
      <c r="J469" s="13">
        <f t="shared" si="126"/>
        <v>0</v>
      </c>
      <c r="K469" s="11">
        <f t="shared" si="127"/>
        <v>44.119345199999998</v>
      </c>
      <c r="L469" s="13">
        <f t="shared" si="128"/>
        <v>0</v>
      </c>
      <c r="M469" s="11">
        <f t="shared" si="129"/>
        <v>42.172903500000004</v>
      </c>
      <c r="N469" s="13">
        <f t="shared" si="130"/>
        <v>0</v>
      </c>
      <c r="O469" s="11">
        <f t="shared" si="131"/>
        <v>40.875275700000003</v>
      </c>
      <c r="P469" s="13">
        <f t="shared" si="132"/>
        <v>0</v>
      </c>
      <c r="Q469" s="11">
        <f t="shared" si="133"/>
        <v>38.928833999999995</v>
      </c>
      <c r="R469" s="13">
        <f t="shared" si="134"/>
        <v>0</v>
      </c>
    </row>
    <row r="470" spans="1:18" ht="20.100000000000001" customHeight="1">
      <c r="A470" s="12">
        <v>13</v>
      </c>
      <c r="B470" s="17" t="s">
        <v>956</v>
      </c>
      <c r="C470" s="12" t="s">
        <v>957</v>
      </c>
      <c r="D470" s="9" t="s">
        <v>35</v>
      </c>
      <c r="E470" s="9" t="s">
        <v>937</v>
      </c>
      <c r="F470" s="9" t="s">
        <v>37</v>
      </c>
      <c r="G470" s="9" t="s">
        <v>38</v>
      </c>
      <c r="H470" s="9">
        <v>29.418839999999999</v>
      </c>
      <c r="I470" s="9"/>
      <c r="J470" s="13">
        <f t="shared" si="126"/>
        <v>0</v>
      </c>
      <c r="K470" s="11">
        <f t="shared" si="127"/>
        <v>20.004811199999999</v>
      </c>
      <c r="L470" s="13">
        <f t="shared" si="128"/>
        <v>0</v>
      </c>
      <c r="M470" s="11">
        <f t="shared" si="129"/>
        <v>19.122246000000001</v>
      </c>
      <c r="N470" s="13">
        <f t="shared" si="130"/>
        <v>0</v>
      </c>
      <c r="O470" s="11">
        <f t="shared" si="131"/>
        <v>18.533869199999998</v>
      </c>
      <c r="P470" s="13">
        <f t="shared" si="132"/>
        <v>0</v>
      </c>
      <c r="Q470" s="11">
        <f t="shared" si="133"/>
        <v>17.651304</v>
      </c>
      <c r="R470" s="13">
        <f t="shared" si="134"/>
        <v>0</v>
      </c>
    </row>
    <row r="471" spans="1:18" ht="20.100000000000001" customHeight="1">
      <c r="A471" s="12">
        <v>14</v>
      </c>
      <c r="B471" s="17" t="s">
        <v>958</v>
      </c>
      <c r="C471" s="12" t="s">
        <v>959</v>
      </c>
      <c r="D471" s="9" t="s">
        <v>35</v>
      </c>
      <c r="E471" s="9" t="s">
        <v>445</v>
      </c>
      <c r="F471" s="9" t="s">
        <v>37</v>
      </c>
      <c r="G471" s="9" t="s">
        <v>38</v>
      </c>
      <c r="H471" s="9">
        <v>32.329259999999998</v>
      </c>
      <c r="I471" s="9"/>
      <c r="J471" s="13">
        <f t="shared" si="126"/>
        <v>0</v>
      </c>
      <c r="K471" s="11">
        <f t="shared" si="127"/>
        <v>21.983896799999997</v>
      </c>
      <c r="L471" s="13">
        <f t="shared" si="128"/>
        <v>0</v>
      </c>
      <c r="M471" s="11">
        <f t="shared" si="129"/>
        <v>21.014018999999998</v>
      </c>
      <c r="N471" s="13">
        <f t="shared" si="130"/>
        <v>0</v>
      </c>
      <c r="O471" s="11">
        <f t="shared" si="131"/>
        <v>20.367433800000001</v>
      </c>
      <c r="P471" s="13">
        <f t="shared" si="132"/>
        <v>0</v>
      </c>
      <c r="Q471" s="11">
        <f t="shared" si="133"/>
        <v>19.397555999999998</v>
      </c>
      <c r="R471" s="13">
        <f t="shared" si="134"/>
        <v>0</v>
      </c>
    </row>
    <row r="472" spans="1:18" ht="20.100000000000001" customHeight="1">
      <c r="A472" s="19">
        <v>15</v>
      </c>
      <c r="B472" s="20" t="s">
        <v>960</v>
      </c>
      <c r="C472" s="19" t="s">
        <v>961</v>
      </c>
      <c r="D472" s="9" t="s">
        <v>35</v>
      </c>
      <c r="E472" s="21" t="s">
        <v>56</v>
      </c>
      <c r="F472" s="21" t="s">
        <v>37</v>
      </c>
      <c r="G472" s="9" t="s">
        <v>38</v>
      </c>
      <c r="H472" s="23">
        <v>35.21</v>
      </c>
      <c r="I472" s="21"/>
      <c r="J472" s="23">
        <f t="shared" si="126"/>
        <v>0</v>
      </c>
      <c r="K472" s="23">
        <f t="shared" si="127"/>
        <v>23.942799999999998</v>
      </c>
      <c r="L472" s="23">
        <f t="shared" si="128"/>
        <v>0</v>
      </c>
      <c r="M472" s="23">
        <f t="shared" si="129"/>
        <v>22.886500000000002</v>
      </c>
      <c r="N472" s="23">
        <f t="shared" si="130"/>
        <v>0</v>
      </c>
      <c r="O472" s="23">
        <f t="shared" si="131"/>
        <v>22.182300000000001</v>
      </c>
      <c r="P472" s="23">
        <f t="shared" si="132"/>
        <v>0</v>
      </c>
      <c r="Q472" s="23">
        <f t="shared" si="133"/>
        <v>21.125999999999998</v>
      </c>
      <c r="R472" s="23">
        <f t="shared" si="134"/>
        <v>0</v>
      </c>
    </row>
    <row r="473" spans="1:18" ht="20.100000000000001" customHeight="1">
      <c r="A473" s="12">
        <v>16</v>
      </c>
      <c r="B473" s="17" t="s">
        <v>962</v>
      </c>
      <c r="C473" s="12" t="s">
        <v>963</v>
      </c>
      <c r="D473" s="9" t="s">
        <v>35</v>
      </c>
      <c r="E473" s="9" t="s">
        <v>56</v>
      </c>
      <c r="F473" s="9" t="s">
        <v>37</v>
      </c>
      <c r="G473" s="9" t="s">
        <v>38</v>
      </c>
      <c r="H473" s="9">
        <v>43.525199999999998</v>
      </c>
      <c r="I473" s="9"/>
      <c r="J473" s="13">
        <f t="shared" si="126"/>
        <v>0</v>
      </c>
      <c r="K473" s="11">
        <f t="shared" si="127"/>
        <v>29.597135999999999</v>
      </c>
      <c r="L473" s="13">
        <f t="shared" si="128"/>
        <v>0</v>
      </c>
      <c r="M473" s="11">
        <f t="shared" si="129"/>
        <v>28.29138</v>
      </c>
      <c r="N473" s="13">
        <f t="shared" si="130"/>
        <v>0</v>
      </c>
      <c r="O473" s="11">
        <f t="shared" si="131"/>
        <v>27.420876</v>
      </c>
      <c r="P473" s="13">
        <f t="shared" si="132"/>
        <v>0</v>
      </c>
      <c r="Q473" s="11">
        <f t="shared" si="133"/>
        <v>26.115119999999997</v>
      </c>
      <c r="R473" s="13">
        <f t="shared" si="134"/>
        <v>0</v>
      </c>
    </row>
    <row r="474" spans="1:18" ht="20.100000000000001" customHeight="1">
      <c r="A474" s="19">
        <v>17</v>
      </c>
      <c r="B474" s="20" t="s">
        <v>964</v>
      </c>
      <c r="C474" s="19" t="s">
        <v>965</v>
      </c>
      <c r="D474" s="9" t="s">
        <v>35</v>
      </c>
      <c r="E474" s="21" t="s">
        <v>966</v>
      </c>
      <c r="F474" s="21" t="s">
        <v>37</v>
      </c>
      <c r="G474" s="9" t="s">
        <v>38</v>
      </c>
      <c r="H474" s="23">
        <v>43</v>
      </c>
      <c r="I474" s="21"/>
      <c r="J474" s="23">
        <f t="shared" si="126"/>
        <v>0</v>
      </c>
      <c r="K474" s="23">
        <f t="shared" si="127"/>
        <v>29.240000000000002</v>
      </c>
      <c r="L474" s="23">
        <f t="shared" si="128"/>
        <v>0</v>
      </c>
      <c r="M474" s="23">
        <f t="shared" si="129"/>
        <v>27.950000000000003</v>
      </c>
      <c r="N474" s="23">
        <f t="shared" si="130"/>
        <v>0</v>
      </c>
      <c r="O474" s="23">
        <f t="shared" si="131"/>
        <v>27.09</v>
      </c>
      <c r="P474" s="23">
        <f t="shared" si="132"/>
        <v>0</v>
      </c>
      <c r="Q474" s="23">
        <f t="shared" si="133"/>
        <v>25.8</v>
      </c>
      <c r="R474" s="23">
        <f t="shared" si="134"/>
        <v>0</v>
      </c>
    </row>
    <row r="475" spans="1:18" ht="20.100000000000001" customHeight="1">
      <c r="A475" s="19">
        <v>18</v>
      </c>
      <c r="B475" s="20" t="s">
        <v>967</v>
      </c>
      <c r="C475" s="19" t="s">
        <v>968</v>
      </c>
      <c r="D475" s="9" t="s">
        <v>35</v>
      </c>
      <c r="E475" s="21" t="s">
        <v>851</v>
      </c>
      <c r="F475" s="21" t="s">
        <v>37</v>
      </c>
      <c r="G475" s="9" t="s">
        <v>38</v>
      </c>
      <c r="H475" s="23">
        <v>43.08</v>
      </c>
      <c r="I475" s="21"/>
      <c r="J475" s="23">
        <f t="shared" si="126"/>
        <v>0</v>
      </c>
      <c r="K475" s="23">
        <f t="shared" si="127"/>
        <v>29.294399999999996</v>
      </c>
      <c r="L475" s="23">
        <f t="shared" si="128"/>
        <v>0</v>
      </c>
      <c r="M475" s="23">
        <f t="shared" si="129"/>
        <v>28.002000000000002</v>
      </c>
      <c r="N475" s="23">
        <f t="shared" si="130"/>
        <v>0</v>
      </c>
      <c r="O475" s="23">
        <f t="shared" si="131"/>
        <v>27.1404</v>
      </c>
      <c r="P475" s="23">
        <f t="shared" si="132"/>
        <v>0</v>
      </c>
      <c r="Q475" s="23">
        <f t="shared" si="133"/>
        <v>25.847999999999999</v>
      </c>
      <c r="R475" s="23">
        <f t="shared" si="134"/>
        <v>0</v>
      </c>
    </row>
    <row r="476" spans="1:18" ht="20.100000000000001" customHeight="1">
      <c r="A476" s="19">
        <v>19</v>
      </c>
      <c r="B476" s="20" t="s">
        <v>969</v>
      </c>
      <c r="C476" s="19" t="s">
        <v>970</v>
      </c>
      <c r="D476" s="9" t="s">
        <v>35</v>
      </c>
      <c r="E476" s="21" t="s">
        <v>62</v>
      </c>
      <c r="F476" s="21" t="s">
        <v>37</v>
      </c>
      <c r="G476" s="9" t="s">
        <v>38</v>
      </c>
      <c r="H476" s="23">
        <v>43</v>
      </c>
      <c r="I476" s="21"/>
      <c r="J476" s="23">
        <f t="shared" si="126"/>
        <v>0</v>
      </c>
      <c r="K476" s="23">
        <f t="shared" si="127"/>
        <v>29.240000000000002</v>
      </c>
      <c r="L476" s="23">
        <f t="shared" si="128"/>
        <v>0</v>
      </c>
      <c r="M476" s="23">
        <f t="shared" si="129"/>
        <v>27.950000000000003</v>
      </c>
      <c r="N476" s="23">
        <f t="shared" si="130"/>
        <v>0</v>
      </c>
      <c r="O476" s="23">
        <f t="shared" si="131"/>
        <v>27.09</v>
      </c>
      <c r="P476" s="23">
        <f t="shared" si="132"/>
        <v>0</v>
      </c>
      <c r="Q476" s="23">
        <f t="shared" si="133"/>
        <v>25.8</v>
      </c>
      <c r="R476" s="23">
        <f t="shared" si="134"/>
        <v>0</v>
      </c>
    </row>
    <row r="477" spans="1:18" ht="20.100000000000001" customHeight="1">
      <c r="A477" s="12">
        <v>20</v>
      </c>
      <c r="B477" s="17" t="s">
        <v>971</v>
      </c>
      <c r="C477" s="12" t="s">
        <v>972</v>
      </c>
      <c r="D477" s="9" t="s">
        <v>35</v>
      </c>
      <c r="E477" s="9" t="s">
        <v>53</v>
      </c>
      <c r="F477" s="9" t="s">
        <v>37</v>
      </c>
      <c r="G477" s="9" t="s">
        <v>38</v>
      </c>
      <c r="H477" s="9">
        <v>46.39629</v>
      </c>
      <c r="I477" s="9"/>
      <c r="J477" s="13">
        <f t="shared" si="126"/>
        <v>0</v>
      </c>
      <c r="K477" s="11">
        <f t="shared" si="127"/>
        <v>31.549477199999998</v>
      </c>
      <c r="L477" s="13">
        <f t="shared" si="128"/>
        <v>0</v>
      </c>
      <c r="M477" s="11">
        <f t="shared" si="129"/>
        <v>30.157588500000003</v>
      </c>
      <c r="N477" s="13">
        <f t="shared" si="130"/>
        <v>0</v>
      </c>
      <c r="O477" s="11">
        <f t="shared" si="131"/>
        <v>29.229662700000002</v>
      </c>
      <c r="P477" s="13">
        <f t="shared" si="132"/>
        <v>0</v>
      </c>
      <c r="Q477" s="11">
        <f t="shared" si="133"/>
        <v>27.837774</v>
      </c>
      <c r="R477" s="13">
        <f t="shared" si="134"/>
        <v>0</v>
      </c>
    </row>
    <row r="478" spans="1:18" ht="20.100000000000001" customHeight="1">
      <c r="A478" s="19">
        <v>21</v>
      </c>
      <c r="B478" s="20" t="s">
        <v>973</v>
      </c>
      <c r="C478" s="19" t="s">
        <v>974</v>
      </c>
      <c r="D478" s="9" t="s">
        <v>35</v>
      </c>
      <c r="E478" s="21" t="s">
        <v>294</v>
      </c>
      <c r="F478" s="21" t="s">
        <v>37</v>
      </c>
      <c r="G478" s="9" t="s">
        <v>38</v>
      </c>
      <c r="H478" s="23">
        <v>39.1</v>
      </c>
      <c r="I478" s="21"/>
      <c r="J478" s="23">
        <f t="shared" si="126"/>
        <v>0</v>
      </c>
      <c r="K478" s="23">
        <f t="shared" si="127"/>
        <v>26.588000000000001</v>
      </c>
      <c r="L478" s="23">
        <f t="shared" si="128"/>
        <v>0</v>
      </c>
      <c r="M478" s="23">
        <f t="shared" si="129"/>
        <v>25.414999999999999</v>
      </c>
      <c r="N478" s="23">
        <f t="shared" si="130"/>
        <v>0</v>
      </c>
      <c r="O478" s="23">
        <f t="shared" si="131"/>
        <v>24.633000000000003</v>
      </c>
      <c r="P478" s="23">
        <f t="shared" si="132"/>
        <v>0</v>
      </c>
      <c r="Q478" s="23">
        <f t="shared" si="133"/>
        <v>23.46</v>
      </c>
      <c r="R478" s="23">
        <f t="shared" si="134"/>
        <v>0</v>
      </c>
    </row>
    <row r="479" spans="1:18" ht="20.100000000000001" customHeight="1">
      <c r="A479" s="19">
        <v>22</v>
      </c>
      <c r="B479" s="20" t="s">
        <v>975</v>
      </c>
      <c r="C479" s="19" t="s">
        <v>976</v>
      </c>
      <c r="D479" s="9" t="s">
        <v>35</v>
      </c>
      <c r="E479" s="21" t="s">
        <v>59</v>
      </c>
      <c r="F479" s="21" t="s">
        <v>37</v>
      </c>
      <c r="G479" s="9" t="s">
        <v>38</v>
      </c>
      <c r="H479" s="23">
        <v>33.770000000000003</v>
      </c>
      <c r="I479" s="21"/>
      <c r="J479" s="23">
        <f t="shared" si="126"/>
        <v>0</v>
      </c>
      <c r="K479" s="23">
        <f t="shared" si="127"/>
        <v>22.9636</v>
      </c>
      <c r="L479" s="23">
        <f t="shared" si="128"/>
        <v>0</v>
      </c>
      <c r="M479" s="23">
        <f t="shared" si="129"/>
        <v>21.950500000000005</v>
      </c>
      <c r="N479" s="23">
        <f t="shared" si="130"/>
        <v>0</v>
      </c>
      <c r="O479" s="23">
        <f t="shared" si="131"/>
        <v>21.275100000000002</v>
      </c>
      <c r="P479" s="23">
        <f t="shared" si="132"/>
        <v>0</v>
      </c>
      <c r="Q479" s="23">
        <f t="shared" si="133"/>
        <v>20.262</v>
      </c>
      <c r="R479" s="23">
        <f t="shared" si="134"/>
        <v>0</v>
      </c>
    </row>
    <row r="480" spans="1:18" ht="20.100000000000001" customHeight="1">
      <c r="A480" s="12">
        <v>23</v>
      </c>
      <c r="B480" s="17" t="s">
        <v>977</v>
      </c>
      <c r="C480" s="12" t="s">
        <v>978</v>
      </c>
      <c r="D480" s="9" t="s">
        <v>35</v>
      </c>
      <c r="E480" s="9" t="s">
        <v>65</v>
      </c>
      <c r="F480" s="9" t="s">
        <v>37</v>
      </c>
      <c r="G480" s="9" t="s">
        <v>38</v>
      </c>
      <c r="H480" s="9">
        <v>33.338729999999998</v>
      </c>
      <c r="I480" s="9"/>
      <c r="J480" s="13">
        <f t="shared" si="126"/>
        <v>0</v>
      </c>
      <c r="K480" s="11">
        <f t="shared" si="127"/>
        <v>22.670336399999997</v>
      </c>
      <c r="L480" s="13">
        <f t="shared" si="128"/>
        <v>0</v>
      </c>
      <c r="M480" s="11">
        <f t="shared" si="129"/>
        <v>21.670174500000002</v>
      </c>
      <c r="N480" s="13">
        <f t="shared" si="130"/>
        <v>0</v>
      </c>
      <c r="O480" s="11">
        <f t="shared" si="131"/>
        <v>21.003399899999998</v>
      </c>
      <c r="P480" s="13">
        <f t="shared" si="132"/>
        <v>0</v>
      </c>
      <c r="Q480" s="11">
        <f t="shared" si="133"/>
        <v>20.003237999999996</v>
      </c>
      <c r="R480" s="13">
        <f t="shared" si="134"/>
        <v>0</v>
      </c>
    </row>
    <row r="481" spans="1:18" ht="20.100000000000001" customHeight="1">
      <c r="A481" s="19">
        <v>24</v>
      </c>
      <c r="B481" s="20" t="s">
        <v>979</v>
      </c>
      <c r="C481" s="19" t="s">
        <v>980</v>
      </c>
      <c r="D481" s="9" t="s">
        <v>35</v>
      </c>
      <c r="E481" s="21" t="s">
        <v>36</v>
      </c>
      <c r="F481" s="21" t="s">
        <v>37</v>
      </c>
      <c r="G481" s="9" t="s">
        <v>38</v>
      </c>
      <c r="H481" s="23">
        <v>37.44</v>
      </c>
      <c r="I481" s="21"/>
      <c r="J481" s="23">
        <f t="shared" si="126"/>
        <v>0</v>
      </c>
      <c r="K481" s="23">
        <f t="shared" si="127"/>
        <v>25.459199999999996</v>
      </c>
      <c r="L481" s="23">
        <f t="shared" si="128"/>
        <v>0</v>
      </c>
      <c r="M481" s="23">
        <f t="shared" si="129"/>
        <v>24.335999999999999</v>
      </c>
      <c r="N481" s="23">
        <f t="shared" si="130"/>
        <v>0</v>
      </c>
      <c r="O481" s="23">
        <f t="shared" si="131"/>
        <v>23.587199999999999</v>
      </c>
      <c r="P481" s="23">
        <f t="shared" si="132"/>
        <v>0</v>
      </c>
      <c r="Q481" s="23">
        <f t="shared" si="133"/>
        <v>22.463999999999999</v>
      </c>
      <c r="R481" s="23">
        <f t="shared" si="134"/>
        <v>0</v>
      </c>
    </row>
    <row r="482" spans="1:18" ht="20.100000000000001" customHeight="1">
      <c r="A482" s="19">
        <v>25</v>
      </c>
      <c r="B482" s="20" t="s">
        <v>981</v>
      </c>
      <c r="C482" s="19" t="s">
        <v>982</v>
      </c>
      <c r="D482" s="9" t="s">
        <v>35</v>
      </c>
      <c r="E482" s="21" t="s">
        <v>36</v>
      </c>
      <c r="F482" s="21" t="s">
        <v>37</v>
      </c>
      <c r="G482" s="9" t="s">
        <v>38</v>
      </c>
      <c r="H482" s="23">
        <v>37.86</v>
      </c>
      <c r="I482" s="21"/>
      <c r="J482" s="23">
        <f t="shared" si="126"/>
        <v>0</v>
      </c>
      <c r="K482" s="23">
        <f t="shared" si="127"/>
        <v>25.744799999999998</v>
      </c>
      <c r="L482" s="23">
        <f t="shared" si="128"/>
        <v>0</v>
      </c>
      <c r="M482" s="23">
        <f t="shared" si="129"/>
        <v>24.609000000000002</v>
      </c>
      <c r="N482" s="23">
        <f t="shared" si="130"/>
        <v>0</v>
      </c>
      <c r="O482" s="23">
        <f t="shared" si="131"/>
        <v>23.851799999999997</v>
      </c>
      <c r="P482" s="23">
        <f t="shared" si="132"/>
        <v>0</v>
      </c>
      <c r="Q482" s="23">
        <f t="shared" si="133"/>
        <v>22.716000000000001</v>
      </c>
      <c r="R482" s="23">
        <f t="shared" si="134"/>
        <v>0</v>
      </c>
    </row>
    <row r="483" spans="1:18" ht="20.100000000000001" customHeight="1">
      <c r="A483" s="12">
        <v>26</v>
      </c>
      <c r="B483" s="17" t="s">
        <v>983</v>
      </c>
      <c r="C483" s="12" t="s">
        <v>984</v>
      </c>
      <c r="D483" s="9" t="s">
        <v>35</v>
      </c>
      <c r="E483" s="9" t="s">
        <v>59</v>
      </c>
      <c r="F483" s="9" t="s">
        <v>37</v>
      </c>
      <c r="G483" s="9" t="s">
        <v>38</v>
      </c>
      <c r="H483" s="9">
        <v>35.72475</v>
      </c>
      <c r="I483" s="9"/>
      <c r="J483" s="13">
        <f t="shared" si="126"/>
        <v>0</v>
      </c>
      <c r="K483" s="11">
        <f t="shared" si="127"/>
        <v>24.292830000000002</v>
      </c>
      <c r="L483" s="13">
        <f t="shared" si="128"/>
        <v>0</v>
      </c>
      <c r="M483" s="11">
        <f t="shared" si="129"/>
        <v>23.221087500000003</v>
      </c>
      <c r="N483" s="13">
        <f t="shared" si="130"/>
        <v>0</v>
      </c>
      <c r="O483" s="11">
        <f t="shared" si="131"/>
        <v>22.5065925</v>
      </c>
      <c r="P483" s="13">
        <f t="shared" si="132"/>
        <v>0</v>
      </c>
      <c r="Q483" s="11">
        <f t="shared" si="133"/>
        <v>21.434849999999997</v>
      </c>
      <c r="R483" s="13">
        <f t="shared" si="134"/>
        <v>0</v>
      </c>
    </row>
    <row r="484" spans="1:18" ht="20.100000000000001" customHeight="1">
      <c r="A484" s="19">
        <v>27</v>
      </c>
      <c r="B484" s="20" t="s">
        <v>985</v>
      </c>
      <c r="C484" s="19" t="s">
        <v>986</v>
      </c>
      <c r="D484" s="9" t="s">
        <v>35</v>
      </c>
      <c r="E484" s="21" t="s">
        <v>445</v>
      </c>
      <c r="F484" s="21" t="s">
        <v>37</v>
      </c>
      <c r="G484" s="9" t="s">
        <v>38</v>
      </c>
      <c r="H484" s="23">
        <v>34.799999999999997</v>
      </c>
      <c r="I484" s="21"/>
      <c r="J484" s="23">
        <f t="shared" si="126"/>
        <v>0</v>
      </c>
      <c r="K484" s="23">
        <f t="shared" si="127"/>
        <v>23.663999999999998</v>
      </c>
      <c r="L484" s="23">
        <f t="shared" si="128"/>
        <v>0</v>
      </c>
      <c r="M484" s="23">
        <f t="shared" si="129"/>
        <v>22.619999999999997</v>
      </c>
      <c r="N484" s="23">
        <f t="shared" si="130"/>
        <v>0</v>
      </c>
      <c r="O484" s="23">
        <f t="shared" si="131"/>
        <v>21.923999999999999</v>
      </c>
      <c r="P484" s="23">
        <f t="shared" si="132"/>
        <v>0</v>
      </c>
      <c r="Q484" s="23">
        <f t="shared" si="133"/>
        <v>20.879999999999995</v>
      </c>
      <c r="R484" s="23">
        <f t="shared" si="134"/>
        <v>0</v>
      </c>
    </row>
    <row r="485" spans="1:18" ht="20.100000000000001" customHeight="1">
      <c r="A485" s="12">
        <v>28</v>
      </c>
      <c r="B485" s="17" t="s">
        <v>987</v>
      </c>
      <c r="C485" s="12" t="s">
        <v>988</v>
      </c>
      <c r="D485" s="9" t="s">
        <v>35</v>
      </c>
      <c r="E485" s="9" t="s">
        <v>36</v>
      </c>
      <c r="F485" s="9" t="s">
        <v>37</v>
      </c>
      <c r="G485" s="9" t="s">
        <v>38</v>
      </c>
      <c r="H485" s="9">
        <v>41.951999999999998</v>
      </c>
      <c r="I485" s="9"/>
      <c r="J485" s="13">
        <f t="shared" si="126"/>
        <v>0</v>
      </c>
      <c r="K485" s="11">
        <f t="shared" si="127"/>
        <v>28.527359999999998</v>
      </c>
      <c r="L485" s="13">
        <f t="shared" si="128"/>
        <v>0</v>
      </c>
      <c r="M485" s="11">
        <f t="shared" si="129"/>
        <v>27.268799999999999</v>
      </c>
      <c r="N485" s="13">
        <f t="shared" si="130"/>
        <v>0</v>
      </c>
      <c r="O485" s="11">
        <f t="shared" si="131"/>
        <v>26.429760000000002</v>
      </c>
      <c r="P485" s="13">
        <f t="shared" si="132"/>
        <v>0</v>
      </c>
      <c r="Q485" s="11">
        <f t="shared" si="133"/>
        <v>25.171199999999999</v>
      </c>
      <c r="R485" s="13">
        <f t="shared" si="134"/>
        <v>0</v>
      </c>
    </row>
    <row r="486" spans="1:18" ht="20.100000000000001" customHeight="1">
      <c r="A486" s="19">
        <v>29</v>
      </c>
      <c r="B486" s="20" t="s">
        <v>989</v>
      </c>
      <c r="C486" s="19" t="s">
        <v>990</v>
      </c>
      <c r="D486" s="9" t="s">
        <v>35</v>
      </c>
      <c r="E486" s="21" t="s">
        <v>36</v>
      </c>
      <c r="F486" s="21" t="s">
        <v>37</v>
      </c>
      <c r="G486" s="9" t="s">
        <v>38</v>
      </c>
      <c r="H486" s="23">
        <v>45.82</v>
      </c>
      <c r="I486" s="21"/>
      <c r="J486" s="23">
        <f t="shared" si="126"/>
        <v>0</v>
      </c>
      <c r="K486" s="23">
        <f t="shared" si="127"/>
        <v>31.157600000000002</v>
      </c>
      <c r="L486" s="23">
        <f t="shared" si="128"/>
        <v>0</v>
      </c>
      <c r="M486" s="23">
        <f t="shared" si="129"/>
        <v>29.783000000000001</v>
      </c>
      <c r="N486" s="23">
        <f t="shared" si="130"/>
        <v>0</v>
      </c>
      <c r="O486" s="23">
        <f t="shared" si="131"/>
        <v>28.866600000000002</v>
      </c>
      <c r="P486" s="23">
        <f t="shared" si="132"/>
        <v>0</v>
      </c>
      <c r="Q486" s="23">
        <f t="shared" si="133"/>
        <v>27.492000000000001</v>
      </c>
      <c r="R486" s="23">
        <f t="shared" si="134"/>
        <v>0</v>
      </c>
    </row>
    <row r="487" spans="1:18" ht="20.100000000000001" customHeight="1">
      <c r="A487" s="19">
        <v>30</v>
      </c>
      <c r="B487" s="20" t="s">
        <v>991</v>
      </c>
      <c r="C487" s="19" t="s">
        <v>992</v>
      </c>
      <c r="D487" s="9" t="s">
        <v>35</v>
      </c>
      <c r="E487" s="21" t="s">
        <v>36</v>
      </c>
      <c r="F487" s="21" t="s">
        <v>37</v>
      </c>
      <c r="G487" s="9" t="s">
        <v>38</v>
      </c>
      <c r="H487" s="23">
        <v>37.56</v>
      </c>
      <c r="I487" s="21"/>
      <c r="J487" s="23">
        <f t="shared" si="126"/>
        <v>0</v>
      </c>
      <c r="K487" s="23">
        <f t="shared" si="127"/>
        <v>25.540800000000001</v>
      </c>
      <c r="L487" s="23">
        <f t="shared" si="128"/>
        <v>0</v>
      </c>
      <c r="M487" s="23">
        <f t="shared" si="129"/>
        <v>24.414000000000001</v>
      </c>
      <c r="N487" s="23">
        <f t="shared" si="130"/>
        <v>0</v>
      </c>
      <c r="O487" s="23">
        <f t="shared" si="131"/>
        <v>23.662800000000001</v>
      </c>
      <c r="P487" s="23">
        <f t="shared" si="132"/>
        <v>0</v>
      </c>
      <c r="Q487" s="23">
        <f t="shared" si="133"/>
        <v>22.536000000000001</v>
      </c>
      <c r="R487" s="23">
        <f t="shared" si="134"/>
        <v>0</v>
      </c>
    </row>
    <row r="488" spans="1:18" ht="20.100000000000001" customHeight="1">
      <c r="A488" s="12">
        <v>31</v>
      </c>
      <c r="B488" s="17" t="s">
        <v>993</v>
      </c>
      <c r="C488" s="12" t="s">
        <v>994</v>
      </c>
      <c r="D488" s="9" t="s">
        <v>35</v>
      </c>
      <c r="E488" s="9" t="s">
        <v>445</v>
      </c>
      <c r="F488" s="9" t="s">
        <v>37</v>
      </c>
      <c r="G488" s="9" t="s">
        <v>38</v>
      </c>
      <c r="H488" s="9">
        <v>36.694890000000001</v>
      </c>
      <c r="I488" s="9"/>
      <c r="J488" s="13">
        <f t="shared" si="126"/>
        <v>0</v>
      </c>
      <c r="K488" s="11">
        <f t="shared" si="127"/>
        <v>24.9525252</v>
      </c>
      <c r="L488" s="13">
        <f t="shared" si="128"/>
        <v>0</v>
      </c>
      <c r="M488" s="11">
        <f t="shared" si="129"/>
        <v>23.851678500000002</v>
      </c>
      <c r="N488" s="13">
        <f t="shared" si="130"/>
        <v>0</v>
      </c>
      <c r="O488" s="11">
        <f t="shared" si="131"/>
        <v>23.117780700000001</v>
      </c>
      <c r="P488" s="13">
        <f t="shared" si="132"/>
        <v>0</v>
      </c>
      <c r="Q488" s="11">
        <f t="shared" si="133"/>
        <v>22.016933999999999</v>
      </c>
      <c r="R488" s="13">
        <f t="shared" si="134"/>
        <v>0</v>
      </c>
    </row>
    <row r="489" spans="1:18" ht="20.100000000000001" customHeight="1">
      <c r="A489" s="12">
        <v>32</v>
      </c>
      <c r="B489" s="17" t="s">
        <v>995</v>
      </c>
      <c r="C489" s="12" t="s">
        <v>996</v>
      </c>
      <c r="D489" s="9" t="s">
        <v>35</v>
      </c>
      <c r="E489" s="9" t="s">
        <v>932</v>
      </c>
      <c r="F489" s="9" t="s">
        <v>37</v>
      </c>
      <c r="G489" s="9" t="s">
        <v>38</v>
      </c>
      <c r="H489" s="9">
        <v>41.951999999999998</v>
      </c>
      <c r="I489" s="9"/>
      <c r="J489" s="13">
        <f t="shared" si="126"/>
        <v>0</v>
      </c>
      <c r="K489" s="11">
        <f t="shared" si="127"/>
        <v>28.527359999999998</v>
      </c>
      <c r="L489" s="13">
        <f t="shared" si="128"/>
        <v>0</v>
      </c>
      <c r="M489" s="11">
        <f t="shared" si="129"/>
        <v>27.268799999999999</v>
      </c>
      <c r="N489" s="13">
        <f t="shared" si="130"/>
        <v>0</v>
      </c>
      <c r="O489" s="11">
        <f t="shared" si="131"/>
        <v>26.429760000000002</v>
      </c>
      <c r="P489" s="13">
        <f t="shared" si="132"/>
        <v>0</v>
      </c>
      <c r="Q489" s="11">
        <f t="shared" si="133"/>
        <v>25.171199999999999</v>
      </c>
      <c r="R489" s="13">
        <f t="shared" si="134"/>
        <v>0</v>
      </c>
    </row>
    <row r="490" spans="1:18" ht="20.100000000000001" customHeight="1">
      <c r="A490" s="12">
        <v>33</v>
      </c>
      <c r="B490" s="17" t="s">
        <v>997</v>
      </c>
      <c r="C490" s="12" t="s">
        <v>998</v>
      </c>
      <c r="D490" s="9" t="s">
        <v>35</v>
      </c>
      <c r="E490" s="9" t="s">
        <v>36</v>
      </c>
      <c r="F490" s="9" t="s">
        <v>37</v>
      </c>
      <c r="G490" s="9" t="s">
        <v>38</v>
      </c>
      <c r="H490" s="9">
        <v>0.72104999999999997</v>
      </c>
      <c r="I490" s="9"/>
      <c r="J490" s="13">
        <f t="shared" si="126"/>
        <v>0</v>
      </c>
      <c r="K490" s="11">
        <f t="shared" si="127"/>
        <v>0.49031399999999997</v>
      </c>
      <c r="L490" s="13">
        <f t="shared" si="128"/>
        <v>0</v>
      </c>
      <c r="M490" s="11">
        <f t="shared" si="129"/>
        <v>0.4686825</v>
      </c>
      <c r="N490" s="13">
        <f t="shared" si="130"/>
        <v>0</v>
      </c>
      <c r="O490" s="11">
        <f t="shared" si="131"/>
        <v>0.45426149999999998</v>
      </c>
      <c r="P490" s="13">
        <f t="shared" si="132"/>
        <v>0</v>
      </c>
      <c r="Q490" s="11">
        <f t="shared" si="133"/>
        <v>0.43262999999999996</v>
      </c>
      <c r="R490" s="13">
        <f t="shared" si="134"/>
        <v>0</v>
      </c>
    </row>
    <row r="491" spans="1:18" ht="20.100000000000001" customHeight="1">
      <c r="A491" s="9"/>
      <c r="B491" s="16"/>
      <c r="C491" s="10" t="s">
        <v>999</v>
      </c>
      <c r="D491" s="9"/>
      <c r="E491" s="9"/>
      <c r="F491" s="9"/>
      <c r="G491" s="9"/>
      <c r="H491" s="9"/>
      <c r="I491" s="9"/>
      <c r="J491" s="11"/>
      <c r="K491" s="11"/>
      <c r="L491" s="11"/>
      <c r="M491" s="11"/>
      <c r="N491" s="11"/>
      <c r="O491" s="11"/>
      <c r="P491" s="11"/>
      <c r="Q491" s="11"/>
      <c r="R491" s="11"/>
    </row>
    <row r="492" spans="1:18" ht="20.100000000000001" customHeight="1">
      <c r="A492" s="19">
        <v>1</v>
      </c>
      <c r="B492" s="20" t="s">
        <v>1000</v>
      </c>
      <c r="C492" s="19" t="s">
        <v>1001</v>
      </c>
      <c r="D492" s="9" t="s">
        <v>35</v>
      </c>
      <c r="E492" s="21" t="s">
        <v>62</v>
      </c>
      <c r="F492" s="21" t="s">
        <v>1002</v>
      </c>
      <c r="G492" s="9" t="s">
        <v>38</v>
      </c>
      <c r="H492" s="23">
        <v>93.74</v>
      </c>
      <c r="I492" s="21"/>
      <c r="J492" s="23">
        <f t="shared" ref="J492:J501" si="135">H492*I492</f>
        <v>0</v>
      </c>
      <c r="K492" s="23">
        <f t="shared" ref="K492:K501" si="136">H492-(H492*32%)</f>
        <v>63.743199999999995</v>
      </c>
      <c r="L492" s="23">
        <f t="shared" ref="L492:L501" si="137">K492*I492</f>
        <v>0</v>
      </c>
      <c r="M492" s="23">
        <f t="shared" ref="M492:M501" si="138">H492-(H492*35%)</f>
        <v>60.930999999999997</v>
      </c>
      <c r="N492" s="23">
        <f t="shared" ref="N492:N501" si="139">M492*I492</f>
        <v>0</v>
      </c>
      <c r="O492" s="23">
        <f t="shared" ref="O492:O501" si="140">H492-(H492*37%)</f>
        <v>59.056199999999997</v>
      </c>
      <c r="P492" s="23">
        <f t="shared" ref="P492:P501" si="141">O492*I492</f>
        <v>0</v>
      </c>
      <c r="Q492" s="23">
        <f t="shared" ref="Q492:Q501" si="142">H492-(H492*40%)</f>
        <v>56.243999999999993</v>
      </c>
      <c r="R492" s="23">
        <f t="shared" ref="R492:R501" si="143">Q492*I492</f>
        <v>0</v>
      </c>
    </row>
    <row r="493" spans="1:18" ht="20.100000000000001" customHeight="1">
      <c r="A493" s="12">
        <v>2</v>
      </c>
      <c r="B493" s="17" t="s">
        <v>1003</v>
      </c>
      <c r="C493" s="12" t="s">
        <v>1004</v>
      </c>
      <c r="D493" s="9" t="s">
        <v>35</v>
      </c>
      <c r="E493" s="9" t="s">
        <v>36</v>
      </c>
      <c r="F493" s="9" t="s">
        <v>1002</v>
      </c>
      <c r="G493" s="9" t="s">
        <v>38</v>
      </c>
      <c r="H493" s="9">
        <v>122.57850000000001</v>
      </c>
      <c r="I493" s="9"/>
      <c r="J493" s="13">
        <f t="shared" si="135"/>
        <v>0</v>
      </c>
      <c r="K493" s="11">
        <f t="shared" si="136"/>
        <v>83.353380000000001</v>
      </c>
      <c r="L493" s="13">
        <f t="shared" si="137"/>
        <v>0</v>
      </c>
      <c r="M493" s="11">
        <f t="shared" si="138"/>
        <v>79.67602500000001</v>
      </c>
      <c r="N493" s="13">
        <f t="shared" si="139"/>
        <v>0</v>
      </c>
      <c r="O493" s="11">
        <f t="shared" si="140"/>
        <v>77.224455000000006</v>
      </c>
      <c r="P493" s="13">
        <f t="shared" si="141"/>
        <v>0</v>
      </c>
      <c r="Q493" s="11">
        <f t="shared" si="142"/>
        <v>73.5471</v>
      </c>
      <c r="R493" s="13">
        <f t="shared" si="143"/>
        <v>0</v>
      </c>
    </row>
    <row r="494" spans="1:18" ht="20.100000000000001" customHeight="1">
      <c r="A494" s="19">
        <v>3</v>
      </c>
      <c r="B494" s="20" t="s">
        <v>1005</v>
      </c>
      <c r="C494" s="19" t="s">
        <v>1006</v>
      </c>
      <c r="D494" s="9" t="s">
        <v>35</v>
      </c>
      <c r="E494" s="21" t="s">
        <v>59</v>
      </c>
      <c r="F494" s="21" t="s">
        <v>1002</v>
      </c>
      <c r="G494" s="9" t="s">
        <v>38</v>
      </c>
      <c r="H494" s="23">
        <v>79.900000000000006</v>
      </c>
      <c r="I494" s="21"/>
      <c r="J494" s="23">
        <f t="shared" si="135"/>
        <v>0</v>
      </c>
      <c r="K494" s="23">
        <f t="shared" si="136"/>
        <v>54.332000000000008</v>
      </c>
      <c r="L494" s="23">
        <f t="shared" si="137"/>
        <v>0</v>
      </c>
      <c r="M494" s="23">
        <f t="shared" si="138"/>
        <v>51.935000000000002</v>
      </c>
      <c r="N494" s="23">
        <f t="shared" si="139"/>
        <v>0</v>
      </c>
      <c r="O494" s="23">
        <f t="shared" si="140"/>
        <v>50.337000000000003</v>
      </c>
      <c r="P494" s="23">
        <f t="shared" si="141"/>
        <v>0</v>
      </c>
      <c r="Q494" s="23">
        <f t="shared" si="142"/>
        <v>47.94</v>
      </c>
      <c r="R494" s="23">
        <f t="shared" si="143"/>
        <v>0</v>
      </c>
    </row>
    <row r="495" spans="1:18" ht="20.100000000000001" customHeight="1">
      <c r="A495" s="12">
        <v>4</v>
      </c>
      <c r="B495" s="17" t="s">
        <v>1007</v>
      </c>
      <c r="C495" s="12" t="s">
        <v>1008</v>
      </c>
      <c r="D495" s="9" t="s">
        <v>35</v>
      </c>
      <c r="E495" s="9" t="s">
        <v>1009</v>
      </c>
      <c r="F495" s="9" t="s">
        <v>37</v>
      </c>
      <c r="G495" s="9" t="s">
        <v>38</v>
      </c>
      <c r="H495" s="9">
        <v>80.639610000000005</v>
      </c>
      <c r="I495" s="9"/>
      <c r="J495" s="13">
        <f t="shared" si="135"/>
        <v>0</v>
      </c>
      <c r="K495" s="11">
        <f t="shared" si="136"/>
        <v>54.834934799999999</v>
      </c>
      <c r="L495" s="13">
        <f t="shared" si="137"/>
        <v>0</v>
      </c>
      <c r="M495" s="11">
        <f t="shared" si="138"/>
        <v>52.415746500000004</v>
      </c>
      <c r="N495" s="13">
        <f t="shared" si="139"/>
        <v>0</v>
      </c>
      <c r="O495" s="11">
        <f t="shared" si="140"/>
        <v>50.802954300000003</v>
      </c>
      <c r="P495" s="13">
        <f t="shared" si="141"/>
        <v>0</v>
      </c>
      <c r="Q495" s="11">
        <f t="shared" si="142"/>
        <v>48.383766000000001</v>
      </c>
      <c r="R495" s="13">
        <f t="shared" si="143"/>
        <v>0</v>
      </c>
    </row>
    <row r="496" spans="1:18" ht="20.100000000000001" customHeight="1">
      <c r="A496" s="12">
        <v>5</v>
      </c>
      <c r="B496" s="17" t="s">
        <v>1010</v>
      </c>
      <c r="C496" s="12" t="s">
        <v>1011</v>
      </c>
      <c r="D496" s="9" t="s">
        <v>35</v>
      </c>
      <c r="E496" s="9" t="s">
        <v>36</v>
      </c>
      <c r="F496" s="9" t="s">
        <v>185</v>
      </c>
      <c r="G496" s="9" t="s">
        <v>38</v>
      </c>
      <c r="H496" s="9">
        <v>96.778019999999998</v>
      </c>
      <c r="I496" s="9"/>
      <c r="J496" s="13">
        <f t="shared" si="135"/>
        <v>0</v>
      </c>
      <c r="K496" s="11">
        <f t="shared" si="136"/>
        <v>65.809053599999999</v>
      </c>
      <c r="L496" s="13">
        <f t="shared" si="137"/>
        <v>0</v>
      </c>
      <c r="M496" s="11">
        <f t="shared" si="138"/>
        <v>62.905712999999999</v>
      </c>
      <c r="N496" s="13">
        <f t="shared" si="139"/>
        <v>0</v>
      </c>
      <c r="O496" s="11">
        <f t="shared" si="140"/>
        <v>60.970152599999999</v>
      </c>
      <c r="P496" s="13">
        <f t="shared" si="141"/>
        <v>0</v>
      </c>
      <c r="Q496" s="11">
        <f t="shared" si="142"/>
        <v>58.066811999999999</v>
      </c>
      <c r="R496" s="13">
        <f t="shared" si="143"/>
        <v>0</v>
      </c>
    </row>
    <row r="497" spans="1:18" ht="20.100000000000001" customHeight="1">
      <c r="A497" s="12">
        <v>6</v>
      </c>
      <c r="B497" s="17" t="s">
        <v>1012</v>
      </c>
      <c r="C497" s="12" t="s">
        <v>1013</v>
      </c>
      <c r="D497" s="9" t="s">
        <v>35</v>
      </c>
      <c r="E497" s="9" t="s">
        <v>36</v>
      </c>
      <c r="F497" s="9" t="s">
        <v>185</v>
      </c>
      <c r="G497" s="9" t="s">
        <v>38</v>
      </c>
      <c r="H497" s="9">
        <v>17.029890000000002</v>
      </c>
      <c r="I497" s="9"/>
      <c r="J497" s="13">
        <f t="shared" si="135"/>
        <v>0</v>
      </c>
      <c r="K497" s="11">
        <f t="shared" si="136"/>
        <v>11.580325200000001</v>
      </c>
      <c r="L497" s="13">
        <f t="shared" si="137"/>
        <v>0</v>
      </c>
      <c r="M497" s="11">
        <f t="shared" si="138"/>
        <v>11.069428500000001</v>
      </c>
      <c r="N497" s="13">
        <f t="shared" si="139"/>
        <v>0</v>
      </c>
      <c r="O497" s="11">
        <f t="shared" si="140"/>
        <v>10.728830700000001</v>
      </c>
      <c r="P497" s="13">
        <f t="shared" si="141"/>
        <v>0</v>
      </c>
      <c r="Q497" s="11">
        <f t="shared" si="142"/>
        <v>10.217934</v>
      </c>
      <c r="R497" s="13">
        <f t="shared" si="143"/>
        <v>0</v>
      </c>
    </row>
    <row r="498" spans="1:18" ht="20.100000000000001" customHeight="1">
      <c r="A498" s="19">
        <v>7</v>
      </c>
      <c r="B498" s="20" t="s">
        <v>1014</v>
      </c>
      <c r="C498" s="19" t="s">
        <v>1015</v>
      </c>
      <c r="D498" s="9" t="s">
        <v>35</v>
      </c>
      <c r="E498" s="21" t="s">
        <v>59</v>
      </c>
      <c r="F498" s="21" t="s">
        <v>37</v>
      </c>
      <c r="G498" s="9" t="s">
        <v>38</v>
      </c>
      <c r="H498" s="23">
        <v>76.41</v>
      </c>
      <c r="I498" s="21"/>
      <c r="J498" s="23">
        <f t="shared" si="135"/>
        <v>0</v>
      </c>
      <c r="K498" s="23">
        <f t="shared" si="136"/>
        <v>51.958799999999997</v>
      </c>
      <c r="L498" s="23">
        <f t="shared" si="137"/>
        <v>0</v>
      </c>
      <c r="M498" s="23">
        <f t="shared" si="138"/>
        <v>49.666499999999999</v>
      </c>
      <c r="N498" s="23">
        <f t="shared" si="139"/>
        <v>0</v>
      </c>
      <c r="O498" s="23">
        <f t="shared" si="140"/>
        <v>48.138300000000001</v>
      </c>
      <c r="P498" s="23">
        <f t="shared" si="141"/>
        <v>0</v>
      </c>
      <c r="Q498" s="23">
        <f t="shared" si="142"/>
        <v>45.845999999999997</v>
      </c>
      <c r="R498" s="23">
        <f t="shared" si="143"/>
        <v>0</v>
      </c>
    </row>
    <row r="499" spans="1:18" ht="20.100000000000001" customHeight="1">
      <c r="A499" s="12">
        <v>8</v>
      </c>
      <c r="B499" s="17" t="s">
        <v>1016</v>
      </c>
      <c r="C499" s="12" t="s">
        <v>1017</v>
      </c>
      <c r="D499" s="9" t="s">
        <v>35</v>
      </c>
      <c r="E499" s="9" t="s">
        <v>59</v>
      </c>
      <c r="F499" s="9" t="s">
        <v>1002</v>
      </c>
      <c r="G499" s="9" t="s">
        <v>38</v>
      </c>
      <c r="H499" s="9">
        <v>77.335890000000006</v>
      </c>
      <c r="I499" s="9"/>
      <c r="J499" s="13">
        <f t="shared" si="135"/>
        <v>0</v>
      </c>
      <c r="K499" s="11">
        <f t="shared" si="136"/>
        <v>52.588405200000004</v>
      </c>
      <c r="L499" s="13">
        <f t="shared" si="137"/>
        <v>0</v>
      </c>
      <c r="M499" s="11">
        <f t="shared" si="138"/>
        <v>50.26832850000001</v>
      </c>
      <c r="N499" s="13">
        <f t="shared" si="139"/>
        <v>0</v>
      </c>
      <c r="O499" s="11">
        <f t="shared" si="140"/>
        <v>48.721610699999999</v>
      </c>
      <c r="P499" s="13">
        <f t="shared" si="141"/>
        <v>0</v>
      </c>
      <c r="Q499" s="11">
        <f t="shared" si="142"/>
        <v>46.401533999999998</v>
      </c>
      <c r="R499" s="13">
        <f t="shared" si="143"/>
        <v>0</v>
      </c>
    </row>
    <row r="500" spans="1:18" ht="20.100000000000001" customHeight="1">
      <c r="A500" s="12">
        <v>9</v>
      </c>
      <c r="B500" s="17" t="s">
        <v>1018</v>
      </c>
      <c r="C500" s="12" t="s">
        <v>1019</v>
      </c>
      <c r="D500" s="9" t="s">
        <v>35</v>
      </c>
      <c r="E500" s="9" t="s">
        <v>36</v>
      </c>
      <c r="F500" s="9" t="s">
        <v>37</v>
      </c>
      <c r="G500" s="9" t="s">
        <v>38</v>
      </c>
      <c r="H500" s="9">
        <v>69.989999999999995</v>
      </c>
      <c r="I500" s="9"/>
      <c r="J500" s="13">
        <f t="shared" si="135"/>
        <v>0</v>
      </c>
      <c r="K500" s="11">
        <f t="shared" si="136"/>
        <v>47.593199999999996</v>
      </c>
      <c r="L500" s="13">
        <f t="shared" si="137"/>
        <v>0</v>
      </c>
      <c r="M500" s="11">
        <f t="shared" si="138"/>
        <v>45.493499999999997</v>
      </c>
      <c r="N500" s="13">
        <f t="shared" si="139"/>
        <v>0</v>
      </c>
      <c r="O500" s="11">
        <f t="shared" si="140"/>
        <v>44.093699999999998</v>
      </c>
      <c r="P500" s="13">
        <f t="shared" si="141"/>
        <v>0</v>
      </c>
      <c r="Q500" s="11">
        <f t="shared" si="142"/>
        <v>41.994</v>
      </c>
      <c r="R500" s="13">
        <f t="shared" si="143"/>
        <v>0</v>
      </c>
    </row>
    <row r="501" spans="1:18" ht="20.100000000000001" customHeight="1">
      <c r="A501" s="19">
        <v>10</v>
      </c>
      <c r="B501" s="20" t="s">
        <v>1020</v>
      </c>
      <c r="C501" s="19" t="s">
        <v>1021</v>
      </c>
      <c r="D501" s="9" t="s">
        <v>35</v>
      </c>
      <c r="E501" s="21" t="s">
        <v>36</v>
      </c>
      <c r="F501" s="21" t="s">
        <v>1002</v>
      </c>
      <c r="G501" s="9" t="s">
        <v>38</v>
      </c>
      <c r="H501" s="23">
        <v>81.37</v>
      </c>
      <c r="I501" s="21"/>
      <c r="J501" s="23">
        <f t="shared" si="135"/>
        <v>0</v>
      </c>
      <c r="K501" s="23">
        <f t="shared" si="136"/>
        <v>55.331600000000002</v>
      </c>
      <c r="L501" s="23">
        <f t="shared" si="137"/>
        <v>0</v>
      </c>
      <c r="M501" s="23">
        <f t="shared" si="138"/>
        <v>52.890500000000003</v>
      </c>
      <c r="N501" s="23">
        <f t="shared" si="139"/>
        <v>0</v>
      </c>
      <c r="O501" s="23">
        <f t="shared" si="140"/>
        <v>51.263100000000009</v>
      </c>
      <c r="P501" s="23">
        <f t="shared" si="141"/>
        <v>0</v>
      </c>
      <c r="Q501" s="23">
        <f t="shared" si="142"/>
        <v>48.822000000000003</v>
      </c>
      <c r="R501" s="23">
        <f t="shared" si="143"/>
        <v>0</v>
      </c>
    </row>
    <row r="502" spans="1:18" ht="20.100000000000001" customHeight="1">
      <c r="A502" s="9"/>
      <c r="B502" s="16"/>
      <c r="C502" s="10" t="s">
        <v>1022</v>
      </c>
      <c r="D502" s="9"/>
      <c r="E502" s="9"/>
      <c r="F502" s="9"/>
      <c r="G502" s="9"/>
      <c r="H502" s="9"/>
      <c r="I502" s="9"/>
      <c r="J502" s="11"/>
      <c r="K502" s="11"/>
      <c r="L502" s="11"/>
      <c r="M502" s="11"/>
      <c r="N502" s="11"/>
      <c r="O502" s="11"/>
      <c r="P502" s="11"/>
      <c r="Q502" s="11"/>
      <c r="R502" s="11"/>
    </row>
    <row r="503" spans="1:18" ht="20.100000000000001" customHeight="1">
      <c r="A503" s="19">
        <v>1</v>
      </c>
      <c r="B503" s="20" t="s">
        <v>1023</v>
      </c>
      <c r="C503" s="19" t="s">
        <v>1024</v>
      </c>
      <c r="D503" s="9" t="s">
        <v>35</v>
      </c>
      <c r="E503" s="21" t="s">
        <v>628</v>
      </c>
      <c r="F503" s="21" t="s">
        <v>37</v>
      </c>
      <c r="G503" s="9" t="s">
        <v>38</v>
      </c>
      <c r="H503" s="23">
        <v>73.3</v>
      </c>
      <c r="I503" s="21"/>
      <c r="J503" s="23">
        <f t="shared" ref="J503:J533" si="144">H503*I503</f>
        <v>0</v>
      </c>
      <c r="K503" s="23">
        <f t="shared" ref="K503:K533" si="145">H503-(H503*32%)</f>
        <v>49.843999999999994</v>
      </c>
      <c r="L503" s="23">
        <f t="shared" ref="L503:L533" si="146">K503*I503</f>
        <v>0</v>
      </c>
      <c r="M503" s="23">
        <f t="shared" ref="M503:M533" si="147">H503-(H503*35%)</f>
        <v>47.644999999999996</v>
      </c>
      <c r="N503" s="23">
        <f t="shared" ref="N503:N533" si="148">M503*I503</f>
        <v>0</v>
      </c>
      <c r="O503" s="23">
        <f t="shared" ref="O503:O533" si="149">H503-(H503*37%)</f>
        <v>46.179000000000002</v>
      </c>
      <c r="P503" s="23">
        <f t="shared" ref="P503:P533" si="150">O503*I503</f>
        <v>0</v>
      </c>
      <c r="Q503" s="23">
        <f t="shared" ref="Q503:Q533" si="151">H503-(H503*40%)</f>
        <v>43.98</v>
      </c>
      <c r="R503" s="23">
        <f t="shared" ref="R503:R533" si="152">Q503*I503</f>
        <v>0</v>
      </c>
    </row>
    <row r="504" spans="1:18" ht="20.100000000000001" customHeight="1">
      <c r="A504" s="19">
        <v>2</v>
      </c>
      <c r="B504" s="20" t="s">
        <v>1025</v>
      </c>
      <c r="C504" s="19" t="s">
        <v>1026</v>
      </c>
      <c r="D504" s="9" t="s">
        <v>35</v>
      </c>
      <c r="E504" s="21" t="s">
        <v>59</v>
      </c>
      <c r="F504" s="21" t="s">
        <v>37</v>
      </c>
      <c r="G504" s="9" t="s">
        <v>38</v>
      </c>
      <c r="H504" s="23">
        <v>50.62</v>
      </c>
      <c r="I504" s="21"/>
      <c r="J504" s="23">
        <f t="shared" si="144"/>
        <v>0</v>
      </c>
      <c r="K504" s="23">
        <f t="shared" si="145"/>
        <v>34.421599999999998</v>
      </c>
      <c r="L504" s="23">
        <f t="shared" si="146"/>
        <v>0</v>
      </c>
      <c r="M504" s="23">
        <f t="shared" si="147"/>
        <v>32.902999999999999</v>
      </c>
      <c r="N504" s="23">
        <f t="shared" si="148"/>
        <v>0</v>
      </c>
      <c r="O504" s="23">
        <f t="shared" si="149"/>
        <v>31.890599999999999</v>
      </c>
      <c r="P504" s="23">
        <f t="shared" si="150"/>
        <v>0</v>
      </c>
      <c r="Q504" s="23">
        <f t="shared" si="151"/>
        <v>30.371999999999996</v>
      </c>
      <c r="R504" s="23">
        <f t="shared" si="152"/>
        <v>0</v>
      </c>
    </row>
    <row r="505" spans="1:18" ht="20.100000000000001" customHeight="1">
      <c r="A505" s="19">
        <v>3</v>
      </c>
      <c r="B505" s="20" t="s">
        <v>1027</v>
      </c>
      <c r="C505" s="19" t="s">
        <v>1028</v>
      </c>
      <c r="D505" s="9" t="s">
        <v>35</v>
      </c>
      <c r="E505" s="21" t="s">
        <v>65</v>
      </c>
      <c r="F505" s="21" t="s">
        <v>37</v>
      </c>
      <c r="G505" s="9" t="s">
        <v>38</v>
      </c>
      <c r="H505" s="23">
        <v>40.97</v>
      </c>
      <c r="I505" s="21"/>
      <c r="J505" s="23">
        <f t="shared" si="144"/>
        <v>0</v>
      </c>
      <c r="K505" s="23">
        <f t="shared" si="145"/>
        <v>27.8596</v>
      </c>
      <c r="L505" s="23">
        <f t="shared" si="146"/>
        <v>0</v>
      </c>
      <c r="M505" s="23">
        <f t="shared" si="147"/>
        <v>26.630499999999998</v>
      </c>
      <c r="N505" s="23">
        <f t="shared" si="148"/>
        <v>0</v>
      </c>
      <c r="O505" s="23">
        <f t="shared" si="149"/>
        <v>25.8111</v>
      </c>
      <c r="P505" s="23">
        <f t="shared" si="150"/>
        <v>0</v>
      </c>
      <c r="Q505" s="23">
        <f t="shared" si="151"/>
        <v>24.581999999999997</v>
      </c>
      <c r="R505" s="23">
        <f t="shared" si="152"/>
        <v>0</v>
      </c>
    </row>
    <row r="506" spans="1:18" ht="20.100000000000001" customHeight="1">
      <c r="A506" s="19">
        <v>4</v>
      </c>
      <c r="B506" s="20" t="s">
        <v>1029</v>
      </c>
      <c r="C506" s="19" t="s">
        <v>1030</v>
      </c>
      <c r="D506" s="9" t="s">
        <v>35</v>
      </c>
      <c r="E506" s="21" t="s">
        <v>65</v>
      </c>
      <c r="F506" s="21" t="s">
        <v>37</v>
      </c>
      <c r="G506" s="9" t="s">
        <v>38</v>
      </c>
      <c r="H506" s="23">
        <v>39.96</v>
      </c>
      <c r="I506" s="21"/>
      <c r="J506" s="23">
        <f t="shared" si="144"/>
        <v>0</v>
      </c>
      <c r="K506" s="23">
        <f t="shared" si="145"/>
        <v>27.172800000000002</v>
      </c>
      <c r="L506" s="23">
        <f t="shared" si="146"/>
        <v>0</v>
      </c>
      <c r="M506" s="23">
        <f t="shared" si="147"/>
        <v>25.974000000000004</v>
      </c>
      <c r="N506" s="23">
        <f t="shared" si="148"/>
        <v>0</v>
      </c>
      <c r="O506" s="23">
        <f t="shared" si="149"/>
        <v>25.174800000000001</v>
      </c>
      <c r="P506" s="23">
        <f t="shared" si="150"/>
        <v>0</v>
      </c>
      <c r="Q506" s="23">
        <f t="shared" si="151"/>
        <v>23.975999999999999</v>
      </c>
      <c r="R506" s="23">
        <f t="shared" si="152"/>
        <v>0</v>
      </c>
    </row>
    <row r="507" spans="1:18" ht="20.100000000000001" customHeight="1">
      <c r="A507" s="12">
        <v>5</v>
      </c>
      <c r="B507" s="17" t="s">
        <v>1031</v>
      </c>
      <c r="C507" s="12" t="s">
        <v>1032</v>
      </c>
      <c r="D507" s="9" t="s">
        <v>35</v>
      </c>
      <c r="E507" s="9" t="s">
        <v>59</v>
      </c>
      <c r="F507" s="9" t="s">
        <v>37</v>
      </c>
      <c r="G507" s="9" t="s">
        <v>38</v>
      </c>
      <c r="H507" s="9">
        <v>31.47711</v>
      </c>
      <c r="I507" s="9"/>
      <c r="J507" s="13">
        <f t="shared" si="144"/>
        <v>0</v>
      </c>
      <c r="K507" s="11">
        <f t="shared" si="145"/>
        <v>21.404434799999997</v>
      </c>
      <c r="L507" s="13">
        <f t="shared" si="146"/>
        <v>0</v>
      </c>
      <c r="M507" s="11">
        <f t="shared" si="147"/>
        <v>20.4601215</v>
      </c>
      <c r="N507" s="13">
        <f t="shared" si="148"/>
        <v>0</v>
      </c>
      <c r="O507" s="11">
        <f t="shared" si="149"/>
        <v>19.8305793</v>
      </c>
      <c r="P507" s="13">
        <f t="shared" si="150"/>
        <v>0</v>
      </c>
      <c r="Q507" s="11">
        <f t="shared" si="151"/>
        <v>18.886265999999999</v>
      </c>
      <c r="R507" s="13">
        <f t="shared" si="152"/>
        <v>0</v>
      </c>
    </row>
    <row r="508" spans="1:18" ht="20.100000000000001" customHeight="1">
      <c r="A508" s="19">
        <v>6</v>
      </c>
      <c r="B508" s="20" t="s">
        <v>1033</v>
      </c>
      <c r="C508" s="19" t="s">
        <v>1034</v>
      </c>
      <c r="D508" s="9" t="s">
        <v>35</v>
      </c>
      <c r="E508" s="21" t="s">
        <v>59</v>
      </c>
      <c r="F508" s="21" t="s">
        <v>37</v>
      </c>
      <c r="G508" s="9" t="s">
        <v>38</v>
      </c>
      <c r="H508" s="23">
        <v>50.62</v>
      </c>
      <c r="I508" s="21"/>
      <c r="J508" s="23">
        <f t="shared" si="144"/>
        <v>0</v>
      </c>
      <c r="K508" s="23">
        <f t="shared" si="145"/>
        <v>34.421599999999998</v>
      </c>
      <c r="L508" s="23">
        <f t="shared" si="146"/>
        <v>0</v>
      </c>
      <c r="M508" s="23">
        <f t="shared" si="147"/>
        <v>32.902999999999999</v>
      </c>
      <c r="N508" s="23">
        <f t="shared" si="148"/>
        <v>0</v>
      </c>
      <c r="O508" s="23">
        <f t="shared" si="149"/>
        <v>31.890599999999999</v>
      </c>
      <c r="P508" s="23">
        <f t="shared" si="150"/>
        <v>0</v>
      </c>
      <c r="Q508" s="23">
        <f t="shared" si="151"/>
        <v>30.371999999999996</v>
      </c>
      <c r="R508" s="23">
        <f t="shared" si="152"/>
        <v>0</v>
      </c>
    </row>
    <row r="509" spans="1:18" ht="20.100000000000001" customHeight="1">
      <c r="A509" s="12">
        <v>7</v>
      </c>
      <c r="B509" s="17" t="s">
        <v>1035</v>
      </c>
      <c r="C509" s="12" t="s">
        <v>1036</v>
      </c>
      <c r="D509" s="9" t="s">
        <v>35</v>
      </c>
      <c r="E509" s="9" t="s">
        <v>65</v>
      </c>
      <c r="F509" s="9" t="s">
        <v>37</v>
      </c>
      <c r="G509" s="9" t="s">
        <v>38</v>
      </c>
      <c r="H509" s="9">
        <v>70.780889999999999</v>
      </c>
      <c r="I509" s="9"/>
      <c r="J509" s="13">
        <f t="shared" si="144"/>
        <v>0</v>
      </c>
      <c r="K509" s="11">
        <f t="shared" si="145"/>
        <v>48.131005200000004</v>
      </c>
      <c r="L509" s="13">
        <f t="shared" si="146"/>
        <v>0</v>
      </c>
      <c r="M509" s="11">
        <f t="shared" si="147"/>
        <v>46.007578500000001</v>
      </c>
      <c r="N509" s="13">
        <f t="shared" si="148"/>
        <v>0</v>
      </c>
      <c r="O509" s="11">
        <f t="shared" si="149"/>
        <v>44.591960700000001</v>
      </c>
      <c r="P509" s="13">
        <f t="shared" si="150"/>
        <v>0</v>
      </c>
      <c r="Q509" s="11">
        <f t="shared" si="151"/>
        <v>42.468533999999998</v>
      </c>
      <c r="R509" s="13">
        <f t="shared" si="152"/>
        <v>0</v>
      </c>
    </row>
    <row r="510" spans="1:18" ht="20.100000000000001" customHeight="1">
      <c r="A510" s="12">
        <v>8</v>
      </c>
      <c r="B510" s="17" t="s">
        <v>1037</v>
      </c>
      <c r="C510" s="12" t="s">
        <v>1038</v>
      </c>
      <c r="D510" s="9" t="s">
        <v>35</v>
      </c>
      <c r="E510" s="9" t="s">
        <v>65</v>
      </c>
      <c r="F510" s="9" t="s">
        <v>37</v>
      </c>
      <c r="G510" s="9" t="s">
        <v>38</v>
      </c>
      <c r="H510" s="9">
        <v>91.756889999999999</v>
      </c>
      <c r="I510" s="9"/>
      <c r="J510" s="13">
        <f t="shared" si="144"/>
        <v>0</v>
      </c>
      <c r="K510" s="11">
        <f t="shared" si="145"/>
        <v>62.394685199999998</v>
      </c>
      <c r="L510" s="13">
        <f t="shared" si="146"/>
        <v>0</v>
      </c>
      <c r="M510" s="11">
        <f t="shared" si="147"/>
        <v>59.6419785</v>
      </c>
      <c r="N510" s="13">
        <f t="shared" si="148"/>
        <v>0</v>
      </c>
      <c r="O510" s="11">
        <f t="shared" si="149"/>
        <v>57.806840700000002</v>
      </c>
      <c r="P510" s="13">
        <f t="shared" si="150"/>
        <v>0</v>
      </c>
      <c r="Q510" s="11">
        <f t="shared" si="151"/>
        <v>55.054133999999998</v>
      </c>
      <c r="R510" s="13">
        <f t="shared" si="152"/>
        <v>0</v>
      </c>
    </row>
    <row r="511" spans="1:18" ht="20.100000000000001" customHeight="1">
      <c r="A511" s="19">
        <v>9</v>
      </c>
      <c r="B511" s="20" t="s">
        <v>1039</v>
      </c>
      <c r="C511" s="19" t="s">
        <v>1040</v>
      </c>
      <c r="D511" s="9" t="s">
        <v>35</v>
      </c>
      <c r="E511" s="21" t="s">
        <v>65</v>
      </c>
      <c r="F511" s="21" t="s">
        <v>37</v>
      </c>
      <c r="G511" s="9" t="s">
        <v>38</v>
      </c>
      <c r="H511" s="23">
        <v>39.799999999999997</v>
      </c>
      <c r="I511" s="21"/>
      <c r="J511" s="23">
        <f t="shared" si="144"/>
        <v>0</v>
      </c>
      <c r="K511" s="23">
        <f t="shared" si="145"/>
        <v>27.064</v>
      </c>
      <c r="L511" s="23">
        <f t="shared" si="146"/>
        <v>0</v>
      </c>
      <c r="M511" s="23">
        <f t="shared" si="147"/>
        <v>25.869999999999997</v>
      </c>
      <c r="N511" s="23">
        <f t="shared" si="148"/>
        <v>0</v>
      </c>
      <c r="O511" s="23">
        <f t="shared" si="149"/>
        <v>25.073999999999998</v>
      </c>
      <c r="P511" s="23">
        <f t="shared" si="150"/>
        <v>0</v>
      </c>
      <c r="Q511" s="23">
        <f t="shared" si="151"/>
        <v>23.879999999999995</v>
      </c>
      <c r="R511" s="23">
        <f t="shared" si="152"/>
        <v>0</v>
      </c>
    </row>
    <row r="512" spans="1:18" ht="20.100000000000001" customHeight="1">
      <c r="A512" s="12">
        <v>10</v>
      </c>
      <c r="B512" s="17" t="s">
        <v>1041</v>
      </c>
      <c r="C512" s="12" t="s">
        <v>1042</v>
      </c>
      <c r="D512" s="9" t="s">
        <v>35</v>
      </c>
      <c r="E512" s="9" t="s">
        <v>65</v>
      </c>
      <c r="F512" s="9" t="s">
        <v>427</v>
      </c>
      <c r="G512" s="9" t="s">
        <v>38</v>
      </c>
      <c r="H512" s="9">
        <v>38.320529999999998</v>
      </c>
      <c r="I512" s="9"/>
      <c r="J512" s="13">
        <f t="shared" si="144"/>
        <v>0</v>
      </c>
      <c r="K512" s="11">
        <f t="shared" si="145"/>
        <v>26.057960399999999</v>
      </c>
      <c r="L512" s="13">
        <f t="shared" si="146"/>
        <v>0</v>
      </c>
      <c r="M512" s="11">
        <f t="shared" si="147"/>
        <v>24.908344499999998</v>
      </c>
      <c r="N512" s="13">
        <f t="shared" si="148"/>
        <v>0</v>
      </c>
      <c r="O512" s="11">
        <f t="shared" si="149"/>
        <v>24.141933899999998</v>
      </c>
      <c r="P512" s="13">
        <f t="shared" si="150"/>
        <v>0</v>
      </c>
      <c r="Q512" s="11">
        <f t="shared" si="151"/>
        <v>22.992317999999997</v>
      </c>
      <c r="R512" s="13">
        <f t="shared" si="152"/>
        <v>0</v>
      </c>
    </row>
    <row r="513" spans="1:18" ht="20.100000000000001" customHeight="1">
      <c r="A513" s="19">
        <v>11</v>
      </c>
      <c r="B513" s="20" t="s">
        <v>1043</v>
      </c>
      <c r="C513" s="19" t="s">
        <v>1044</v>
      </c>
      <c r="D513" s="9" t="s">
        <v>35</v>
      </c>
      <c r="E513" s="21" t="s">
        <v>65</v>
      </c>
      <c r="F513" s="21" t="s">
        <v>37</v>
      </c>
      <c r="G513" s="9" t="s">
        <v>38</v>
      </c>
      <c r="H513" s="23">
        <v>215.42</v>
      </c>
      <c r="I513" s="21"/>
      <c r="J513" s="23">
        <f t="shared" si="144"/>
        <v>0</v>
      </c>
      <c r="K513" s="23">
        <f t="shared" si="145"/>
        <v>146.48559999999998</v>
      </c>
      <c r="L513" s="23">
        <f t="shared" si="146"/>
        <v>0</v>
      </c>
      <c r="M513" s="23">
        <f t="shared" si="147"/>
        <v>140.023</v>
      </c>
      <c r="N513" s="23">
        <f t="shared" si="148"/>
        <v>0</v>
      </c>
      <c r="O513" s="23">
        <f t="shared" si="149"/>
        <v>135.71459999999999</v>
      </c>
      <c r="P513" s="23">
        <f t="shared" si="150"/>
        <v>0</v>
      </c>
      <c r="Q513" s="23">
        <f t="shared" si="151"/>
        <v>129.25199999999998</v>
      </c>
      <c r="R513" s="23">
        <f t="shared" si="152"/>
        <v>0</v>
      </c>
    </row>
    <row r="514" spans="1:18" ht="20.100000000000001" customHeight="1">
      <c r="A514" s="12">
        <v>12</v>
      </c>
      <c r="B514" s="17" t="s">
        <v>1045</v>
      </c>
      <c r="C514" s="12" t="s">
        <v>1046</v>
      </c>
      <c r="D514" s="9" t="s">
        <v>35</v>
      </c>
      <c r="E514" s="9" t="s">
        <v>62</v>
      </c>
      <c r="F514" s="9" t="s">
        <v>37</v>
      </c>
      <c r="G514" s="9" t="s">
        <v>38</v>
      </c>
      <c r="H514" s="9">
        <v>61.07949</v>
      </c>
      <c r="I514" s="9"/>
      <c r="J514" s="13">
        <f t="shared" si="144"/>
        <v>0</v>
      </c>
      <c r="K514" s="11">
        <f t="shared" si="145"/>
        <v>41.534053200000002</v>
      </c>
      <c r="L514" s="13">
        <f t="shared" si="146"/>
        <v>0</v>
      </c>
      <c r="M514" s="11">
        <f t="shared" si="147"/>
        <v>39.701668499999997</v>
      </c>
      <c r="N514" s="13">
        <f t="shared" si="148"/>
        <v>0</v>
      </c>
      <c r="O514" s="11">
        <f t="shared" si="149"/>
        <v>38.4800787</v>
      </c>
      <c r="P514" s="13">
        <f t="shared" si="150"/>
        <v>0</v>
      </c>
      <c r="Q514" s="11">
        <f t="shared" si="151"/>
        <v>36.647694000000001</v>
      </c>
      <c r="R514" s="13">
        <f t="shared" si="152"/>
        <v>0</v>
      </c>
    </row>
    <row r="515" spans="1:18" ht="20.100000000000001" customHeight="1">
      <c r="A515" s="19">
        <v>13</v>
      </c>
      <c r="B515" s="20" t="s">
        <v>1047</v>
      </c>
      <c r="C515" s="19" t="s">
        <v>1048</v>
      </c>
      <c r="D515" s="9" t="s">
        <v>35</v>
      </c>
      <c r="E515" s="21" t="s">
        <v>65</v>
      </c>
      <c r="F515" s="21" t="s">
        <v>37</v>
      </c>
      <c r="G515" s="9" t="s">
        <v>38</v>
      </c>
      <c r="H515" s="23">
        <v>37.44</v>
      </c>
      <c r="I515" s="21"/>
      <c r="J515" s="23">
        <f t="shared" si="144"/>
        <v>0</v>
      </c>
      <c r="K515" s="23">
        <f t="shared" si="145"/>
        <v>25.459199999999996</v>
      </c>
      <c r="L515" s="23">
        <f t="shared" si="146"/>
        <v>0</v>
      </c>
      <c r="M515" s="23">
        <f t="shared" si="147"/>
        <v>24.335999999999999</v>
      </c>
      <c r="N515" s="23">
        <f t="shared" si="148"/>
        <v>0</v>
      </c>
      <c r="O515" s="23">
        <f t="shared" si="149"/>
        <v>23.587199999999999</v>
      </c>
      <c r="P515" s="23">
        <f t="shared" si="150"/>
        <v>0</v>
      </c>
      <c r="Q515" s="23">
        <f t="shared" si="151"/>
        <v>22.463999999999999</v>
      </c>
      <c r="R515" s="23">
        <f t="shared" si="152"/>
        <v>0</v>
      </c>
    </row>
    <row r="516" spans="1:18" ht="20.100000000000001" customHeight="1">
      <c r="A516" s="12">
        <v>14</v>
      </c>
      <c r="B516" s="17" t="s">
        <v>1049</v>
      </c>
      <c r="C516" s="12" t="s">
        <v>1050</v>
      </c>
      <c r="D516" s="9" t="s">
        <v>35</v>
      </c>
      <c r="E516" s="9" t="s">
        <v>53</v>
      </c>
      <c r="F516" s="9" t="s">
        <v>37</v>
      </c>
      <c r="G516" s="9" t="s">
        <v>38</v>
      </c>
      <c r="H516" s="9">
        <v>52.42689</v>
      </c>
      <c r="I516" s="9"/>
      <c r="J516" s="13">
        <f t="shared" si="144"/>
        <v>0</v>
      </c>
      <c r="K516" s="11">
        <f t="shared" si="145"/>
        <v>35.650285199999999</v>
      </c>
      <c r="L516" s="13">
        <f t="shared" si="146"/>
        <v>0</v>
      </c>
      <c r="M516" s="11">
        <f t="shared" si="147"/>
        <v>34.077478499999998</v>
      </c>
      <c r="N516" s="13">
        <f t="shared" si="148"/>
        <v>0</v>
      </c>
      <c r="O516" s="11">
        <f t="shared" si="149"/>
        <v>33.0289407</v>
      </c>
      <c r="P516" s="13">
        <f t="shared" si="150"/>
        <v>0</v>
      </c>
      <c r="Q516" s="11">
        <f t="shared" si="151"/>
        <v>31.456133999999999</v>
      </c>
      <c r="R516" s="13">
        <f t="shared" si="152"/>
        <v>0</v>
      </c>
    </row>
    <row r="517" spans="1:18" ht="20.100000000000001" customHeight="1">
      <c r="A517" s="19">
        <v>15</v>
      </c>
      <c r="B517" s="20" t="s">
        <v>1051</v>
      </c>
      <c r="C517" s="19" t="s">
        <v>1052</v>
      </c>
      <c r="D517" s="9" t="s">
        <v>35</v>
      </c>
      <c r="E517" s="21" t="s">
        <v>62</v>
      </c>
      <c r="F517" s="21" t="s">
        <v>37</v>
      </c>
      <c r="G517" s="9" t="s">
        <v>38</v>
      </c>
      <c r="H517" s="23">
        <v>60.89</v>
      </c>
      <c r="I517" s="21"/>
      <c r="J517" s="23">
        <f t="shared" si="144"/>
        <v>0</v>
      </c>
      <c r="K517" s="23">
        <f t="shared" si="145"/>
        <v>41.405200000000001</v>
      </c>
      <c r="L517" s="23">
        <f t="shared" si="146"/>
        <v>0</v>
      </c>
      <c r="M517" s="23">
        <f t="shared" si="147"/>
        <v>39.578500000000005</v>
      </c>
      <c r="N517" s="23">
        <f t="shared" si="148"/>
        <v>0</v>
      </c>
      <c r="O517" s="23">
        <f t="shared" si="149"/>
        <v>38.360700000000001</v>
      </c>
      <c r="P517" s="23">
        <f t="shared" si="150"/>
        <v>0</v>
      </c>
      <c r="Q517" s="23">
        <f t="shared" si="151"/>
        <v>36.533999999999999</v>
      </c>
      <c r="R517" s="23">
        <f t="shared" si="152"/>
        <v>0</v>
      </c>
    </row>
    <row r="518" spans="1:18" ht="20.100000000000001" customHeight="1">
      <c r="A518" s="19">
        <v>16</v>
      </c>
      <c r="B518" s="20" t="s">
        <v>1053</v>
      </c>
      <c r="C518" s="19" t="s">
        <v>1054</v>
      </c>
      <c r="D518" s="9" t="s">
        <v>35</v>
      </c>
      <c r="E518" s="21" t="s">
        <v>62</v>
      </c>
      <c r="F518" s="21" t="s">
        <v>37</v>
      </c>
      <c r="G518" s="9" t="s">
        <v>38</v>
      </c>
      <c r="H518" s="23">
        <v>49.94</v>
      </c>
      <c r="I518" s="21"/>
      <c r="J518" s="23">
        <f t="shared" si="144"/>
        <v>0</v>
      </c>
      <c r="K518" s="23">
        <f t="shared" si="145"/>
        <v>33.959199999999996</v>
      </c>
      <c r="L518" s="23">
        <f t="shared" si="146"/>
        <v>0</v>
      </c>
      <c r="M518" s="23">
        <f t="shared" si="147"/>
        <v>32.460999999999999</v>
      </c>
      <c r="N518" s="23">
        <f t="shared" si="148"/>
        <v>0</v>
      </c>
      <c r="O518" s="23">
        <f t="shared" si="149"/>
        <v>31.462199999999999</v>
      </c>
      <c r="P518" s="23">
        <f t="shared" si="150"/>
        <v>0</v>
      </c>
      <c r="Q518" s="23">
        <f t="shared" si="151"/>
        <v>29.963999999999999</v>
      </c>
      <c r="R518" s="23">
        <f t="shared" si="152"/>
        <v>0</v>
      </c>
    </row>
    <row r="519" spans="1:18" ht="20.100000000000001" customHeight="1">
      <c r="A519" s="12">
        <v>17</v>
      </c>
      <c r="B519" s="17" t="s">
        <v>1055</v>
      </c>
      <c r="C519" s="12" t="s">
        <v>1056</v>
      </c>
      <c r="D519" s="9" t="s">
        <v>35</v>
      </c>
      <c r="E519" s="9" t="s">
        <v>62</v>
      </c>
      <c r="F519" s="9" t="s">
        <v>37</v>
      </c>
      <c r="G519" s="9" t="s">
        <v>38</v>
      </c>
      <c r="H519" s="9">
        <v>53.21349</v>
      </c>
      <c r="I519" s="9"/>
      <c r="J519" s="13">
        <f t="shared" si="144"/>
        <v>0</v>
      </c>
      <c r="K519" s="11">
        <f t="shared" si="145"/>
        <v>36.185173200000001</v>
      </c>
      <c r="L519" s="13">
        <f t="shared" si="146"/>
        <v>0</v>
      </c>
      <c r="M519" s="11">
        <f t="shared" si="147"/>
        <v>34.5887685</v>
      </c>
      <c r="N519" s="13">
        <f t="shared" si="148"/>
        <v>0</v>
      </c>
      <c r="O519" s="11">
        <f t="shared" si="149"/>
        <v>33.524498699999995</v>
      </c>
      <c r="P519" s="13">
        <f t="shared" si="150"/>
        <v>0</v>
      </c>
      <c r="Q519" s="11">
        <f t="shared" si="151"/>
        <v>31.928093999999998</v>
      </c>
      <c r="R519" s="13">
        <f t="shared" si="152"/>
        <v>0</v>
      </c>
    </row>
    <row r="520" spans="1:18" ht="20.100000000000001" customHeight="1">
      <c r="A520" s="19">
        <v>18</v>
      </c>
      <c r="B520" s="20" t="s">
        <v>1057</v>
      </c>
      <c r="C520" s="19" t="s">
        <v>1058</v>
      </c>
      <c r="D520" s="9" t="s">
        <v>35</v>
      </c>
      <c r="E520" s="21" t="s">
        <v>966</v>
      </c>
      <c r="F520" s="21" t="s">
        <v>37</v>
      </c>
      <c r="G520" s="9" t="s">
        <v>38</v>
      </c>
      <c r="H520" s="23">
        <v>83.77</v>
      </c>
      <c r="I520" s="21"/>
      <c r="J520" s="23">
        <f t="shared" si="144"/>
        <v>0</v>
      </c>
      <c r="K520" s="23">
        <f t="shared" si="145"/>
        <v>56.9636</v>
      </c>
      <c r="L520" s="23">
        <f t="shared" si="146"/>
        <v>0</v>
      </c>
      <c r="M520" s="23">
        <f t="shared" si="147"/>
        <v>54.450499999999998</v>
      </c>
      <c r="N520" s="23">
        <f t="shared" si="148"/>
        <v>0</v>
      </c>
      <c r="O520" s="23">
        <f t="shared" si="149"/>
        <v>52.775099999999995</v>
      </c>
      <c r="P520" s="23">
        <f t="shared" si="150"/>
        <v>0</v>
      </c>
      <c r="Q520" s="23">
        <f t="shared" si="151"/>
        <v>50.261999999999993</v>
      </c>
      <c r="R520" s="23">
        <f t="shared" si="152"/>
        <v>0</v>
      </c>
    </row>
    <row r="521" spans="1:18" ht="20.100000000000001" customHeight="1">
      <c r="A521" s="12">
        <v>19</v>
      </c>
      <c r="B521" s="17" t="s">
        <v>1059</v>
      </c>
      <c r="C521" s="12" t="s">
        <v>1060</v>
      </c>
      <c r="D521" s="9" t="s">
        <v>35</v>
      </c>
      <c r="E521" s="9" t="s">
        <v>468</v>
      </c>
      <c r="F521" s="9" t="s">
        <v>37</v>
      </c>
      <c r="G521" s="9" t="s">
        <v>38</v>
      </c>
      <c r="H521" s="9">
        <v>158.06727000000001</v>
      </c>
      <c r="I521" s="9"/>
      <c r="J521" s="13">
        <f t="shared" si="144"/>
        <v>0</v>
      </c>
      <c r="K521" s="11">
        <f t="shared" si="145"/>
        <v>107.48574360000001</v>
      </c>
      <c r="L521" s="13">
        <f t="shared" si="146"/>
        <v>0</v>
      </c>
      <c r="M521" s="11">
        <f t="shared" si="147"/>
        <v>102.74372550000001</v>
      </c>
      <c r="N521" s="13">
        <f t="shared" si="148"/>
        <v>0</v>
      </c>
      <c r="O521" s="11">
        <f t="shared" si="149"/>
        <v>99.582380100000009</v>
      </c>
      <c r="P521" s="13">
        <f t="shared" si="150"/>
        <v>0</v>
      </c>
      <c r="Q521" s="11">
        <f t="shared" si="151"/>
        <v>94.840361999999999</v>
      </c>
      <c r="R521" s="13">
        <f t="shared" si="152"/>
        <v>0</v>
      </c>
    </row>
    <row r="522" spans="1:18" ht="20.100000000000001" customHeight="1">
      <c r="A522" s="19">
        <v>20</v>
      </c>
      <c r="B522" s="20" t="s">
        <v>1061</v>
      </c>
      <c r="C522" s="19" t="s">
        <v>1062</v>
      </c>
      <c r="D522" s="9" t="s">
        <v>35</v>
      </c>
      <c r="E522" s="21" t="s">
        <v>468</v>
      </c>
      <c r="F522" s="21" t="s">
        <v>37</v>
      </c>
      <c r="G522" s="9" t="s">
        <v>38</v>
      </c>
      <c r="H522" s="23">
        <v>140.96</v>
      </c>
      <c r="I522" s="21"/>
      <c r="J522" s="23">
        <f t="shared" si="144"/>
        <v>0</v>
      </c>
      <c r="K522" s="23">
        <f t="shared" si="145"/>
        <v>95.852800000000002</v>
      </c>
      <c r="L522" s="23">
        <f t="shared" si="146"/>
        <v>0</v>
      </c>
      <c r="M522" s="23">
        <f t="shared" si="147"/>
        <v>91.624000000000009</v>
      </c>
      <c r="N522" s="23">
        <f t="shared" si="148"/>
        <v>0</v>
      </c>
      <c r="O522" s="23">
        <f t="shared" si="149"/>
        <v>88.8048</v>
      </c>
      <c r="P522" s="23">
        <f t="shared" si="150"/>
        <v>0</v>
      </c>
      <c r="Q522" s="23">
        <f t="shared" si="151"/>
        <v>84.575999999999993</v>
      </c>
      <c r="R522" s="23">
        <f t="shared" si="152"/>
        <v>0</v>
      </c>
    </row>
    <row r="523" spans="1:18" ht="20.100000000000001" customHeight="1">
      <c r="A523" s="12">
        <v>21</v>
      </c>
      <c r="B523" s="17" t="s">
        <v>1063</v>
      </c>
      <c r="C523" s="12" t="s">
        <v>1064</v>
      </c>
      <c r="D523" s="9" t="s">
        <v>35</v>
      </c>
      <c r="E523" s="9" t="s">
        <v>932</v>
      </c>
      <c r="F523" s="9" t="s">
        <v>37</v>
      </c>
      <c r="G523" s="9" t="s">
        <v>38</v>
      </c>
      <c r="H523" s="9">
        <v>54.472050000000003</v>
      </c>
      <c r="I523" s="9"/>
      <c r="J523" s="13">
        <f t="shared" si="144"/>
        <v>0</v>
      </c>
      <c r="K523" s="11">
        <f t="shared" si="145"/>
        <v>37.040993999999998</v>
      </c>
      <c r="L523" s="13">
        <f t="shared" si="146"/>
        <v>0</v>
      </c>
      <c r="M523" s="11">
        <f t="shared" si="147"/>
        <v>35.406832500000007</v>
      </c>
      <c r="N523" s="13">
        <f t="shared" si="148"/>
        <v>0</v>
      </c>
      <c r="O523" s="11">
        <f t="shared" si="149"/>
        <v>34.317391499999999</v>
      </c>
      <c r="P523" s="13">
        <f t="shared" si="150"/>
        <v>0</v>
      </c>
      <c r="Q523" s="11">
        <f t="shared" si="151"/>
        <v>32.683230000000002</v>
      </c>
      <c r="R523" s="13">
        <f t="shared" si="152"/>
        <v>0</v>
      </c>
    </row>
    <row r="524" spans="1:18" ht="20.100000000000001" customHeight="1">
      <c r="A524" s="19">
        <v>22</v>
      </c>
      <c r="B524" s="20" t="s">
        <v>1065</v>
      </c>
      <c r="C524" s="19" t="s">
        <v>1066</v>
      </c>
      <c r="D524" s="9" t="s">
        <v>35</v>
      </c>
      <c r="E524" s="21" t="s">
        <v>56</v>
      </c>
      <c r="F524" s="21" t="s">
        <v>37</v>
      </c>
      <c r="G524" s="9" t="s">
        <v>38</v>
      </c>
      <c r="H524" s="23">
        <v>57.17</v>
      </c>
      <c r="I524" s="21"/>
      <c r="J524" s="23">
        <f t="shared" si="144"/>
        <v>0</v>
      </c>
      <c r="K524" s="23">
        <f t="shared" si="145"/>
        <v>38.875600000000006</v>
      </c>
      <c r="L524" s="23">
        <f t="shared" si="146"/>
        <v>0</v>
      </c>
      <c r="M524" s="23">
        <f t="shared" si="147"/>
        <v>37.160499999999999</v>
      </c>
      <c r="N524" s="23">
        <f t="shared" si="148"/>
        <v>0</v>
      </c>
      <c r="O524" s="23">
        <f t="shared" si="149"/>
        <v>36.017099999999999</v>
      </c>
      <c r="P524" s="23">
        <f t="shared" si="150"/>
        <v>0</v>
      </c>
      <c r="Q524" s="23">
        <f t="shared" si="151"/>
        <v>34.302</v>
      </c>
      <c r="R524" s="23">
        <f t="shared" si="152"/>
        <v>0</v>
      </c>
    </row>
    <row r="525" spans="1:18" ht="20.100000000000001" customHeight="1">
      <c r="A525" s="19">
        <v>23</v>
      </c>
      <c r="B525" s="20" t="s">
        <v>1067</v>
      </c>
      <c r="C525" s="19" t="s">
        <v>1068</v>
      </c>
      <c r="D525" s="9" t="s">
        <v>35</v>
      </c>
      <c r="E525" s="21" t="s">
        <v>723</v>
      </c>
      <c r="F525" s="21" t="s">
        <v>37</v>
      </c>
      <c r="G525" s="9" t="s">
        <v>38</v>
      </c>
      <c r="H525" s="23">
        <v>47.75</v>
      </c>
      <c r="I525" s="21"/>
      <c r="J525" s="23">
        <f t="shared" si="144"/>
        <v>0</v>
      </c>
      <c r="K525" s="23">
        <f t="shared" si="145"/>
        <v>32.47</v>
      </c>
      <c r="L525" s="23">
        <f t="shared" si="146"/>
        <v>0</v>
      </c>
      <c r="M525" s="23">
        <f t="shared" si="147"/>
        <v>31.037500000000001</v>
      </c>
      <c r="N525" s="23">
        <f t="shared" si="148"/>
        <v>0</v>
      </c>
      <c r="O525" s="23">
        <f t="shared" si="149"/>
        <v>30.0825</v>
      </c>
      <c r="P525" s="23">
        <f t="shared" si="150"/>
        <v>0</v>
      </c>
      <c r="Q525" s="23">
        <f t="shared" si="151"/>
        <v>28.65</v>
      </c>
      <c r="R525" s="23">
        <f t="shared" si="152"/>
        <v>0</v>
      </c>
    </row>
    <row r="526" spans="1:18" ht="20.100000000000001" customHeight="1">
      <c r="A526" s="12">
        <v>24</v>
      </c>
      <c r="B526" s="17" t="s">
        <v>1069</v>
      </c>
      <c r="C526" s="12" t="s">
        <v>1070</v>
      </c>
      <c r="D526" s="9" t="s">
        <v>35</v>
      </c>
      <c r="E526" s="9" t="s">
        <v>294</v>
      </c>
      <c r="F526" s="9" t="s">
        <v>37</v>
      </c>
      <c r="G526" s="9" t="s">
        <v>38</v>
      </c>
      <c r="H526" s="9">
        <v>102.84795</v>
      </c>
      <c r="I526" s="9"/>
      <c r="J526" s="13">
        <f t="shared" si="144"/>
        <v>0</v>
      </c>
      <c r="K526" s="11">
        <f t="shared" si="145"/>
        <v>69.936605999999998</v>
      </c>
      <c r="L526" s="13">
        <f t="shared" si="146"/>
        <v>0</v>
      </c>
      <c r="M526" s="11">
        <f t="shared" si="147"/>
        <v>66.851167500000003</v>
      </c>
      <c r="N526" s="13">
        <f t="shared" si="148"/>
        <v>0</v>
      </c>
      <c r="O526" s="11">
        <f t="shared" si="149"/>
        <v>64.794208499999996</v>
      </c>
      <c r="P526" s="13">
        <f t="shared" si="150"/>
        <v>0</v>
      </c>
      <c r="Q526" s="11">
        <f t="shared" si="151"/>
        <v>61.708769999999994</v>
      </c>
      <c r="R526" s="13">
        <f t="shared" si="152"/>
        <v>0</v>
      </c>
    </row>
    <row r="527" spans="1:18" ht="20.100000000000001" customHeight="1">
      <c r="A527" s="12">
        <v>25</v>
      </c>
      <c r="B527" s="17" t="s">
        <v>1071</v>
      </c>
      <c r="C527" s="12" t="s">
        <v>1072</v>
      </c>
      <c r="D527" s="9" t="s">
        <v>35</v>
      </c>
      <c r="E527" s="9" t="s">
        <v>65</v>
      </c>
      <c r="F527" s="9" t="s">
        <v>427</v>
      </c>
      <c r="G527" s="9" t="s">
        <v>38</v>
      </c>
      <c r="H527" s="9">
        <v>61.60389</v>
      </c>
      <c r="I527" s="9"/>
      <c r="J527" s="13">
        <f t="shared" si="144"/>
        <v>0</v>
      </c>
      <c r="K527" s="11">
        <f t="shared" si="145"/>
        <v>41.890645199999994</v>
      </c>
      <c r="L527" s="13">
        <f t="shared" si="146"/>
        <v>0</v>
      </c>
      <c r="M527" s="11">
        <f t="shared" si="147"/>
        <v>40.042528500000003</v>
      </c>
      <c r="N527" s="13">
        <f t="shared" si="148"/>
        <v>0</v>
      </c>
      <c r="O527" s="11">
        <f t="shared" si="149"/>
        <v>38.810450700000004</v>
      </c>
      <c r="P527" s="13">
        <f t="shared" si="150"/>
        <v>0</v>
      </c>
      <c r="Q527" s="11">
        <f t="shared" si="151"/>
        <v>36.962333999999998</v>
      </c>
      <c r="R527" s="13">
        <f t="shared" si="152"/>
        <v>0</v>
      </c>
    </row>
    <row r="528" spans="1:18" ht="20.100000000000001" customHeight="1">
      <c r="A528" s="12">
        <v>26</v>
      </c>
      <c r="B528" s="17" t="s">
        <v>1073</v>
      </c>
      <c r="C528" s="12" t="s">
        <v>1074</v>
      </c>
      <c r="D528" s="9" t="s">
        <v>35</v>
      </c>
      <c r="E528" s="9" t="s">
        <v>628</v>
      </c>
      <c r="F528" s="9" t="s">
        <v>37</v>
      </c>
      <c r="G528" s="9" t="s">
        <v>38</v>
      </c>
      <c r="H528" s="9">
        <v>84.546390000000002</v>
      </c>
      <c r="I528" s="9"/>
      <c r="J528" s="13">
        <f t="shared" si="144"/>
        <v>0</v>
      </c>
      <c r="K528" s="11">
        <f t="shared" si="145"/>
        <v>57.491545200000004</v>
      </c>
      <c r="L528" s="13">
        <f t="shared" si="146"/>
        <v>0</v>
      </c>
      <c r="M528" s="11">
        <f t="shared" si="147"/>
        <v>54.955153500000009</v>
      </c>
      <c r="N528" s="13">
        <f t="shared" si="148"/>
        <v>0</v>
      </c>
      <c r="O528" s="11">
        <f t="shared" si="149"/>
        <v>53.264225699999997</v>
      </c>
      <c r="P528" s="13">
        <f t="shared" si="150"/>
        <v>0</v>
      </c>
      <c r="Q528" s="11">
        <f t="shared" si="151"/>
        <v>50.727834000000001</v>
      </c>
      <c r="R528" s="13">
        <f t="shared" si="152"/>
        <v>0</v>
      </c>
    </row>
    <row r="529" spans="1:18" ht="20.100000000000001" customHeight="1">
      <c r="A529" s="19">
        <v>27</v>
      </c>
      <c r="B529" s="20" t="s">
        <v>1075</v>
      </c>
      <c r="C529" s="19" t="s">
        <v>1076</v>
      </c>
      <c r="D529" s="9" t="s">
        <v>35</v>
      </c>
      <c r="E529" s="21" t="s">
        <v>36</v>
      </c>
      <c r="F529" s="21" t="s">
        <v>37</v>
      </c>
      <c r="G529" s="9" t="s">
        <v>38</v>
      </c>
      <c r="H529" s="23">
        <v>34.11</v>
      </c>
      <c r="I529" s="21"/>
      <c r="J529" s="23">
        <f t="shared" si="144"/>
        <v>0</v>
      </c>
      <c r="K529" s="23">
        <f t="shared" si="145"/>
        <v>23.194800000000001</v>
      </c>
      <c r="L529" s="23">
        <f t="shared" si="146"/>
        <v>0</v>
      </c>
      <c r="M529" s="23">
        <f t="shared" si="147"/>
        <v>22.171500000000002</v>
      </c>
      <c r="N529" s="23">
        <f t="shared" si="148"/>
        <v>0</v>
      </c>
      <c r="O529" s="23">
        <f t="shared" si="149"/>
        <v>21.4893</v>
      </c>
      <c r="P529" s="23">
        <f t="shared" si="150"/>
        <v>0</v>
      </c>
      <c r="Q529" s="23">
        <f t="shared" si="151"/>
        <v>20.466000000000001</v>
      </c>
      <c r="R529" s="23">
        <f t="shared" si="152"/>
        <v>0</v>
      </c>
    </row>
    <row r="530" spans="1:18" ht="20.100000000000001" customHeight="1">
      <c r="A530" s="12">
        <v>28</v>
      </c>
      <c r="B530" s="17" t="s">
        <v>1077</v>
      </c>
      <c r="C530" s="12" t="s">
        <v>1078</v>
      </c>
      <c r="D530" s="9" t="s">
        <v>35</v>
      </c>
      <c r="E530" s="9" t="s">
        <v>36</v>
      </c>
      <c r="F530" s="9" t="s">
        <v>37</v>
      </c>
      <c r="G530" s="9" t="s">
        <v>38</v>
      </c>
      <c r="H530" s="9">
        <v>24.804120000000001</v>
      </c>
      <c r="I530" s="9"/>
      <c r="J530" s="13">
        <f t="shared" si="144"/>
        <v>0</v>
      </c>
      <c r="K530" s="11">
        <f t="shared" si="145"/>
        <v>16.866801600000002</v>
      </c>
      <c r="L530" s="13">
        <f t="shared" si="146"/>
        <v>0</v>
      </c>
      <c r="M530" s="11">
        <f t="shared" si="147"/>
        <v>16.122678000000001</v>
      </c>
      <c r="N530" s="13">
        <f t="shared" si="148"/>
        <v>0</v>
      </c>
      <c r="O530" s="11">
        <f t="shared" si="149"/>
        <v>15.6265956</v>
      </c>
      <c r="P530" s="13">
        <f t="shared" si="150"/>
        <v>0</v>
      </c>
      <c r="Q530" s="11">
        <f t="shared" si="151"/>
        <v>14.882472</v>
      </c>
      <c r="R530" s="13">
        <f t="shared" si="152"/>
        <v>0</v>
      </c>
    </row>
    <row r="531" spans="1:18" ht="20.100000000000001" customHeight="1">
      <c r="A531" s="12">
        <v>29</v>
      </c>
      <c r="B531" s="17" t="s">
        <v>1079</v>
      </c>
      <c r="C531" s="12" t="s">
        <v>1080</v>
      </c>
      <c r="D531" s="9" t="s">
        <v>35</v>
      </c>
      <c r="E531" s="9" t="s">
        <v>36</v>
      </c>
      <c r="F531" s="9" t="s">
        <v>37</v>
      </c>
      <c r="G531" s="9" t="s">
        <v>38</v>
      </c>
      <c r="H531" s="9">
        <v>32.106389999999998</v>
      </c>
      <c r="I531" s="9"/>
      <c r="J531" s="13">
        <f t="shared" si="144"/>
        <v>0</v>
      </c>
      <c r="K531" s="11">
        <f t="shared" si="145"/>
        <v>21.832345199999999</v>
      </c>
      <c r="L531" s="13">
        <f t="shared" si="146"/>
        <v>0</v>
      </c>
      <c r="M531" s="11">
        <f t="shared" si="147"/>
        <v>20.869153499999999</v>
      </c>
      <c r="N531" s="13">
        <f t="shared" si="148"/>
        <v>0</v>
      </c>
      <c r="O531" s="11">
        <f t="shared" si="149"/>
        <v>20.227025699999999</v>
      </c>
      <c r="P531" s="13">
        <f t="shared" si="150"/>
        <v>0</v>
      </c>
      <c r="Q531" s="11">
        <f t="shared" si="151"/>
        <v>19.263833999999996</v>
      </c>
      <c r="R531" s="13">
        <f t="shared" si="152"/>
        <v>0</v>
      </c>
    </row>
    <row r="532" spans="1:18" ht="20.100000000000001" customHeight="1">
      <c r="A532" s="12">
        <v>30</v>
      </c>
      <c r="B532" s="17" t="s">
        <v>1081</v>
      </c>
      <c r="C532" s="12" t="s">
        <v>1082</v>
      </c>
      <c r="D532" s="9" t="s">
        <v>35</v>
      </c>
      <c r="E532" s="9" t="s">
        <v>36</v>
      </c>
      <c r="F532" s="9" t="s">
        <v>37</v>
      </c>
      <c r="G532" s="9" t="s">
        <v>38</v>
      </c>
      <c r="H532" s="9">
        <v>51.71895</v>
      </c>
      <c r="I532" s="9"/>
      <c r="J532" s="13">
        <f t="shared" si="144"/>
        <v>0</v>
      </c>
      <c r="K532" s="11">
        <f t="shared" si="145"/>
        <v>35.168886000000001</v>
      </c>
      <c r="L532" s="13">
        <f t="shared" si="146"/>
        <v>0</v>
      </c>
      <c r="M532" s="11">
        <f t="shared" si="147"/>
        <v>33.617317499999999</v>
      </c>
      <c r="N532" s="13">
        <f t="shared" si="148"/>
        <v>0</v>
      </c>
      <c r="O532" s="11">
        <f t="shared" si="149"/>
        <v>32.582938499999997</v>
      </c>
      <c r="P532" s="13">
        <f t="shared" si="150"/>
        <v>0</v>
      </c>
      <c r="Q532" s="11">
        <f t="shared" si="151"/>
        <v>31.031369999999999</v>
      </c>
      <c r="R532" s="13">
        <f t="shared" si="152"/>
        <v>0</v>
      </c>
    </row>
    <row r="533" spans="1:18" ht="20.100000000000001" customHeight="1">
      <c r="A533" s="19">
        <v>31</v>
      </c>
      <c r="B533" s="20" t="s">
        <v>1083</v>
      </c>
      <c r="C533" s="19" t="s">
        <v>1084</v>
      </c>
      <c r="D533" s="9" t="s">
        <v>35</v>
      </c>
      <c r="E533" s="21" t="s">
        <v>36</v>
      </c>
      <c r="F533" s="21" t="s">
        <v>37</v>
      </c>
      <c r="G533" s="9" t="s">
        <v>38</v>
      </c>
      <c r="H533" s="23">
        <v>31.29</v>
      </c>
      <c r="I533" s="21"/>
      <c r="J533" s="23">
        <f t="shared" si="144"/>
        <v>0</v>
      </c>
      <c r="K533" s="23">
        <f t="shared" si="145"/>
        <v>21.277200000000001</v>
      </c>
      <c r="L533" s="23">
        <f t="shared" si="146"/>
        <v>0</v>
      </c>
      <c r="M533" s="23">
        <f t="shared" si="147"/>
        <v>20.3385</v>
      </c>
      <c r="N533" s="23">
        <f t="shared" si="148"/>
        <v>0</v>
      </c>
      <c r="O533" s="23">
        <f t="shared" si="149"/>
        <v>19.712699999999998</v>
      </c>
      <c r="P533" s="23">
        <f t="shared" si="150"/>
        <v>0</v>
      </c>
      <c r="Q533" s="23">
        <f t="shared" si="151"/>
        <v>18.774000000000001</v>
      </c>
      <c r="R533" s="23">
        <f t="shared" si="152"/>
        <v>0</v>
      </c>
    </row>
    <row r="534" spans="1:18" ht="20.100000000000001" customHeight="1">
      <c r="A534" s="9"/>
      <c r="B534" s="16"/>
      <c r="C534" s="10" t="s">
        <v>1085</v>
      </c>
      <c r="D534" s="9"/>
      <c r="E534" s="9"/>
      <c r="F534" s="9"/>
      <c r="G534" s="9"/>
      <c r="H534" s="9"/>
      <c r="I534" s="9"/>
      <c r="J534" s="11"/>
      <c r="K534" s="11"/>
      <c r="L534" s="11"/>
      <c r="M534" s="11"/>
      <c r="N534" s="11"/>
      <c r="O534" s="11"/>
      <c r="P534" s="11"/>
      <c r="Q534" s="11"/>
      <c r="R534" s="11"/>
    </row>
    <row r="535" spans="1:18" ht="20.100000000000001" customHeight="1">
      <c r="A535" s="19">
        <v>1</v>
      </c>
      <c r="B535" s="20" t="s">
        <v>1086</v>
      </c>
      <c r="C535" s="19" t="s">
        <v>1087</v>
      </c>
      <c r="D535" s="9" t="s">
        <v>35</v>
      </c>
      <c r="E535" s="21" t="s">
        <v>1088</v>
      </c>
      <c r="F535" s="21" t="s">
        <v>37</v>
      </c>
      <c r="G535" s="9" t="s">
        <v>38</v>
      </c>
      <c r="H535" s="23">
        <v>36.86</v>
      </c>
      <c r="I535" s="21"/>
      <c r="J535" s="23">
        <f t="shared" ref="J535:J563" si="153">H535*I535</f>
        <v>0</v>
      </c>
      <c r="K535" s="23">
        <f t="shared" ref="K535:K563" si="154">H535-(H535*32%)</f>
        <v>25.064799999999998</v>
      </c>
      <c r="L535" s="23">
        <f t="shared" ref="L535:L563" si="155">K535*I535</f>
        <v>0</v>
      </c>
      <c r="M535" s="23">
        <f t="shared" ref="M535:M563" si="156">H535-(H535*35%)</f>
        <v>23.959</v>
      </c>
      <c r="N535" s="23">
        <f t="shared" ref="N535:N563" si="157">M535*I535</f>
        <v>0</v>
      </c>
      <c r="O535" s="23">
        <f t="shared" ref="O535:O563" si="158">H535-(H535*37%)</f>
        <v>23.221800000000002</v>
      </c>
      <c r="P535" s="23">
        <f t="shared" ref="P535:P563" si="159">O535*I535</f>
        <v>0</v>
      </c>
      <c r="Q535" s="23">
        <f t="shared" ref="Q535:Q563" si="160">H535-(H535*40%)</f>
        <v>22.116</v>
      </c>
      <c r="R535" s="23">
        <f t="shared" ref="R535:R563" si="161">Q535*I535</f>
        <v>0</v>
      </c>
    </row>
    <row r="536" spans="1:18" ht="20.100000000000001" customHeight="1">
      <c r="A536" s="19">
        <v>2</v>
      </c>
      <c r="B536" s="20" t="s">
        <v>1089</v>
      </c>
      <c r="C536" s="19" t="s">
        <v>1090</v>
      </c>
      <c r="D536" s="9" t="s">
        <v>35</v>
      </c>
      <c r="E536" s="21" t="s">
        <v>36</v>
      </c>
      <c r="F536" s="21" t="s">
        <v>37</v>
      </c>
      <c r="G536" s="9" t="s">
        <v>38</v>
      </c>
      <c r="H536" s="23">
        <v>31.72</v>
      </c>
      <c r="I536" s="21"/>
      <c r="J536" s="23">
        <f t="shared" si="153"/>
        <v>0</v>
      </c>
      <c r="K536" s="23">
        <f t="shared" si="154"/>
        <v>21.569600000000001</v>
      </c>
      <c r="L536" s="23">
        <f t="shared" si="155"/>
        <v>0</v>
      </c>
      <c r="M536" s="23">
        <f t="shared" si="156"/>
        <v>20.618000000000002</v>
      </c>
      <c r="N536" s="23">
        <f t="shared" si="157"/>
        <v>0</v>
      </c>
      <c r="O536" s="23">
        <f t="shared" si="158"/>
        <v>19.983599999999999</v>
      </c>
      <c r="P536" s="23">
        <f t="shared" si="159"/>
        <v>0</v>
      </c>
      <c r="Q536" s="23">
        <f t="shared" si="160"/>
        <v>19.031999999999996</v>
      </c>
      <c r="R536" s="23">
        <f t="shared" si="161"/>
        <v>0</v>
      </c>
    </row>
    <row r="537" spans="1:18" ht="20.100000000000001" customHeight="1">
      <c r="A537" s="12">
        <v>3</v>
      </c>
      <c r="B537" s="17" t="s">
        <v>1091</v>
      </c>
      <c r="C537" s="12" t="s">
        <v>1092</v>
      </c>
      <c r="D537" s="9" t="s">
        <v>35</v>
      </c>
      <c r="E537" s="9" t="s">
        <v>65</v>
      </c>
      <c r="F537" s="9" t="s">
        <v>37</v>
      </c>
      <c r="G537" s="9" t="s">
        <v>38</v>
      </c>
      <c r="H537" s="9">
        <v>23.820869999999999</v>
      </c>
      <c r="I537" s="9"/>
      <c r="J537" s="13">
        <f t="shared" si="153"/>
        <v>0</v>
      </c>
      <c r="K537" s="11">
        <f t="shared" si="154"/>
        <v>16.198191600000001</v>
      </c>
      <c r="L537" s="13">
        <f t="shared" si="155"/>
        <v>0</v>
      </c>
      <c r="M537" s="11">
        <f t="shared" si="156"/>
        <v>15.483565499999999</v>
      </c>
      <c r="N537" s="13">
        <f t="shared" si="157"/>
        <v>0</v>
      </c>
      <c r="O537" s="11">
        <f t="shared" si="158"/>
        <v>15.0071481</v>
      </c>
      <c r="P537" s="13">
        <f t="shared" si="159"/>
        <v>0</v>
      </c>
      <c r="Q537" s="11">
        <f t="shared" si="160"/>
        <v>14.292522</v>
      </c>
      <c r="R537" s="13">
        <f t="shared" si="161"/>
        <v>0</v>
      </c>
    </row>
    <row r="538" spans="1:18" ht="20.100000000000001" customHeight="1">
      <c r="A538" s="19">
        <v>4</v>
      </c>
      <c r="B538" s="20" t="s">
        <v>1093</v>
      </c>
      <c r="C538" s="19" t="s">
        <v>1094</v>
      </c>
      <c r="D538" s="9" t="s">
        <v>35</v>
      </c>
      <c r="E538" s="21" t="s">
        <v>59</v>
      </c>
      <c r="F538" s="21" t="s">
        <v>37</v>
      </c>
      <c r="G538" s="9" t="s">
        <v>38</v>
      </c>
      <c r="H538" s="23">
        <v>19.989999999999998</v>
      </c>
      <c r="I538" s="21"/>
      <c r="J538" s="23">
        <f t="shared" si="153"/>
        <v>0</v>
      </c>
      <c r="K538" s="23">
        <f t="shared" si="154"/>
        <v>13.5932</v>
      </c>
      <c r="L538" s="23">
        <f t="shared" si="155"/>
        <v>0</v>
      </c>
      <c r="M538" s="23">
        <f t="shared" si="156"/>
        <v>12.993499999999999</v>
      </c>
      <c r="N538" s="23">
        <f t="shared" si="157"/>
        <v>0</v>
      </c>
      <c r="O538" s="23">
        <f t="shared" si="158"/>
        <v>12.593699999999998</v>
      </c>
      <c r="P538" s="23">
        <f t="shared" si="159"/>
        <v>0</v>
      </c>
      <c r="Q538" s="23">
        <f t="shared" si="160"/>
        <v>11.994</v>
      </c>
      <c r="R538" s="23">
        <f t="shared" si="161"/>
        <v>0</v>
      </c>
    </row>
    <row r="539" spans="1:18" ht="20.100000000000001" customHeight="1">
      <c r="A539" s="12">
        <v>5</v>
      </c>
      <c r="B539" s="17" t="s">
        <v>1095</v>
      </c>
      <c r="C539" s="12" t="s">
        <v>1096</v>
      </c>
      <c r="D539" s="9" t="s">
        <v>35</v>
      </c>
      <c r="E539" s="9" t="s">
        <v>59</v>
      </c>
      <c r="F539" s="9" t="s">
        <v>427</v>
      </c>
      <c r="G539" s="9" t="s">
        <v>38</v>
      </c>
      <c r="H539" s="9">
        <v>22.483650000000001</v>
      </c>
      <c r="I539" s="9"/>
      <c r="J539" s="13">
        <f t="shared" si="153"/>
        <v>0</v>
      </c>
      <c r="K539" s="11">
        <f t="shared" si="154"/>
        <v>15.288882000000001</v>
      </c>
      <c r="L539" s="13">
        <f t="shared" si="155"/>
        <v>0</v>
      </c>
      <c r="M539" s="11">
        <f t="shared" si="156"/>
        <v>14.614372500000002</v>
      </c>
      <c r="N539" s="13">
        <f t="shared" si="157"/>
        <v>0</v>
      </c>
      <c r="O539" s="11">
        <f t="shared" si="158"/>
        <v>14.164699500000001</v>
      </c>
      <c r="P539" s="13">
        <f t="shared" si="159"/>
        <v>0</v>
      </c>
      <c r="Q539" s="11">
        <f t="shared" si="160"/>
        <v>13.49019</v>
      </c>
      <c r="R539" s="13">
        <f t="shared" si="161"/>
        <v>0</v>
      </c>
    </row>
    <row r="540" spans="1:18" ht="20.100000000000001" customHeight="1">
      <c r="A540" s="12">
        <v>6</v>
      </c>
      <c r="B540" s="17" t="s">
        <v>1097</v>
      </c>
      <c r="C540" s="12" t="s">
        <v>1098</v>
      </c>
      <c r="D540" s="9" t="s">
        <v>35</v>
      </c>
      <c r="E540" s="9" t="s">
        <v>59</v>
      </c>
      <c r="F540" s="9" t="s">
        <v>37</v>
      </c>
      <c r="G540" s="9" t="s">
        <v>38</v>
      </c>
      <c r="H540" s="9">
        <v>23.191590000000001</v>
      </c>
      <c r="I540" s="9"/>
      <c r="J540" s="13">
        <f t="shared" si="153"/>
        <v>0</v>
      </c>
      <c r="K540" s="11">
        <f t="shared" si="154"/>
        <v>15.770281200000001</v>
      </c>
      <c r="L540" s="13">
        <f t="shared" si="155"/>
        <v>0</v>
      </c>
      <c r="M540" s="11">
        <f t="shared" si="156"/>
        <v>15.074533500000001</v>
      </c>
      <c r="N540" s="13">
        <f t="shared" si="157"/>
        <v>0</v>
      </c>
      <c r="O540" s="11">
        <f t="shared" si="158"/>
        <v>14.610701700000002</v>
      </c>
      <c r="P540" s="13">
        <f t="shared" si="159"/>
        <v>0</v>
      </c>
      <c r="Q540" s="11">
        <f t="shared" si="160"/>
        <v>13.914954</v>
      </c>
      <c r="R540" s="13">
        <f t="shared" si="161"/>
        <v>0</v>
      </c>
    </row>
    <row r="541" spans="1:18" ht="20.100000000000001" customHeight="1">
      <c r="A541" s="19">
        <v>7</v>
      </c>
      <c r="B541" s="20">
        <v>96352650</v>
      </c>
      <c r="C541" s="19" t="s">
        <v>1099</v>
      </c>
      <c r="D541" s="9" t="s">
        <v>35</v>
      </c>
      <c r="E541" s="21" t="s">
        <v>65</v>
      </c>
      <c r="F541" s="21" t="s">
        <v>37</v>
      </c>
      <c r="G541" s="9" t="s">
        <v>38</v>
      </c>
      <c r="H541" s="23">
        <v>16.990559999999999</v>
      </c>
      <c r="I541" s="21"/>
      <c r="J541" s="23">
        <f t="shared" si="153"/>
        <v>0</v>
      </c>
      <c r="K541" s="23">
        <f t="shared" si="154"/>
        <v>11.553580799999999</v>
      </c>
      <c r="L541" s="23">
        <f t="shared" si="155"/>
        <v>0</v>
      </c>
      <c r="M541" s="23">
        <f t="shared" si="156"/>
        <v>11.043863999999999</v>
      </c>
      <c r="N541" s="23">
        <f t="shared" si="157"/>
        <v>0</v>
      </c>
      <c r="O541" s="23">
        <f t="shared" si="158"/>
        <v>10.704052799999999</v>
      </c>
      <c r="P541" s="23">
        <f t="shared" si="159"/>
        <v>0</v>
      </c>
      <c r="Q541" s="23">
        <f t="shared" si="160"/>
        <v>10.194336</v>
      </c>
      <c r="R541" s="23">
        <f t="shared" si="161"/>
        <v>0</v>
      </c>
    </row>
    <row r="542" spans="1:18" ht="20.100000000000001" customHeight="1">
      <c r="A542" s="19">
        <v>8</v>
      </c>
      <c r="B542" s="20" t="s">
        <v>1100</v>
      </c>
      <c r="C542" s="19" t="s">
        <v>1101</v>
      </c>
      <c r="D542" s="9" t="s">
        <v>35</v>
      </c>
      <c r="E542" s="21" t="s">
        <v>65</v>
      </c>
      <c r="F542" s="21" t="s">
        <v>37</v>
      </c>
      <c r="G542" s="9" t="s">
        <v>38</v>
      </c>
      <c r="H542" s="23">
        <v>25.36</v>
      </c>
      <c r="I542" s="21"/>
      <c r="J542" s="23">
        <f t="shared" si="153"/>
        <v>0</v>
      </c>
      <c r="K542" s="23">
        <f t="shared" si="154"/>
        <v>17.244799999999998</v>
      </c>
      <c r="L542" s="23">
        <f t="shared" si="155"/>
        <v>0</v>
      </c>
      <c r="M542" s="23">
        <f t="shared" si="156"/>
        <v>16.484000000000002</v>
      </c>
      <c r="N542" s="23">
        <f t="shared" si="157"/>
        <v>0</v>
      </c>
      <c r="O542" s="23">
        <f t="shared" si="158"/>
        <v>15.976799999999999</v>
      </c>
      <c r="P542" s="23">
        <f t="shared" si="159"/>
        <v>0</v>
      </c>
      <c r="Q542" s="23">
        <f t="shared" si="160"/>
        <v>15.215999999999999</v>
      </c>
      <c r="R542" s="23">
        <f t="shared" si="161"/>
        <v>0</v>
      </c>
    </row>
    <row r="543" spans="1:18" ht="20.100000000000001" customHeight="1">
      <c r="A543" s="12">
        <v>9</v>
      </c>
      <c r="B543" s="17" t="s">
        <v>1102</v>
      </c>
      <c r="C543" s="12" t="s">
        <v>1103</v>
      </c>
      <c r="D543" s="9" t="s">
        <v>35</v>
      </c>
      <c r="E543" s="9" t="s">
        <v>65</v>
      </c>
      <c r="F543" s="9" t="s">
        <v>37</v>
      </c>
      <c r="G543" s="9" t="s">
        <v>38</v>
      </c>
      <c r="H543" s="9">
        <v>19.651890000000002</v>
      </c>
      <c r="I543" s="9"/>
      <c r="J543" s="13">
        <f t="shared" si="153"/>
        <v>0</v>
      </c>
      <c r="K543" s="11">
        <f t="shared" si="154"/>
        <v>13.3632852</v>
      </c>
      <c r="L543" s="13">
        <f t="shared" si="155"/>
        <v>0</v>
      </c>
      <c r="M543" s="11">
        <f t="shared" si="156"/>
        <v>12.773728500000001</v>
      </c>
      <c r="N543" s="13">
        <f t="shared" si="157"/>
        <v>0</v>
      </c>
      <c r="O543" s="11">
        <f t="shared" si="158"/>
        <v>12.380690700000002</v>
      </c>
      <c r="P543" s="13">
        <f t="shared" si="159"/>
        <v>0</v>
      </c>
      <c r="Q543" s="11">
        <f t="shared" si="160"/>
        <v>11.791134</v>
      </c>
      <c r="R543" s="13">
        <f t="shared" si="161"/>
        <v>0</v>
      </c>
    </row>
    <row r="544" spans="1:18" ht="20.100000000000001" customHeight="1">
      <c r="A544" s="12">
        <v>10</v>
      </c>
      <c r="B544" s="17" t="s">
        <v>1104</v>
      </c>
      <c r="C544" s="12" t="s">
        <v>1105</v>
      </c>
      <c r="D544" s="9" t="s">
        <v>35</v>
      </c>
      <c r="E544" s="9" t="s">
        <v>65</v>
      </c>
      <c r="F544" s="9" t="s">
        <v>37</v>
      </c>
      <c r="G544" s="9" t="s">
        <v>38</v>
      </c>
      <c r="H544" s="9">
        <v>156.86115000000001</v>
      </c>
      <c r="I544" s="9"/>
      <c r="J544" s="13">
        <f t="shared" si="153"/>
        <v>0</v>
      </c>
      <c r="K544" s="11">
        <f t="shared" si="154"/>
        <v>106.665582</v>
      </c>
      <c r="L544" s="13">
        <f t="shared" si="155"/>
        <v>0</v>
      </c>
      <c r="M544" s="11">
        <f t="shared" si="156"/>
        <v>101.95974750000001</v>
      </c>
      <c r="N544" s="13">
        <f t="shared" si="157"/>
        <v>0</v>
      </c>
      <c r="O544" s="11">
        <f t="shared" si="158"/>
        <v>98.822524500000014</v>
      </c>
      <c r="P544" s="13">
        <f t="shared" si="159"/>
        <v>0</v>
      </c>
      <c r="Q544" s="11">
        <f t="shared" si="160"/>
        <v>94.116690000000006</v>
      </c>
      <c r="R544" s="13">
        <f t="shared" si="161"/>
        <v>0</v>
      </c>
    </row>
    <row r="545" spans="1:18" ht="20.100000000000001" customHeight="1">
      <c r="A545" s="12">
        <v>11</v>
      </c>
      <c r="B545" s="17">
        <v>88903798</v>
      </c>
      <c r="C545" s="12" t="s">
        <v>1106</v>
      </c>
      <c r="D545" s="9" t="s">
        <v>35</v>
      </c>
      <c r="E545" s="9" t="s">
        <v>937</v>
      </c>
      <c r="F545" s="9" t="s">
        <v>37</v>
      </c>
      <c r="G545" s="9" t="s">
        <v>38</v>
      </c>
      <c r="H545" s="9">
        <v>15.06339</v>
      </c>
      <c r="I545" s="9"/>
      <c r="J545" s="13">
        <f t="shared" si="153"/>
        <v>0</v>
      </c>
      <c r="K545" s="11">
        <f t="shared" si="154"/>
        <v>10.243105199999999</v>
      </c>
      <c r="L545" s="13">
        <f t="shared" si="155"/>
        <v>0</v>
      </c>
      <c r="M545" s="11">
        <f t="shared" si="156"/>
        <v>9.7912034999999999</v>
      </c>
      <c r="N545" s="13">
        <f t="shared" si="157"/>
        <v>0</v>
      </c>
      <c r="O545" s="11">
        <f t="shared" si="158"/>
        <v>9.4899357000000002</v>
      </c>
      <c r="P545" s="13">
        <f t="shared" si="159"/>
        <v>0</v>
      </c>
      <c r="Q545" s="11">
        <f t="shared" si="160"/>
        <v>9.0380339999999997</v>
      </c>
      <c r="R545" s="13">
        <f t="shared" si="161"/>
        <v>0</v>
      </c>
    </row>
    <row r="546" spans="1:18" ht="20.100000000000001" customHeight="1">
      <c r="A546" s="19">
        <v>12</v>
      </c>
      <c r="B546" s="20" t="s">
        <v>1107</v>
      </c>
      <c r="C546" s="19" t="s">
        <v>1108</v>
      </c>
      <c r="D546" s="9" t="s">
        <v>35</v>
      </c>
      <c r="E546" s="21" t="s">
        <v>868</v>
      </c>
      <c r="F546" s="21" t="s">
        <v>37</v>
      </c>
      <c r="G546" s="9" t="s">
        <v>38</v>
      </c>
      <c r="H546" s="23">
        <v>16.989999999999998</v>
      </c>
      <c r="I546" s="21"/>
      <c r="J546" s="23">
        <f t="shared" si="153"/>
        <v>0</v>
      </c>
      <c r="K546" s="23">
        <f t="shared" si="154"/>
        <v>11.553199999999999</v>
      </c>
      <c r="L546" s="23">
        <f t="shared" si="155"/>
        <v>0</v>
      </c>
      <c r="M546" s="23">
        <f t="shared" si="156"/>
        <v>11.043499999999998</v>
      </c>
      <c r="N546" s="23">
        <f t="shared" si="157"/>
        <v>0</v>
      </c>
      <c r="O546" s="23">
        <f t="shared" si="158"/>
        <v>10.703699999999998</v>
      </c>
      <c r="P546" s="23">
        <f t="shared" si="159"/>
        <v>0</v>
      </c>
      <c r="Q546" s="23">
        <f t="shared" si="160"/>
        <v>10.193999999999999</v>
      </c>
      <c r="R546" s="23">
        <f t="shared" si="161"/>
        <v>0</v>
      </c>
    </row>
    <row r="547" spans="1:18" ht="20.100000000000001" customHeight="1">
      <c r="A547" s="19">
        <v>13</v>
      </c>
      <c r="B547" s="20" t="s">
        <v>1109</v>
      </c>
      <c r="C547" s="19" t="s">
        <v>1110</v>
      </c>
      <c r="D547" s="9" t="s">
        <v>35</v>
      </c>
      <c r="E547" s="21" t="s">
        <v>868</v>
      </c>
      <c r="F547" s="21" t="s">
        <v>37</v>
      </c>
      <c r="G547" s="9" t="s">
        <v>38</v>
      </c>
      <c r="H547" s="23">
        <v>16.989999999999998</v>
      </c>
      <c r="I547" s="21"/>
      <c r="J547" s="23">
        <f t="shared" si="153"/>
        <v>0</v>
      </c>
      <c r="K547" s="23">
        <f t="shared" si="154"/>
        <v>11.553199999999999</v>
      </c>
      <c r="L547" s="23">
        <f t="shared" si="155"/>
        <v>0</v>
      </c>
      <c r="M547" s="23">
        <f t="shared" si="156"/>
        <v>11.043499999999998</v>
      </c>
      <c r="N547" s="23">
        <f t="shared" si="157"/>
        <v>0</v>
      </c>
      <c r="O547" s="23">
        <f t="shared" si="158"/>
        <v>10.703699999999998</v>
      </c>
      <c r="P547" s="23">
        <f t="shared" si="159"/>
        <v>0</v>
      </c>
      <c r="Q547" s="23">
        <f t="shared" si="160"/>
        <v>10.193999999999999</v>
      </c>
      <c r="R547" s="23">
        <f t="shared" si="161"/>
        <v>0</v>
      </c>
    </row>
    <row r="548" spans="1:18" ht="20.100000000000001" customHeight="1">
      <c r="A548" s="19">
        <v>14</v>
      </c>
      <c r="B548" s="20" t="s">
        <v>1111</v>
      </c>
      <c r="C548" s="19" t="s">
        <v>1112</v>
      </c>
      <c r="D548" s="9" t="s">
        <v>35</v>
      </c>
      <c r="E548" s="21" t="s">
        <v>36</v>
      </c>
      <c r="F548" s="21" t="s">
        <v>37</v>
      </c>
      <c r="G548" s="9" t="s">
        <v>38</v>
      </c>
      <c r="H548" s="23">
        <v>27.03</v>
      </c>
      <c r="I548" s="21"/>
      <c r="J548" s="23">
        <f t="shared" si="153"/>
        <v>0</v>
      </c>
      <c r="K548" s="23">
        <f t="shared" si="154"/>
        <v>18.380400000000002</v>
      </c>
      <c r="L548" s="23">
        <f t="shared" si="155"/>
        <v>0</v>
      </c>
      <c r="M548" s="23">
        <f t="shared" si="156"/>
        <v>17.569500000000001</v>
      </c>
      <c r="N548" s="23">
        <f t="shared" si="157"/>
        <v>0</v>
      </c>
      <c r="O548" s="23">
        <f t="shared" si="158"/>
        <v>17.0289</v>
      </c>
      <c r="P548" s="23">
        <f t="shared" si="159"/>
        <v>0</v>
      </c>
      <c r="Q548" s="23">
        <f t="shared" si="160"/>
        <v>16.218</v>
      </c>
      <c r="R548" s="23">
        <f t="shared" si="161"/>
        <v>0</v>
      </c>
    </row>
    <row r="549" spans="1:18" ht="20.100000000000001" customHeight="1">
      <c r="A549" s="12">
        <v>15</v>
      </c>
      <c r="B549" s="17" t="s">
        <v>1113</v>
      </c>
      <c r="C549" s="12" t="s">
        <v>1114</v>
      </c>
      <c r="D549" s="9" t="s">
        <v>35</v>
      </c>
      <c r="E549" s="9" t="s">
        <v>625</v>
      </c>
      <c r="F549" s="9" t="s">
        <v>37</v>
      </c>
      <c r="G549" s="9" t="s">
        <v>38</v>
      </c>
      <c r="H549" s="9">
        <v>32.552129999999998</v>
      </c>
      <c r="I549" s="9"/>
      <c r="J549" s="13">
        <f t="shared" si="153"/>
        <v>0</v>
      </c>
      <c r="K549" s="11">
        <f t="shared" si="154"/>
        <v>22.135448399999998</v>
      </c>
      <c r="L549" s="13">
        <f t="shared" si="155"/>
        <v>0</v>
      </c>
      <c r="M549" s="11">
        <f t="shared" si="156"/>
        <v>21.158884499999999</v>
      </c>
      <c r="N549" s="13">
        <f t="shared" si="157"/>
        <v>0</v>
      </c>
      <c r="O549" s="11">
        <f t="shared" si="158"/>
        <v>20.507841899999999</v>
      </c>
      <c r="P549" s="13">
        <f t="shared" si="159"/>
        <v>0</v>
      </c>
      <c r="Q549" s="11">
        <f t="shared" si="160"/>
        <v>19.531278</v>
      </c>
      <c r="R549" s="13">
        <f t="shared" si="161"/>
        <v>0</v>
      </c>
    </row>
    <row r="550" spans="1:18" ht="20.100000000000001" customHeight="1">
      <c r="A550" s="12">
        <v>16</v>
      </c>
      <c r="B550" s="17" t="s">
        <v>1115</v>
      </c>
      <c r="C550" s="12" t="s">
        <v>1116</v>
      </c>
      <c r="D550" s="9" t="s">
        <v>35</v>
      </c>
      <c r="E550" s="9" t="s">
        <v>62</v>
      </c>
      <c r="F550" s="9" t="s">
        <v>37</v>
      </c>
      <c r="G550" s="9" t="s">
        <v>38</v>
      </c>
      <c r="H550" s="9">
        <v>16.636590000000002</v>
      </c>
      <c r="I550" s="9"/>
      <c r="J550" s="13">
        <f t="shared" si="153"/>
        <v>0</v>
      </c>
      <c r="K550" s="11">
        <f t="shared" si="154"/>
        <v>11.312881200000001</v>
      </c>
      <c r="L550" s="13">
        <f t="shared" si="155"/>
        <v>0</v>
      </c>
      <c r="M550" s="11">
        <f t="shared" si="156"/>
        <v>10.813783500000001</v>
      </c>
      <c r="N550" s="13">
        <f t="shared" si="157"/>
        <v>0</v>
      </c>
      <c r="O550" s="11">
        <f t="shared" si="158"/>
        <v>10.481051700000002</v>
      </c>
      <c r="P550" s="13">
        <f t="shared" si="159"/>
        <v>0</v>
      </c>
      <c r="Q550" s="11">
        <f t="shared" si="160"/>
        <v>9.9819540000000018</v>
      </c>
      <c r="R550" s="13">
        <f t="shared" si="161"/>
        <v>0</v>
      </c>
    </row>
    <row r="551" spans="1:18" ht="20.100000000000001" customHeight="1">
      <c r="A551" s="19">
        <v>17</v>
      </c>
      <c r="B551" s="20" t="s">
        <v>1117</v>
      </c>
      <c r="C551" s="19" t="s">
        <v>1118</v>
      </c>
      <c r="D551" s="9" t="s">
        <v>35</v>
      </c>
      <c r="E551" s="21" t="s">
        <v>62</v>
      </c>
      <c r="F551" s="21" t="s">
        <v>37</v>
      </c>
      <c r="G551" s="9" t="s">
        <v>38</v>
      </c>
      <c r="H551" s="23">
        <v>16.89</v>
      </c>
      <c r="I551" s="21"/>
      <c r="J551" s="23">
        <f t="shared" si="153"/>
        <v>0</v>
      </c>
      <c r="K551" s="23">
        <f t="shared" si="154"/>
        <v>11.485199999999999</v>
      </c>
      <c r="L551" s="23">
        <f t="shared" si="155"/>
        <v>0</v>
      </c>
      <c r="M551" s="23">
        <f t="shared" si="156"/>
        <v>10.9785</v>
      </c>
      <c r="N551" s="23">
        <f t="shared" si="157"/>
        <v>0</v>
      </c>
      <c r="O551" s="23">
        <f t="shared" si="158"/>
        <v>10.640700000000001</v>
      </c>
      <c r="P551" s="23">
        <f t="shared" si="159"/>
        <v>0</v>
      </c>
      <c r="Q551" s="23">
        <f t="shared" si="160"/>
        <v>10.134</v>
      </c>
      <c r="R551" s="23">
        <f t="shared" si="161"/>
        <v>0</v>
      </c>
    </row>
    <row r="552" spans="1:18" ht="20.100000000000001" customHeight="1">
      <c r="A552" s="12">
        <v>18</v>
      </c>
      <c r="B552" s="17" t="s">
        <v>1119</v>
      </c>
      <c r="C552" s="12" t="s">
        <v>1120</v>
      </c>
      <c r="D552" s="9" t="s">
        <v>35</v>
      </c>
      <c r="E552" s="9" t="s">
        <v>1121</v>
      </c>
      <c r="F552" s="9" t="s">
        <v>37</v>
      </c>
      <c r="G552" s="9" t="s">
        <v>38</v>
      </c>
      <c r="H552" s="9">
        <v>45.701459999999997</v>
      </c>
      <c r="I552" s="9"/>
      <c r="J552" s="13">
        <f t="shared" si="153"/>
        <v>0</v>
      </c>
      <c r="K552" s="11">
        <f t="shared" si="154"/>
        <v>31.076992799999999</v>
      </c>
      <c r="L552" s="13">
        <f t="shared" si="155"/>
        <v>0</v>
      </c>
      <c r="M552" s="11">
        <f t="shared" si="156"/>
        <v>29.705948999999997</v>
      </c>
      <c r="N552" s="13">
        <f t="shared" si="157"/>
        <v>0</v>
      </c>
      <c r="O552" s="11">
        <f t="shared" si="158"/>
        <v>28.791919799999999</v>
      </c>
      <c r="P552" s="13">
        <f t="shared" si="159"/>
        <v>0</v>
      </c>
      <c r="Q552" s="11">
        <f t="shared" si="160"/>
        <v>27.420875999999996</v>
      </c>
      <c r="R552" s="13">
        <f t="shared" si="161"/>
        <v>0</v>
      </c>
    </row>
    <row r="553" spans="1:18" ht="20.100000000000001" customHeight="1">
      <c r="A553" s="19">
        <v>19</v>
      </c>
      <c r="B553" s="20" t="s">
        <v>1122</v>
      </c>
      <c r="C553" s="19" t="s">
        <v>1123</v>
      </c>
      <c r="D553" s="9" t="s">
        <v>35</v>
      </c>
      <c r="E553" s="21" t="s">
        <v>468</v>
      </c>
      <c r="F553" s="21" t="s">
        <v>37</v>
      </c>
      <c r="G553" s="9" t="s">
        <v>38</v>
      </c>
      <c r="H553" s="23">
        <v>24.17</v>
      </c>
      <c r="I553" s="21"/>
      <c r="J553" s="23">
        <f t="shared" si="153"/>
        <v>0</v>
      </c>
      <c r="K553" s="23">
        <f t="shared" si="154"/>
        <v>16.435600000000001</v>
      </c>
      <c r="L553" s="23">
        <f t="shared" si="155"/>
        <v>0</v>
      </c>
      <c r="M553" s="23">
        <f t="shared" si="156"/>
        <v>15.710500000000001</v>
      </c>
      <c r="N553" s="23">
        <f t="shared" si="157"/>
        <v>0</v>
      </c>
      <c r="O553" s="23">
        <f t="shared" si="158"/>
        <v>15.227100000000002</v>
      </c>
      <c r="P553" s="23">
        <f t="shared" si="159"/>
        <v>0</v>
      </c>
      <c r="Q553" s="23">
        <f t="shared" si="160"/>
        <v>14.502000000000001</v>
      </c>
      <c r="R553" s="23">
        <f t="shared" si="161"/>
        <v>0</v>
      </c>
    </row>
    <row r="554" spans="1:18" ht="20.100000000000001" customHeight="1">
      <c r="A554" s="12">
        <v>20</v>
      </c>
      <c r="B554" s="17" t="s">
        <v>1124</v>
      </c>
      <c r="C554" s="12" t="s">
        <v>1125</v>
      </c>
      <c r="D554" s="9" t="s">
        <v>35</v>
      </c>
      <c r="E554" s="9" t="s">
        <v>294</v>
      </c>
      <c r="F554" s="9" t="s">
        <v>37</v>
      </c>
      <c r="G554" s="9" t="s">
        <v>38</v>
      </c>
      <c r="H554" s="9">
        <v>40.627890000000001</v>
      </c>
      <c r="I554" s="9"/>
      <c r="J554" s="13">
        <f t="shared" si="153"/>
        <v>0</v>
      </c>
      <c r="K554" s="11">
        <f t="shared" si="154"/>
        <v>27.626965200000001</v>
      </c>
      <c r="L554" s="13">
        <f t="shared" si="155"/>
        <v>0</v>
      </c>
      <c r="M554" s="11">
        <f t="shared" si="156"/>
        <v>26.408128500000004</v>
      </c>
      <c r="N554" s="13">
        <f t="shared" si="157"/>
        <v>0</v>
      </c>
      <c r="O554" s="11">
        <f t="shared" si="158"/>
        <v>25.595570700000003</v>
      </c>
      <c r="P554" s="13">
        <f t="shared" si="159"/>
        <v>0</v>
      </c>
      <c r="Q554" s="11">
        <f t="shared" si="160"/>
        <v>24.376733999999999</v>
      </c>
      <c r="R554" s="13">
        <f t="shared" si="161"/>
        <v>0</v>
      </c>
    </row>
    <row r="555" spans="1:18" ht="20.100000000000001" customHeight="1">
      <c r="A555" s="19">
        <v>21</v>
      </c>
      <c r="B555" s="20">
        <v>96499089</v>
      </c>
      <c r="C555" s="19" t="s">
        <v>1126</v>
      </c>
      <c r="D555" s="9" t="s">
        <v>35</v>
      </c>
      <c r="E555" s="21" t="s">
        <v>65</v>
      </c>
      <c r="F555" s="21" t="s">
        <v>37</v>
      </c>
      <c r="G555" s="9" t="s">
        <v>38</v>
      </c>
      <c r="H555" s="23">
        <v>16.89</v>
      </c>
      <c r="I555" s="21"/>
      <c r="J555" s="23">
        <f t="shared" si="153"/>
        <v>0</v>
      </c>
      <c r="K555" s="23">
        <f t="shared" si="154"/>
        <v>11.485199999999999</v>
      </c>
      <c r="L555" s="23">
        <f t="shared" si="155"/>
        <v>0</v>
      </c>
      <c r="M555" s="23">
        <f t="shared" si="156"/>
        <v>10.9785</v>
      </c>
      <c r="N555" s="23">
        <f t="shared" si="157"/>
        <v>0</v>
      </c>
      <c r="O555" s="23">
        <f t="shared" si="158"/>
        <v>10.640700000000001</v>
      </c>
      <c r="P555" s="23">
        <f t="shared" si="159"/>
        <v>0</v>
      </c>
      <c r="Q555" s="23">
        <f t="shared" si="160"/>
        <v>10.134</v>
      </c>
      <c r="R555" s="23">
        <f t="shared" si="161"/>
        <v>0</v>
      </c>
    </row>
    <row r="556" spans="1:18" ht="20.100000000000001" customHeight="1">
      <c r="A556" s="19">
        <v>22</v>
      </c>
      <c r="B556" s="20" t="s">
        <v>1127</v>
      </c>
      <c r="C556" s="19" t="s">
        <v>1128</v>
      </c>
      <c r="D556" s="9" t="s">
        <v>35</v>
      </c>
      <c r="E556" s="21" t="s">
        <v>468</v>
      </c>
      <c r="F556" s="21" t="s">
        <v>37</v>
      </c>
      <c r="G556" s="9" t="s">
        <v>38</v>
      </c>
      <c r="H556" s="23">
        <v>20.91</v>
      </c>
      <c r="I556" s="21"/>
      <c r="J556" s="23">
        <f t="shared" si="153"/>
        <v>0</v>
      </c>
      <c r="K556" s="23">
        <f t="shared" si="154"/>
        <v>14.2188</v>
      </c>
      <c r="L556" s="23">
        <f t="shared" si="155"/>
        <v>0</v>
      </c>
      <c r="M556" s="23">
        <f t="shared" si="156"/>
        <v>13.5915</v>
      </c>
      <c r="N556" s="23">
        <f t="shared" si="157"/>
        <v>0</v>
      </c>
      <c r="O556" s="23">
        <f t="shared" si="158"/>
        <v>13.173300000000001</v>
      </c>
      <c r="P556" s="23">
        <f t="shared" si="159"/>
        <v>0</v>
      </c>
      <c r="Q556" s="23">
        <f t="shared" si="160"/>
        <v>12.545999999999999</v>
      </c>
      <c r="R556" s="23">
        <f t="shared" si="161"/>
        <v>0</v>
      </c>
    </row>
    <row r="557" spans="1:18" ht="20.100000000000001" customHeight="1">
      <c r="A557" s="19">
        <v>23</v>
      </c>
      <c r="B557" s="20">
        <v>96518977</v>
      </c>
      <c r="C557" s="19" t="s">
        <v>1129</v>
      </c>
      <c r="D557" s="9" t="s">
        <v>35</v>
      </c>
      <c r="E557" s="21" t="s">
        <v>65</v>
      </c>
      <c r="F557" s="21" t="s">
        <v>37</v>
      </c>
      <c r="G557" s="9" t="s">
        <v>38</v>
      </c>
      <c r="H557" s="23">
        <v>16.990559999999999</v>
      </c>
      <c r="I557" s="21"/>
      <c r="J557" s="23">
        <f t="shared" si="153"/>
        <v>0</v>
      </c>
      <c r="K557" s="23">
        <f t="shared" si="154"/>
        <v>11.553580799999999</v>
      </c>
      <c r="L557" s="23">
        <f t="shared" si="155"/>
        <v>0</v>
      </c>
      <c r="M557" s="23">
        <f t="shared" si="156"/>
        <v>11.043863999999999</v>
      </c>
      <c r="N557" s="23">
        <f t="shared" si="157"/>
        <v>0</v>
      </c>
      <c r="O557" s="23">
        <f t="shared" si="158"/>
        <v>10.704052799999999</v>
      </c>
      <c r="P557" s="23">
        <f t="shared" si="159"/>
        <v>0</v>
      </c>
      <c r="Q557" s="23">
        <f t="shared" si="160"/>
        <v>10.194336</v>
      </c>
      <c r="R557" s="23">
        <f t="shared" si="161"/>
        <v>0</v>
      </c>
    </row>
    <row r="558" spans="1:18" ht="20.100000000000001" customHeight="1">
      <c r="A558" s="12">
        <v>24</v>
      </c>
      <c r="B558" s="17" t="s">
        <v>1130</v>
      </c>
      <c r="C558" s="12" t="s">
        <v>1131</v>
      </c>
      <c r="D558" s="9" t="s">
        <v>35</v>
      </c>
      <c r="E558" s="9" t="s">
        <v>36</v>
      </c>
      <c r="F558" s="9" t="s">
        <v>37</v>
      </c>
      <c r="G558" s="9" t="s">
        <v>38</v>
      </c>
      <c r="H558" s="9">
        <v>41.951999999999998</v>
      </c>
      <c r="I558" s="9"/>
      <c r="J558" s="13">
        <f t="shared" si="153"/>
        <v>0</v>
      </c>
      <c r="K558" s="11">
        <f t="shared" si="154"/>
        <v>28.527359999999998</v>
      </c>
      <c r="L558" s="13">
        <f t="shared" si="155"/>
        <v>0</v>
      </c>
      <c r="M558" s="11">
        <f t="shared" si="156"/>
        <v>27.268799999999999</v>
      </c>
      <c r="N558" s="13">
        <f t="shared" si="157"/>
        <v>0</v>
      </c>
      <c r="O558" s="11">
        <f t="shared" si="158"/>
        <v>26.429760000000002</v>
      </c>
      <c r="P558" s="13">
        <f t="shared" si="159"/>
        <v>0</v>
      </c>
      <c r="Q558" s="11">
        <f t="shared" si="160"/>
        <v>25.171199999999999</v>
      </c>
      <c r="R558" s="13">
        <f t="shared" si="161"/>
        <v>0</v>
      </c>
    </row>
    <row r="559" spans="1:18" ht="20.100000000000001" customHeight="1">
      <c r="A559" s="19">
        <v>25</v>
      </c>
      <c r="B559" s="20" t="s">
        <v>1132</v>
      </c>
      <c r="C559" s="19" t="s">
        <v>1133</v>
      </c>
      <c r="D559" s="9" t="s">
        <v>35</v>
      </c>
      <c r="E559" s="21" t="s">
        <v>36</v>
      </c>
      <c r="F559" s="21" t="s">
        <v>37</v>
      </c>
      <c r="G559" s="9" t="s">
        <v>38</v>
      </c>
      <c r="H559" s="23">
        <v>52.86</v>
      </c>
      <c r="I559" s="21"/>
      <c r="J559" s="23">
        <f t="shared" si="153"/>
        <v>0</v>
      </c>
      <c r="K559" s="23">
        <f t="shared" si="154"/>
        <v>35.944800000000001</v>
      </c>
      <c r="L559" s="23">
        <f t="shared" si="155"/>
        <v>0</v>
      </c>
      <c r="M559" s="23">
        <f t="shared" si="156"/>
        <v>34.359000000000002</v>
      </c>
      <c r="N559" s="23">
        <f t="shared" si="157"/>
        <v>0</v>
      </c>
      <c r="O559" s="23">
        <f t="shared" si="158"/>
        <v>33.3018</v>
      </c>
      <c r="P559" s="23">
        <f t="shared" si="159"/>
        <v>0</v>
      </c>
      <c r="Q559" s="23">
        <f t="shared" si="160"/>
        <v>31.715999999999998</v>
      </c>
      <c r="R559" s="23">
        <f t="shared" si="161"/>
        <v>0</v>
      </c>
    </row>
    <row r="560" spans="1:18" ht="20.100000000000001" customHeight="1">
      <c r="A560" s="12">
        <v>26</v>
      </c>
      <c r="B560" s="17" t="s">
        <v>1134</v>
      </c>
      <c r="C560" s="12" t="s">
        <v>1135</v>
      </c>
      <c r="D560" s="9" t="s">
        <v>35</v>
      </c>
      <c r="E560" s="9" t="s">
        <v>36</v>
      </c>
      <c r="F560" s="9" t="s">
        <v>37</v>
      </c>
      <c r="G560" s="9" t="s">
        <v>38</v>
      </c>
      <c r="H560" s="9">
        <v>16.374389999999998</v>
      </c>
      <c r="I560" s="9"/>
      <c r="J560" s="13">
        <f t="shared" si="153"/>
        <v>0</v>
      </c>
      <c r="K560" s="11">
        <f t="shared" si="154"/>
        <v>11.134585199999998</v>
      </c>
      <c r="L560" s="13">
        <f t="shared" si="155"/>
        <v>0</v>
      </c>
      <c r="M560" s="11">
        <f t="shared" si="156"/>
        <v>10.6433535</v>
      </c>
      <c r="N560" s="13">
        <f t="shared" si="157"/>
        <v>0</v>
      </c>
      <c r="O560" s="11">
        <f t="shared" si="158"/>
        <v>10.3158657</v>
      </c>
      <c r="P560" s="13">
        <f t="shared" si="159"/>
        <v>0</v>
      </c>
      <c r="Q560" s="11">
        <f t="shared" si="160"/>
        <v>9.8246339999999996</v>
      </c>
      <c r="R560" s="13">
        <f t="shared" si="161"/>
        <v>0</v>
      </c>
    </row>
    <row r="561" spans="1:18" ht="20.100000000000001" customHeight="1">
      <c r="A561" s="19">
        <v>27</v>
      </c>
      <c r="B561" s="20" t="s">
        <v>1136</v>
      </c>
      <c r="C561" s="19" t="s">
        <v>1137</v>
      </c>
      <c r="D561" s="9" t="s">
        <v>35</v>
      </c>
      <c r="E561" s="21" t="s">
        <v>36</v>
      </c>
      <c r="F561" s="21" t="s">
        <v>37</v>
      </c>
      <c r="G561" s="9" t="s">
        <v>38</v>
      </c>
      <c r="H561" s="23">
        <v>30.87</v>
      </c>
      <c r="I561" s="21"/>
      <c r="J561" s="23">
        <f t="shared" si="153"/>
        <v>0</v>
      </c>
      <c r="K561" s="23">
        <f t="shared" si="154"/>
        <v>20.991599999999998</v>
      </c>
      <c r="L561" s="23">
        <f t="shared" si="155"/>
        <v>0</v>
      </c>
      <c r="M561" s="23">
        <f t="shared" si="156"/>
        <v>20.0655</v>
      </c>
      <c r="N561" s="23">
        <f t="shared" si="157"/>
        <v>0</v>
      </c>
      <c r="O561" s="23">
        <f t="shared" si="158"/>
        <v>19.4481</v>
      </c>
      <c r="P561" s="23">
        <f t="shared" si="159"/>
        <v>0</v>
      </c>
      <c r="Q561" s="23">
        <f t="shared" si="160"/>
        <v>18.521999999999998</v>
      </c>
      <c r="R561" s="23">
        <f t="shared" si="161"/>
        <v>0</v>
      </c>
    </row>
    <row r="562" spans="1:18" ht="20.100000000000001" customHeight="1">
      <c r="A562" s="12">
        <v>28</v>
      </c>
      <c r="B562" s="17" t="s">
        <v>1138</v>
      </c>
      <c r="C562" s="12" t="s">
        <v>1139</v>
      </c>
      <c r="D562" s="9" t="s">
        <v>35</v>
      </c>
      <c r="E562" s="9" t="s">
        <v>36</v>
      </c>
      <c r="F562" s="9" t="s">
        <v>37</v>
      </c>
      <c r="G562" s="9" t="s">
        <v>38</v>
      </c>
      <c r="H562" s="9">
        <v>36.118049999999997</v>
      </c>
      <c r="I562" s="9"/>
      <c r="J562" s="13">
        <f t="shared" si="153"/>
        <v>0</v>
      </c>
      <c r="K562" s="11">
        <f t="shared" si="154"/>
        <v>24.560274</v>
      </c>
      <c r="L562" s="13">
        <f t="shared" si="155"/>
        <v>0</v>
      </c>
      <c r="M562" s="11">
        <f t="shared" si="156"/>
        <v>23.476732499999997</v>
      </c>
      <c r="N562" s="13">
        <f t="shared" si="157"/>
        <v>0</v>
      </c>
      <c r="O562" s="11">
        <f t="shared" si="158"/>
        <v>22.754371499999998</v>
      </c>
      <c r="P562" s="13">
        <f t="shared" si="159"/>
        <v>0</v>
      </c>
      <c r="Q562" s="11">
        <f t="shared" si="160"/>
        <v>21.670829999999995</v>
      </c>
      <c r="R562" s="13">
        <f t="shared" si="161"/>
        <v>0</v>
      </c>
    </row>
    <row r="563" spans="1:18" ht="20.100000000000001" customHeight="1">
      <c r="A563" s="12">
        <v>29</v>
      </c>
      <c r="B563" s="17" t="s">
        <v>1140</v>
      </c>
      <c r="C563" s="12" t="s">
        <v>1141</v>
      </c>
      <c r="D563" s="9" t="s">
        <v>35</v>
      </c>
      <c r="E563" s="9" t="s">
        <v>36</v>
      </c>
      <c r="F563" s="9" t="s">
        <v>37</v>
      </c>
      <c r="G563" s="9" t="s">
        <v>38</v>
      </c>
      <c r="H563" s="9">
        <v>19.048829999999999</v>
      </c>
      <c r="I563" s="9"/>
      <c r="J563" s="13">
        <f t="shared" si="153"/>
        <v>0</v>
      </c>
      <c r="K563" s="11">
        <f t="shared" si="154"/>
        <v>12.953204399999999</v>
      </c>
      <c r="L563" s="13">
        <f t="shared" si="155"/>
        <v>0</v>
      </c>
      <c r="M563" s="11">
        <f t="shared" si="156"/>
        <v>12.381739499999998</v>
      </c>
      <c r="N563" s="13">
        <f t="shared" si="157"/>
        <v>0</v>
      </c>
      <c r="O563" s="11">
        <f t="shared" si="158"/>
        <v>12.000762899999998</v>
      </c>
      <c r="P563" s="13">
        <f t="shared" si="159"/>
        <v>0</v>
      </c>
      <c r="Q563" s="11">
        <f t="shared" si="160"/>
        <v>11.429297999999999</v>
      </c>
      <c r="R563" s="13">
        <f t="shared" si="161"/>
        <v>0</v>
      </c>
    </row>
    <row r="564" spans="1:18" ht="20.100000000000001" customHeight="1">
      <c r="A564" s="9"/>
      <c r="B564" s="16"/>
      <c r="C564" s="10" t="s">
        <v>1142</v>
      </c>
      <c r="D564" s="9"/>
      <c r="E564" s="9"/>
      <c r="F564" s="9"/>
      <c r="G564" s="9"/>
      <c r="H564" s="9"/>
      <c r="I564" s="9"/>
      <c r="J564" s="11"/>
      <c r="K564" s="11"/>
      <c r="L564" s="11"/>
      <c r="M564" s="11"/>
      <c r="N564" s="11"/>
      <c r="O564" s="11"/>
      <c r="P564" s="11"/>
      <c r="Q564" s="11"/>
      <c r="R564" s="11"/>
    </row>
    <row r="565" spans="1:18" ht="20.100000000000001" customHeight="1">
      <c r="A565" s="19">
        <v>1</v>
      </c>
      <c r="B565" s="20" t="s">
        <v>1143</v>
      </c>
      <c r="C565" s="19" t="s">
        <v>1144</v>
      </c>
      <c r="D565" s="9" t="s">
        <v>35</v>
      </c>
      <c r="E565" s="21" t="s">
        <v>65</v>
      </c>
      <c r="F565" s="21" t="s">
        <v>37</v>
      </c>
      <c r="G565" s="9" t="s">
        <v>38</v>
      </c>
      <c r="H565" s="23">
        <v>129.25</v>
      </c>
      <c r="I565" s="21"/>
      <c r="J565" s="23">
        <f t="shared" ref="J565:J579" si="162">H565*I565</f>
        <v>0</v>
      </c>
      <c r="K565" s="23">
        <f t="shared" ref="K565:K579" si="163">H565-(H565*32%)</f>
        <v>87.89</v>
      </c>
      <c r="L565" s="23">
        <f t="shared" ref="L565:L579" si="164">K565*I565</f>
        <v>0</v>
      </c>
      <c r="M565" s="23">
        <f t="shared" ref="M565:M579" si="165">H565-(H565*35%)</f>
        <v>84.012500000000003</v>
      </c>
      <c r="N565" s="23">
        <f t="shared" ref="N565:N579" si="166">M565*I565</f>
        <v>0</v>
      </c>
      <c r="O565" s="23">
        <f t="shared" ref="O565:O579" si="167">H565-(H565*37%)</f>
        <v>81.427500000000009</v>
      </c>
      <c r="P565" s="23">
        <f t="shared" ref="P565:P579" si="168">O565*I565</f>
        <v>0</v>
      </c>
      <c r="Q565" s="23">
        <f t="shared" ref="Q565:Q579" si="169">H565-(H565*40%)</f>
        <v>77.55</v>
      </c>
      <c r="R565" s="23">
        <f t="shared" ref="R565:R579" si="170">Q565*I565</f>
        <v>0</v>
      </c>
    </row>
    <row r="566" spans="1:18" ht="20.100000000000001" customHeight="1">
      <c r="A566" s="19">
        <v>2</v>
      </c>
      <c r="B566" s="20" t="s">
        <v>1145</v>
      </c>
      <c r="C566" s="19" t="s">
        <v>1146</v>
      </c>
      <c r="D566" s="9" t="s">
        <v>35</v>
      </c>
      <c r="E566" s="21" t="s">
        <v>65</v>
      </c>
      <c r="F566" s="21" t="s">
        <v>37</v>
      </c>
      <c r="G566" s="9" t="s">
        <v>38</v>
      </c>
      <c r="H566" s="23">
        <v>129.25</v>
      </c>
      <c r="I566" s="21"/>
      <c r="J566" s="23">
        <f t="shared" si="162"/>
        <v>0</v>
      </c>
      <c r="K566" s="23">
        <f t="shared" si="163"/>
        <v>87.89</v>
      </c>
      <c r="L566" s="23">
        <f t="shared" si="164"/>
        <v>0</v>
      </c>
      <c r="M566" s="23">
        <f t="shared" si="165"/>
        <v>84.012500000000003</v>
      </c>
      <c r="N566" s="23">
        <f t="shared" si="166"/>
        <v>0</v>
      </c>
      <c r="O566" s="23">
        <f t="shared" si="167"/>
        <v>81.427500000000009</v>
      </c>
      <c r="P566" s="23">
        <f t="shared" si="168"/>
        <v>0</v>
      </c>
      <c r="Q566" s="23">
        <f t="shared" si="169"/>
        <v>77.55</v>
      </c>
      <c r="R566" s="23">
        <f t="shared" si="170"/>
        <v>0</v>
      </c>
    </row>
    <row r="567" spans="1:18" ht="20.100000000000001" customHeight="1">
      <c r="A567" s="19">
        <v>3</v>
      </c>
      <c r="B567" s="20" t="s">
        <v>1147</v>
      </c>
      <c r="C567" s="19" t="s">
        <v>1148</v>
      </c>
      <c r="D567" s="9" t="s">
        <v>35</v>
      </c>
      <c r="E567" s="21" t="s">
        <v>65</v>
      </c>
      <c r="F567" s="21" t="s">
        <v>37</v>
      </c>
      <c r="G567" s="9" t="s">
        <v>38</v>
      </c>
      <c r="H567" s="23">
        <v>138.47999999999999</v>
      </c>
      <c r="I567" s="21"/>
      <c r="J567" s="23">
        <f t="shared" si="162"/>
        <v>0</v>
      </c>
      <c r="K567" s="23">
        <f t="shared" si="163"/>
        <v>94.166399999999982</v>
      </c>
      <c r="L567" s="23">
        <f t="shared" si="164"/>
        <v>0</v>
      </c>
      <c r="M567" s="23">
        <f t="shared" si="165"/>
        <v>90.012</v>
      </c>
      <c r="N567" s="23">
        <f t="shared" si="166"/>
        <v>0</v>
      </c>
      <c r="O567" s="23">
        <f t="shared" si="167"/>
        <v>87.242400000000004</v>
      </c>
      <c r="P567" s="23">
        <f t="shared" si="168"/>
        <v>0</v>
      </c>
      <c r="Q567" s="23">
        <f t="shared" si="169"/>
        <v>83.087999999999994</v>
      </c>
      <c r="R567" s="23">
        <f t="shared" si="170"/>
        <v>0</v>
      </c>
    </row>
    <row r="568" spans="1:18" ht="20.100000000000001" customHeight="1">
      <c r="A568" s="19">
        <v>4</v>
      </c>
      <c r="B568" s="20" t="s">
        <v>1149</v>
      </c>
      <c r="C568" s="19" t="s">
        <v>1150</v>
      </c>
      <c r="D568" s="9" t="s">
        <v>35</v>
      </c>
      <c r="E568" s="21" t="s">
        <v>56</v>
      </c>
      <c r="F568" s="21" t="s">
        <v>37</v>
      </c>
      <c r="G568" s="9" t="s">
        <v>38</v>
      </c>
      <c r="H568" s="23">
        <v>134.16999999999999</v>
      </c>
      <c r="I568" s="21"/>
      <c r="J568" s="23">
        <f t="shared" si="162"/>
        <v>0</v>
      </c>
      <c r="K568" s="23">
        <f t="shared" si="163"/>
        <v>91.235599999999991</v>
      </c>
      <c r="L568" s="23">
        <f t="shared" si="164"/>
        <v>0</v>
      </c>
      <c r="M568" s="23">
        <f t="shared" si="165"/>
        <v>87.210499999999996</v>
      </c>
      <c r="N568" s="23">
        <f t="shared" si="166"/>
        <v>0</v>
      </c>
      <c r="O568" s="23">
        <f t="shared" si="167"/>
        <v>84.52709999999999</v>
      </c>
      <c r="P568" s="23">
        <f t="shared" si="168"/>
        <v>0</v>
      </c>
      <c r="Q568" s="23">
        <f t="shared" si="169"/>
        <v>80.501999999999981</v>
      </c>
      <c r="R568" s="23">
        <f t="shared" si="170"/>
        <v>0</v>
      </c>
    </row>
    <row r="569" spans="1:18" ht="20.100000000000001" customHeight="1">
      <c r="A569" s="19">
        <v>5</v>
      </c>
      <c r="B569" s="20" t="s">
        <v>1151</v>
      </c>
      <c r="C569" s="19" t="s">
        <v>1152</v>
      </c>
      <c r="D569" s="9" t="s">
        <v>35</v>
      </c>
      <c r="E569" s="21" t="s">
        <v>65</v>
      </c>
      <c r="F569" s="21" t="s">
        <v>37</v>
      </c>
      <c r="G569" s="9" t="s">
        <v>38</v>
      </c>
      <c r="H569" s="23">
        <v>130.47999999999999</v>
      </c>
      <c r="I569" s="21"/>
      <c r="J569" s="23">
        <f t="shared" si="162"/>
        <v>0</v>
      </c>
      <c r="K569" s="23">
        <f t="shared" si="163"/>
        <v>88.726399999999984</v>
      </c>
      <c r="L569" s="23">
        <f t="shared" si="164"/>
        <v>0</v>
      </c>
      <c r="M569" s="23">
        <f t="shared" si="165"/>
        <v>84.811999999999998</v>
      </c>
      <c r="N569" s="23">
        <f t="shared" si="166"/>
        <v>0</v>
      </c>
      <c r="O569" s="23">
        <f t="shared" si="167"/>
        <v>82.202399999999997</v>
      </c>
      <c r="P569" s="23">
        <f t="shared" si="168"/>
        <v>0</v>
      </c>
      <c r="Q569" s="23">
        <f t="shared" si="169"/>
        <v>78.287999999999982</v>
      </c>
      <c r="R569" s="23">
        <f t="shared" si="170"/>
        <v>0</v>
      </c>
    </row>
    <row r="570" spans="1:18" ht="20.100000000000001" customHeight="1">
      <c r="A570" s="19">
        <v>6</v>
      </c>
      <c r="B570" s="20" t="s">
        <v>1153</v>
      </c>
      <c r="C570" s="19" t="s">
        <v>1154</v>
      </c>
      <c r="D570" s="9" t="s">
        <v>35</v>
      </c>
      <c r="E570" s="21" t="s">
        <v>56</v>
      </c>
      <c r="F570" s="21" t="s">
        <v>37</v>
      </c>
      <c r="G570" s="9" t="s">
        <v>38</v>
      </c>
      <c r="H570" s="23">
        <v>150.80000000000001</v>
      </c>
      <c r="I570" s="21"/>
      <c r="J570" s="23">
        <f t="shared" si="162"/>
        <v>0</v>
      </c>
      <c r="K570" s="23">
        <f t="shared" si="163"/>
        <v>102.54400000000001</v>
      </c>
      <c r="L570" s="23">
        <f t="shared" si="164"/>
        <v>0</v>
      </c>
      <c r="M570" s="23">
        <f t="shared" si="165"/>
        <v>98.02000000000001</v>
      </c>
      <c r="N570" s="23">
        <f t="shared" si="166"/>
        <v>0</v>
      </c>
      <c r="O570" s="23">
        <f t="shared" si="167"/>
        <v>95.004000000000005</v>
      </c>
      <c r="P570" s="23">
        <f t="shared" si="168"/>
        <v>0</v>
      </c>
      <c r="Q570" s="23">
        <f t="shared" si="169"/>
        <v>90.48</v>
      </c>
      <c r="R570" s="23">
        <f t="shared" si="170"/>
        <v>0</v>
      </c>
    </row>
    <row r="571" spans="1:18" ht="20.100000000000001" customHeight="1">
      <c r="A571" s="19">
        <v>7</v>
      </c>
      <c r="B571" s="20" t="s">
        <v>1155</v>
      </c>
      <c r="C571" s="19" t="s">
        <v>1156</v>
      </c>
      <c r="D571" s="9" t="s">
        <v>35</v>
      </c>
      <c r="E571" s="21" t="s">
        <v>36</v>
      </c>
      <c r="F571" s="21" t="s">
        <v>37</v>
      </c>
      <c r="G571" s="9" t="s">
        <v>38</v>
      </c>
      <c r="H571" s="23">
        <v>133.77000000000001</v>
      </c>
      <c r="I571" s="21"/>
      <c r="J571" s="23">
        <f t="shared" si="162"/>
        <v>0</v>
      </c>
      <c r="K571" s="23">
        <f t="shared" si="163"/>
        <v>90.963600000000014</v>
      </c>
      <c r="L571" s="23">
        <f t="shared" si="164"/>
        <v>0</v>
      </c>
      <c r="M571" s="23">
        <f t="shared" si="165"/>
        <v>86.950500000000005</v>
      </c>
      <c r="N571" s="23">
        <f t="shared" si="166"/>
        <v>0</v>
      </c>
      <c r="O571" s="23">
        <f t="shared" si="167"/>
        <v>84.275100000000009</v>
      </c>
      <c r="P571" s="23">
        <f t="shared" si="168"/>
        <v>0</v>
      </c>
      <c r="Q571" s="23">
        <f t="shared" si="169"/>
        <v>80.262</v>
      </c>
      <c r="R571" s="23">
        <f t="shared" si="170"/>
        <v>0</v>
      </c>
    </row>
    <row r="572" spans="1:18" ht="20.100000000000001" customHeight="1">
      <c r="A572" s="19">
        <v>8</v>
      </c>
      <c r="B572" s="20" t="s">
        <v>1157</v>
      </c>
      <c r="C572" s="19" t="s">
        <v>1158</v>
      </c>
      <c r="D572" s="9" t="s">
        <v>35</v>
      </c>
      <c r="E572" s="21" t="s">
        <v>36</v>
      </c>
      <c r="F572" s="21" t="s">
        <v>37</v>
      </c>
      <c r="G572" s="9" t="s">
        <v>38</v>
      </c>
      <c r="H572" s="23">
        <v>193.88</v>
      </c>
      <c r="I572" s="21"/>
      <c r="J572" s="23">
        <f t="shared" si="162"/>
        <v>0</v>
      </c>
      <c r="K572" s="23">
        <f t="shared" si="163"/>
        <v>131.83839999999998</v>
      </c>
      <c r="L572" s="23">
        <f t="shared" si="164"/>
        <v>0</v>
      </c>
      <c r="M572" s="23">
        <f t="shared" si="165"/>
        <v>126.02200000000001</v>
      </c>
      <c r="N572" s="23">
        <f t="shared" si="166"/>
        <v>0</v>
      </c>
      <c r="O572" s="23">
        <f t="shared" si="167"/>
        <v>122.1444</v>
      </c>
      <c r="P572" s="23">
        <f t="shared" si="168"/>
        <v>0</v>
      </c>
      <c r="Q572" s="23">
        <f t="shared" si="169"/>
        <v>116.32799999999999</v>
      </c>
      <c r="R572" s="23">
        <f t="shared" si="170"/>
        <v>0</v>
      </c>
    </row>
    <row r="573" spans="1:18" ht="20.100000000000001" customHeight="1">
      <c r="A573" s="19">
        <v>9</v>
      </c>
      <c r="B573" s="20" t="s">
        <v>1159</v>
      </c>
      <c r="C573" s="19" t="s">
        <v>1160</v>
      </c>
      <c r="D573" s="9" t="s">
        <v>35</v>
      </c>
      <c r="E573" s="21" t="s">
        <v>62</v>
      </c>
      <c r="F573" s="21" t="s">
        <v>37</v>
      </c>
      <c r="G573" s="9" t="s">
        <v>38</v>
      </c>
      <c r="H573" s="23">
        <v>145.4</v>
      </c>
      <c r="I573" s="21"/>
      <c r="J573" s="23">
        <f t="shared" si="162"/>
        <v>0</v>
      </c>
      <c r="K573" s="23">
        <f t="shared" si="163"/>
        <v>98.872</v>
      </c>
      <c r="L573" s="23">
        <f t="shared" si="164"/>
        <v>0</v>
      </c>
      <c r="M573" s="23">
        <f t="shared" si="165"/>
        <v>94.51</v>
      </c>
      <c r="N573" s="23">
        <f t="shared" si="166"/>
        <v>0</v>
      </c>
      <c r="O573" s="23">
        <f t="shared" si="167"/>
        <v>91.602000000000004</v>
      </c>
      <c r="P573" s="23">
        <f t="shared" si="168"/>
        <v>0</v>
      </c>
      <c r="Q573" s="23">
        <f t="shared" si="169"/>
        <v>87.240000000000009</v>
      </c>
      <c r="R573" s="23">
        <f t="shared" si="170"/>
        <v>0</v>
      </c>
    </row>
    <row r="574" spans="1:18" ht="20.100000000000001" customHeight="1">
      <c r="A574" s="19">
        <v>10</v>
      </c>
      <c r="B574" s="20" t="s">
        <v>1161</v>
      </c>
      <c r="C574" s="19" t="s">
        <v>1162</v>
      </c>
      <c r="D574" s="9" t="s">
        <v>35</v>
      </c>
      <c r="E574" s="21" t="s">
        <v>36</v>
      </c>
      <c r="F574" s="21" t="s">
        <v>37</v>
      </c>
      <c r="G574" s="9" t="s">
        <v>38</v>
      </c>
      <c r="H574" s="23">
        <v>169.96</v>
      </c>
      <c r="I574" s="21"/>
      <c r="J574" s="23">
        <f t="shared" si="162"/>
        <v>0</v>
      </c>
      <c r="K574" s="23">
        <f t="shared" si="163"/>
        <v>115.5728</v>
      </c>
      <c r="L574" s="23">
        <f t="shared" si="164"/>
        <v>0</v>
      </c>
      <c r="M574" s="23">
        <f t="shared" si="165"/>
        <v>110.47400000000002</v>
      </c>
      <c r="N574" s="23">
        <f t="shared" si="166"/>
        <v>0</v>
      </c>
      <c r="O574" s="23">
        <f t="shared" si="167"/>
        <v>107.07480000000001</v>
      </c>
      <c r="P574" s="23">
        <f t="shared" si="168"/>
        <v>0</v>
      </c>
      <c r="Q574" s="23">
        <f t="shared" si="169"/>
        <v>101.976</v>
      </c>
      <c r="R574" s="23">
        <f t="shared" si="170"/>
        <v>0</v>
      </c>
    </row>
    <row r="575" spans="1:18" ht="20.100000000000001" customHeight="1">
      <c r="A575" s="19">
        <v>11</v>
      </c>
      <c r="B575" s="20" t="s">
        <v>1163</v>
      </c>
      <c r="C575" s="19" t="s">
        <v>1164</v>
      </c>
      <c r="D575" s="9" t="s">
        <v>35</v>
      </c>
      <c r="E575" s="21" t="s">
        <v>36</v>
      </c>
      <c r="F575" s="21" t="s">
        <v>37</v>
      </c>
      <c r="G575" s="9" t="s">
        <v>38</v>
      </c>
      <c r="H575" s="23">
        <v>133.77000000000001</v>
      </c>
      <c r="I575" s="21"/>
      <c r="J575" s="23">
        <f t="shared" si="162"/>
        <v>0</v>
      </c>
      <c r="K575" s="23">
        <f t="shared" si="163"/>
        <v>90.963600000000014</v>
      </c>
      <c r="L575" s="23">
        <f t="shared" si="164"/>
        <v>0</v>
      </c>
      <c r="M575" s="23">
        <f t="shared" si="165"/>
        <v>86.950500000000005</v>
      </c>
      <c r="N575" s="23">
        <f t="shared" si="166"/>
        <v>0</v>
      </c>
      <c r="O575" s="23">
        <f t="shared" si="167"/>
        <v>84.275100000000009</v>
      </c>
      <c r="P575" s="23">
        <f t="shared" si="168"/>
        <v>0</v>
      </c>
      <c r="Q575" s="23">
        <f t="shared" si="169"/>
        <v>80.262</v>
      </c>
      <c r="R575" s="23">
        <f t="shared" si="170"/>
        <v>0</v>
      </c>
    </row>
    <row r="576" spans="1:18" ht="20.100000000000001" customHeight="1">
      <c r="A576" s="19">
        <v>12</v>
      </c>
      <c r="B576" s="20" t="s">
        <v>1165</v>
      </c>
      <c r="C576" s="19" t="s">
        <v>1166</v>
      </c>
      <c r="D576" s="9" t="s">
        <v>35</v>
      </c>
      <c r="E576" s="21" t="s">
        <v>36</v>
      </c>
      <c r="F576" s="21" t="s">
        <v>37</v>
      </c>
      <c r="G576" s="9" t="s">
        <v>38</v>
      </c>
      <c r="H576" s="23">
        <v>129.25</v>
      </c>
      <c r="I576" s="21"/>
      <c r="J576" s="23">
        <f t="shared" si="162"/>
        <v>0</v>
      </c>
      <c r="K576" s="23">
        <f t="shared" si="163"/>
        <v>87.89</v>
      </c>
      <c r="L576" s="23">
        <f t="shared" si="164"/>
        <v>0</v>
      </c>
      <c r="M576" s="23">
        <f t="shared" si="165"/>
        <v>84.012500000000003</v>
      </c>
      <c r="N576" s="23">
        <f t="shared" si="166"/>
        <v>0</v>
      </c>
      <c r="O576" s="23">
        <f t="shared" si="167"/>
        <v>81.427500000000009</v>
      </c>
      <c r="P576" s="23">
        <f t="shared" si="168"/>
        <v>0</v>
      </c>
      <c r="Q576" s="23">
        <f t="shared" si="169"/>
        <v>77.55</v>
      </c>
      <c r="R576" s="23">
        <f t="shared" si="170"/>
        <v>0</v>
      </c>
    </row>
    <row r="577" spans="1:18" ht="20.100000000000001" customHeight="1">
      <c r="A577" s="19">
        <v>13</v>
      </c>
      <c r="B577" s="20" t="s">
        <v>1167</v>
      </c>
      <c r="C577" s="19" t="s">
        <v>1168</v>
      </c>
      <c r="D577" s="9" t="s">
        <v>35</v>
      </c>
      <c r="E577" s="21" t="s">
        <v>36</v>
      </c>
      <c r="F577" s="21" t="s">
        <v>37</v>
      </c>
      <c r="G577" s="9" t="s">
        <v>38</v>
      </c>
      <c r="H577" s="23">
        <v>158.33000000000001</v>
      </c>
      <c r="I577" s="21"/>
      <c r="J577" s="23">
        <f t="shared" si="162"/>
        <v>0</v>
      </c>
      <c r="K577" s="23">
        <f t="shared" si="163"/>
        <v>107.6644</v>
      </c>
      <c r="L577" s="23">
        <f t="shared" si="164"/>
        <v>0</v>
      </c>
      <c r="M577" s="23">
        <f t="shared" si="165"/>
        <v>102.9145</v>
      </c>
      <c r="N577" s="23">
        <f t="shared" si="166"/>
        <v>0</v>
      </c>
      <c r="O577" s="23">
        <f t="shared" si="167"/>
        <v>99.747900000000016</v>
      </c>
      <c r="P577" s="23">
        <f t="shared" si="168"/>
        <v>0</v>
      </c>
      <c r="Q577" s="23">
        <f t="shared" si="169"/>
        <v>94.998000000000005</v>
      </c>
      <c r="R577" s="23">
        <f t="shared" si="170"/>
        <v>0</v>
      </c>
    </row>
    <row r="578" spans="1:18" ht="20.100000000000001" customHeight="1">
      <c r="A578" s="19">
        <v>14</v>
      </c>
      <c r="B578" s="20" t="s">
        <v>1169</v>
      </c>
      <c r="C578" s="19" t="s">
        <v>1170</v>
      </c>
      <c r="D578" s="9" t="s">
        <v>35</v>
      </c>
      <c r="E578" s="21" t="s">
        <v>36</v>
      </c>
      <c r="F578" s="21" t="s">
        <v>37</v>
      </c>
      <c r="G578" s="9" t="s">
        <v>38</v>
      </c>
      <c r="H578" s="23">
        <v>149.91999999999999</v>
      </c>
      <c r="I578" s="21"/>
      <c r="J578" s="23">
        <f t="shared" si="162"/>
        <v>0</v>
      </c>
      <c r="K578" s="23">
        <f t="shared" si="163"/>
        <v>101.94559999999998</v>
      </c>
      <c r="L578" s="23">
        <f t="shared" si="164"/>
        <v>0</v>
      </c>
      <c r="M578" s="23">
        <f t="shared" si="165"/>
        <v>97.447999999999993</v>
      </c>
      <c r="N578" s="23">
        <f t="shared" si="166"/>
        <v>0</v>
      </c>
      <c r="O578" s="23">
        <f t="shared" si="167"/>
        <v>94.44959999999999</v>
      </c>
      <c r="P578" s="23">
        <f t="shared" si="168"/>
        <v>0</v>
      </c>
      <c r="Q578" s="23">
        <f t="shared" si="169"/>
        <v>89.951999999999998</v>
      </c>
      <c r="R578" s="23">
        <f t="shared" si="170"/>
        <v>0</v>
      </c>
    </row>
    <row r="579" spans="1:18" ht="20.100000000000001" customHeight="1">
      <c r="A579" s="19">
        <v>15</v>
      </c>
      <c r="B579" s="20" t="s">
        <v>1171</v>
      </c>
      <c r="C579" s="19" t="s">
        <v>1172</v>
      </c>
      <c r="D579" s="9" t="s">
        <v>35</v>
      </c>
      <c r="E579" s="21" t="s">
        <v>36</v>
      </c>
      <c r="F579" s="21" t="s">
        <v>1173</v>
      </c>
      <c r="G579" s="9" t="s">
        <v>38</v>
      </c>
      <c r="H579" s="23">
        <v>10.63</v>
      </c>
      <c r="I579" s="21"/>
      <c r="J579" s="23">
        <f t="shared" si="162"/>
        <v>0</v>
      </c>
      <c r="K579" s="23">
        <f t="shared" si="163"/>
        <v>7.2284000000000006</v>
      </c>
      <c r="L579" s="23">
        <f t="shared" si="164"/>
        <v>0</v>
      </c>
      <c r="M579" s="23">
        <f t="shared" si="165"/>
        <v>6.9095000000000013</v>
      </c>
      <c r="N579" s="23">
        <f t="shared" si="166"/>
        <v>0</v>
      </c>
      <c r="O579" s="23">
        <f t="shared" si="167"/>
        <v>6.6969000000000012</v>
      </c>
      <c r="P579" s="23">
        <f t="shared" si="168"/>
        <v>0</v>
      </c>
      <c r="Q579" s="23">
        <f t="shared" si="169"/>
        <v>6.3780000000000001</v>
      </c>
      <c r="R579" s="23">
        <f t="shared" si="170"/>
        <v>0</v>
      </c>
    </row>
    <row r="580" spans="1:18" ht="20.100000000000001" customHeight="1">
      <c r="A580" s="9"/>
      <c r="B580" s="16"/>
      <c r="C580" s="10" t="s">
        <v>1174</v>
      </c>
      <c r="D580" s="9"/>
      <c r="E580" s="9"/>
      <c r="F580" s="9"/>
      <c r="G580" s="9"/>
      <c r="H580" s="9"/>
      <c r="I580" s="9"/>
      <c r="J580" s="11"/>
      <c r="K580" s="11"/>
      <c r="L580" s="11"/>
      <c r="M580" s="11"/>
      <c r="N580" s="11"/>
      <c r="O580" s="11"/>
      <c r="P580" s="11"/>
      <c r="Q580" s="11"/>
      <c r="R580" s="11"/>
    </row>
    <row r="581" spans="1:18" ht="20.100000000000001" customHeight="1">
      <c r="A581" s="12">
        <v>1</v>
      </c>
      <c r="B581" s="17" t="s">
        <v>1175</v>
      </c>
      <c r="C581" s="12" t="s">
        <v>1176</v>
      </c>
      <c r="D581" s="9" t="s">
        <v>35</v>
      </c>
      <c r="E581" s="9" t="s">
        <v>36</v>
      </c>
      <c r="F581" s="9" t="s">
        <v>37</v>
      </c>
      <c r="G581" s="9" t="s">
        <v>38</v>
      </c>
      <c r="H581" s="9">
        <v>16.112189999999998</v>
      </c>
      <c r="I581" s="9"/>
      <c r="J581" s="13">
        <f t="shared" ref="J581:J619" si="171">H581*I581</f>
        <v>0</v>
      </c>
      <c r="K581" s="11">
        <f t="shared" ref="K581:K619" si="172">H581-(H581*32%)</f>
        <v>10.956289199999999</v>
      </c>
      <c r="L581" s="13">
        <f t="shared" ref="L581:L619" si="173">K581*I581</f>
        <v>0</v>
      </c>
      <c r="M581" s="11">
        <f t="shared" ref="M581:M619" si="174">H581-(H581*35%)</f>
        <v>10.4729235</v>
      </c>
      <c r="N581" s="13">
        <f t="shared" ref="N581:N619" si="175">M581*I581</f>
        <v>0</v>
      </c>
      <c r="O581" s="11">
        <f t="shared" ref="O581:O619" si="176">H581-(H581*37%)</f>
        <v>10.150679699999998</v>
      </c>
      <c r="P581" s="13">
        <f t="shared" ref="P581:P619" si="177">O581*I581</f>
        <v>0</v>
      </c>
      <c r="Q581" s="11">
        <f t="shared" ref="Q581:Q619" si="178">H581-(H581*40%)</f>
        <v>9.6673139999999975</v>
      </c>
      <c r="R581" s="13">
        <f t="shared" ref="R581:R619" si="179">Q581*I581</f>
        <v>0</v>
      </c>
    </row>
    <row r="582" spans="1:18" ht="20.100000000000001" customHeight="1">
      <c r="A582" s="19">
        <v>2</v>
      </c>
      <c r="B582" s="20" t="s">
        <v>1177</v>
      </c>
      <c r="C582" s="19" t="s">
        <v>1178</v>
      </c>
      <c r="D582" s="9" t="s">
        <v>35</v>
      </c>
      <c r="E582" s="21" t="s">
        <v>36</v>
      </c>
      <c r="F582" s="21" t="s">
        <v>37</v>
      </c>
      <c r="G582" s="9" t="s">
        <v>38</v>
      </c>
      <c r="H582" s="23">
        <v>13.24</v>
      </c>
      <c r="I582" s="21"/>
      <c r="J582" s="23">
        <f t="shared" si="171"/>
        <v>0</v>
      </c>
      <c r="K582" s="23">
        <f t="shared" si="172"/>
        <v>9.0031999999999996</v>
      </c>
      <c r="L582" s="23">
        <f t="shared" si="173"/>
        <v>0</v>
      </c>
      <c r="M582" s="23">
        <f t="shared" si="174"/>
        <v>8.6060000000000016</v>
      </c>
      <c r="N582" s="23">
        <f t="shared" si="175"/>
        <v>0</v>
      </c>
      <c r="O582" s="23">
        <f t="shared" si="176"/>
        <v>8.3412000000000006</v>
      </c>
      <c r="P582" s="23">
        <f t="shared" si="177"/>
        <v>0</v>
      </c>
      <c r="Q582" s="23">
        <f t="shared" si="178"/>
        <v>7.944</v>
      </c>
      <c r="R582" s="23">
        <f t="shared" si="179"/>
        <v>0</v>
      </c>
    </row>
    <row r="583" spans="1:18" ht="20.100000000000001" customHeight="1">
      <c r="A583" s="19">
        <v>3</v>
      </c>
      <c r="B583" s="20" t="s">
        <v>1179</v>
      </c>
      <c r="C583" s="19" t="s">
        <v>1180</v>
      </c>
      <c r="D583" s="9" t="s">
        <v>35</v>
      </c>
      <c r="E583" s="21" t="s">
        <v>36</v>
      </c>
      <c r="F583" s="21" t="s">
        <v>37</v>
      </c>
      <c r="G583" s="9" t="s">
        <v>38</v>
      </c>
      <c r="H583" s="23">
        <v>11.92</v>
      </c>
      <c r="I583" s="21"/>
      <c r="J583" s="23">
        <f t="shared" si="171"/>
        <v>0</v>
      </c>
      <c r="K583" s="23">
        <f t="shared" si="172"/>
        <v>8.105599999999999</v>
      </c>
      <c r="L583" s="23">
        <f t="shared" si="173"/>
        <v>0</v>
      </c>
      <c r="M583" s="23">
        <f t="shared" si="174"/>
        <v>7.7480000000000002</v>
      </c>
      <c r="N583" s="23">
        <f t="shared" si="175"/>
        <v>0</v>
      </c>
      <c r="O583" s="23">
        <f t="shared" si="176"/>
        <v>7.5095999999999998</v>
      </c>
      <c r="P583" s="23">
        <f t="shared" si="177"/>
        <v>0</v>
      </c>
      <c r="Q583" s="23">
        <f t="shared" si="178"/>
        <v>7.1520000000000001</v>
      </c>
      <c r="R583" s="23">
        <f t="shared" si="179"/>
        <v>0</v>
      </c>
    </row>
    <row r="584" spans="1:18" ht="20.100000000000001" customHeight="1">
      <c r="A584" s="19">
        <v>4</v>
      </c>
      <c r="B584" s="20" t="s">
        <v>1181</v>
      </c>
      <c r="C584" s="19" t="s">
        <v>1182</v>
      </c>
      <c r="D584" s="9" t="s">
        <v>35</v>
      </c>
      <c r="E584" s="21" t="s">
        <v>56</v>
      </c>
      <c r="F584" s="21" t="s">
        <v>37</v>
      </c>
      <c r="G584" s="9" t="s">
        <v>38</v>
      </c>
      <c r="H584" s="23">
        <v>33.549999999999997</v>
      </c>
      <c r="I584" s="21"/>
      <c r="J584" s="23">
        <f t="shared" si="171"/>
        <v>0</v>
      </c>
      <c r="K584" s="23">
        <f t="shared" si="172"/>
        <v>22.814</v>
      </c>
      <c r="L584" s="23">
        <f t="shared" si="173"/>
        <v>0</v>
      </c>
      <c r="M584" s="23">
        <f t="shared" si="174"/>
        <v>21.807499999999997</v>
      </c>
      <c r="N584" s="23">
        <f t="shared" si="175"/>
        <v>0</v>
      </c>
      <c r="O584" s="23">
        <f t="shared" si="176"/>
        <v>21.136499999999998</v>
      </c>
      <c r="P584" s="23">
        <f t="shared" si="177"/>
        <v>0</v>
      </c>
      <c r="Q584" s="23">
        <f t="shared" si="178"/>
        <v>20.129999999999995</v>
      </c>
      <c r="R584" s="23">
        <f t="shared" si="179"/>
        <v>0</v>
      </c>
    </row>
    <row r="585" spans="1:18" ht="20.100000000000001" customHeight="1">
      <c r="A585" s="19">
        <v>5</v>
      </c>
      <c r="B585" s="20" t="s">
        <v>1183</v>
      </c>
      <c r="C585" s="19" t="s">
        <v>1184</v>
      </c>
      <c r="D585" s="9" t="s">
        <v>35</v>
      </c>
      <c r="E585" s="21" t="s">
        <v>56</v>
      </c>
      <c r="F585" s="21" t="s">
        <v>37</v>
      </c>
      <c r="G585" s="9" t="s">
        <v>38</v>
      </c>
      <c r="H585" s="23">
        <v>27.14</v>
      </c>
      <c r="I585" s="21"/>
      <c r="J585" s="23">
        <f t="shared" si="171"/>
        <v>0</v>
      </c>
      <c r="K585" s="23">
        <f t="shared" si="172"/>
        <v>18.455199999999998</v>
      </c>
      <c r="L585" s="23">
        <f t="shared" si="173"/>
        <v>0</v>
      </c>
      <c r="M585" s="23">
        <f t="shared" si="174"/>
        <v>17.641000000000002</v>
      </c>
      <c r="N585" s="23">
        <f t="shared" si="175"/>
        <v>0</v>
      </c>
      <c r="O585" s="23">
        <f t="shared" si="176"/>
        <v>17.098199999999999</v>
      </c>
      <c r="P585" s="23">
        <f t="shared" si="177"/>
        <v>0</v>
      </c>
      <c r="Q585" s="23">
        <f t="shared" si="178"/>
        <v>16.283999999999999</v>
      </c>
      <c r="R585" s="23">
        <f t="shared" si="179"/>
        <v>0</v>
      </c>
    </row>
    <row r="586" spans="1:18" ht="20.100000000000001" customHeight="1">
      <c r="A586" s="19">
        <v>6</v>
      </c>
      <c r="B586" s="20" t="s">
        <v>1185</v>
      </c>
      <c r="C586" s="19" t="s">
        <v>1186</v>
      </c>
      <c r="D586" s="9" t="s">
        <v>35</v>
      </c>
      <c r="E586" s="21" t="s">
        <v>36</v>
      </c>
      <c r="F586" s="21" t="s">
        <v>37</v>
      </c>
      <c r="G586" s="9" t="s">
        <v>38</v>
      </c>
      <c r="H586" s="23">
        <v>21.16</v>
      </c>
      <c r="I586" s="21"/>
      <c r="J586" s="23">
        <f t="shared" si="171"/>
        <v>0</v>
      </c>
      <c r="K586" s="23">
        <f t="shared" si="172"/>
        <v>14.3888</v>
      </c>
      <c r="L586" s="23">
        <f t="shared" si="173"/>
        <v>0</v>
      </c>
      <c r="M586" s="23">
        <f t="shared" si="174"/>
        <v>13.754000000000001</v>
      </c>
      <c r="N586" s="23">
        <f t="shared" si="175"/>
        <v>0</v>
      </c>
      <c r="O586" s="23">
        <f t="shared" si="176"/>
        <v>13.3308</v>
      </c>
      <c r="P586" s="23">
        <f t="shared" si="177"/>
        <v>0</v>
      </c>
      <c r="Q586" s="23">
        <f t="shared" si="178"/>
        <v>12.696</v>
      </c>
      <c r="R586" s="23">
        <f t="shared" si="179"/>
        <v>0</v>
      </c>
    </row>
    <row r="587" spans="1:18" ht="20.100000000000001" customHeight="1">
      <c r="A587" s="12">
        <v>7</v>
      </c>
      <c r="B587" s="17" t="s">
        <v>1187</v>
      </c>
      <c r="C587" s="12" t="s">
        <v>1188</v>
      </c>
      <c r="D587" s="9" t="s">
        <v>35</v>
      </c>
      <c r="E587" s="9" t="s">
        <v>53</v>
      </c>
      <c r="F587" s="9" t="s">
        <v>37</v>
      </c>
      <c r="G587" s="9" t="s">
        <v>38</v>
      </c>
      <c r="H587" s="9">
        <v>26.19378</v>
      </c>
      <c r="I587" s="9"/>
      <c r="J587" s="13">
        <f t="shared" si="171"/>
        <v>0</v>
      </c>
      <c r="K587" s="11">
        <f t="shared" si="172"/>
        <v>17.8117704</v>
      </c>
      <c r="L587" s="13">
        <f t="shared" si="173"/>
        <v>0</v>
      </c>
      <c r="M587" s="11">
        <f t="shared" si="174"/>
        <v>17.025956999999998</v>
      </c>
      <c r="N587" s="13">
        <f t="shared" si="175"/>
        <v>0</v>
      </c>
      <c r="O587" s="11">
        <f t="shared" si="176"/>
        <v>16.502081400000002</v>
      </c>
      <c r="P587" s="13">
        <f t="shared" si="177"/>
        <v>0</v>
      </c>
      <c r="Q587" s="11">
        <f t="shared" si="178"/>
        <v>15.716267999999999</v>
      </c>
      <c r="R587" s="13">
        <f t="shared" si="179"/>
        <v>0</v>
      </c>
    </row>
    <row r="588" spans="1:18" ht="20.100000000000001" customHeight="1">
      <c r="A588" s="19">
        <v>8</v>
      </c>
      <c r="B588" s="20" t="s">
        <v>1189</v>
      </c>
      <c r="C588" s="19" t="s">
        <v>1190</v>
      </c>
      <c r="D588" s="9" t="s">
        <v>35</v>
      </c>
      <c r="E588" s="21" t="s">
        <v>65</v>
      </c>
      <c r="F588" s="21" t="s">
        <v>37</v>
      </c>
      <c r="G588" s="9" t="s">
        <v>38</v>
      </c>
      <c r="H588" s="23">
        <v>15.82</v>
      </c>
      <c r="I588" s="21"/>
      <c r="J588" s="23">
        <f t="shared" si="171"/>
        <v>0</v>
      </c>
      <c r="K588" s="23">
        <f t="shared" si="172"/>
        <v>10.7576</v>
      </c>
      <c r="L588" s="23">
        <f t="shared" si="173"/>
        <v>0</v>
      </c>
      <c r="M588" s="23">
        <f t="shared" si="174"/>
        <v>10.283000000000001</v>
      </c>
      <c r="N588" s="23">
        <f t="shared" si="175"/>
        <v>0</v>
      </c>
      <c r="O588" s="23">
        <f t="shared" si="176"/>
        <v>9.9665999999999997</v>
      </c>
      <c r="P588" s="23">
        <f t="shared" si="177"/>
        <v>0</v>
      </c>
      <c r="Q588" s="23">
        <f t="shared" si="178"/>
        <v>9.4920000000000009</v>
      </c>
      <c r="R588" s="23">
        <f t="shared" si="179"/>
        <v>0</v>
      </c>
    </row>
    <row r="589" spans="1:18" ht="20.100000000000001" customHeight="1">
      <c r="A589" s="12">
        <v>9</v>
      </c>
      <c r="B589" s="17" t="s">
        <v>1191</v>
      </c>
      <c r="C589" s="12" t="s">
        <v>1192</v>
      </c>
      <c r="D589" s="9" t="s">
        <v>35</v>
      </c>
      <c r="E589" s="9" t="s">
        <v>65</v>
      </c>
      <c r="F589" s="9" t="s">
        <v>37</v>
      </c>
      <c r="G589" s="9" t="s">
        <v>38</v>
      </c>
      <c r="H589" s="9">
        <v>11.23527</v>
      </c>
      <c r="I589" s="9"/>
      <c r="J589" s="13">
        <f t="shared" si="171"/>
        <v>0</v>
      </c>
      <c r="K589" s="11">
        <f t="shared" si="172"/>
        <v>7.6399835999999999</v>
      </c>
      <c r="L589" s="13">
        <f t="shared" si="173"/>
        <v>0</v>
      </c>
      <c r="M589" s="11">
        <f t="shared" si="174"/>
        <v>7.3029255000000006</v>
      </c>
      <c r="N589" s="13">
        <f t="shared" si="175"/>
        <v>0</v>
      </c>
      <c r="O589" s="11">
        <f t="shared" si="176"/>
        <v>7.0782201000000002</v>
      </c>
      <c r="P589" s="13">
        <f t="shared" si="177"/>
        <v>0</v>
      </c>
      <c r="Q589" s="11">
        <f t="shared" si="178"/>
        <v>6.7411620000000001</v>
      </c>
      <c r="R589" s="13">
        <f t="shared" si="179"/>
        <v>0</v>
      </c>
    </row>
    <row r="590" spans="1:18" ht="20.100000000000001" customHeight="1">
      <c r="A590" s="12">
        <v>10</v>
      </c>
      <c r="B590" s="17" t="s">
        <v>1193</v>
      </c>
      <c r="C590" s="12" t="s">
        <v>1194</v>
      </c>
      <c r="D590" s="9" t="s">
        <v>35</v>
      </c>
      <c r="E590" s="9" t="s">
        <v>445</v>
      </c>
      <c r="F590" s="9" t="s">
        <v>37</v>
      </c>
      <c r="G590" s="9" t="s">
        <v>38</v>
      </c>
      <c r="H590" s="9">
        <v>11.510579999999999</v>
      </c>
      <c r="I590" s="9"/>
      <c r="J590" s="13">
        <f t="shared" si="171"/>
        <v>0</v>
      </c>
      <c r="K590" s="11">
        <f t="shared" si="172"/>
        <v>7.8271943999999998</v>
      </c>
      <c r="L590" s="13">
        <f t="shared" si="173"/>
        <v>0</v>
      </c>
      <c r="M590" s="11">
        <f t="shared" si="174"/>
        <v>7.4818769999999999</v>
      </c>
      <c r="N590" s="13">
        <f t="shared" si="175"/>
        <v>0</v>
      </c>
      <c r="O590" s="11">
        <f t="shared" si="176"/>
        <v>7.2516653999999994</v>
      </c>
      <c r="P590" s="13">
        <f t="shared" si="177"/>
        <v>0</v>
      </c>
      <c r="Q590" s="11">
        <f t="shared" si="178"/>
        <v>6.9063479999999995</v>
      </c>
      <c r="R590" s="13">
        <f t="shared" si="179"/>
        <v>0</v>
      </c>
    </row>
    <row r="591" spans="1:18" ht="20.100000000000001" customHeight="1">
      <c r="A591" s="12">
        <v>11</v>
      </c>
      <c r="B591" s="17" t="s">
        <v>1195</v>
      </c>
      <c r="C591" s="12" t="s">
        <v>1196</v>
      </c>
      <c r="D591" s="9" t="s">
        <v>35</v>
      </c>
      <c r="E591" s="9" t="s">
        <v>59</v>
      </c>
      <c r="F591" s="9" t="s">
        <v>37</v>
      </c>
      <c r="G591" s="9" t="s">
        <v>38</v>
      </c>
      <c r="H591" s="9">
        <v>12.08742</v>
      </c>
      <c r="I591" s="9"/>
      <c r="J591" s="13">
        <f t="shared" si="171"/>
        <v>0</v>
      </c>
      <c r="K591" s="11">
        <f t="shared" si="172"/>
        <v>8.2194456000000002</v>
      </c>
      <c r="L591" s="13">
        <f t="shared" si="173"/>
        <v>0</v>
      </c>
      <c r="M591" s="11">
        <f t="shared" si="174"/>
        <v>7.8568230000000003</v>
      </c>
      <c r="N591" s="13">
        <f t="shared" si="175"/>
        <v>0</v>
      </c>
      <c r="O591" s="11">
        <f t="shared" si="176"/>
        <v>7.6150745999999998</v>
      </c>
      <c r="P591" s="13">
        <f t="shared" si="177"/>
        <v>0</v>
      </c>
      <c r="Q591" s="11">
        <f t="shared" si="178"/>
        <v>7.2524519999999999</v>
      </c>
      <c r="R591" s="13">
        <f t="shared" si="179"/>
        <v>0</v>
      </c>
    </row>
    <row r="592" spans="1:18" ht="20.100000000000001" customHeight="1">
      <c r="A592" s="12">
        <v>12</v>
      </c>
      <c r="B592" s="17" t="s">
        <v>1197</v>
      </c>
      <c r="C592" s="12" t="s">
        <v>1198</v>
      </c>
      <c r="D592" s="9" t="s">
        <v>35</v>
      </c>
      <c r="E592" s="9" t="s">
        <v>36</v>
      </c>
      <c r="F592" s="9" t="s">
        <v>37</v>
      </c>
      <c r="G592" s="9" t="s">
        <v>38</v>
      </c>
      <c r="H592" s="9">
        <v>12.48072</v>
      </c>
      <c r="I592" s="9"/>
      <c r="J592" s="13">
        <f t="shared" si="171"/>
        <v>0</v>
      </c>
      <c r="K592" s="11">
        <f t="shared" si="172"/>
        <v>8.4868895999999996</v>
      </c>
      <c r="L592" s="13">
        <f t="shared" si="173"/>
        <v>0</v>
      </c>
      <c r="M592" s="11">
        <f t="shared" si="174"/>
        <v>8.1124679999999998</v>
      </c>
      <c r="N592" s="13">
        <f t="shared" si="175"/>
        <v>0</v>
      </c>
      <c r="O592" s="11">
        <f t="shared" si="176"/>
        <v>7.8628536000000002</v>
      </c>
      <c r="P592" s="13">
        <f t="shared" si="177"/>
        <v>0</v>
      </c>
      <c r="Q592" s="11">
        <f t="shared" si="178"/>
        <v>7.4884319999999995</v>
      </c>
      <c r="R592" s="13">
        <f t="shared" si="179"/>
        <v>0</v>
      </c>
    </row>
    <row r="593" spans="1:18" ht="20.100000000000001" customHeight="1">
      <c r="A593" s="12">
        <v>13</v>
      </c>
      <c r="B593" s="17" t="s">
        <v>1199</v>
      </c>
      <c r="C593" s="12" t="s">
        <v>1200</v>
      </c>
      <c r="D593" s="9" t="s">
        <v>35</v>
      </c>
      <c r="E593" s="9" t="s">
        <v>53</v>
      </c>
      <c r="F593" s="9" t="s">
        <v>37</v>
      </c>
      <c r="G593" s="9" t="s">
        <v>38</v>
      </c>
      <c r="H593" s="9">
        <v>11.25</v>
      </c>
      <c r="I593" s="9"/>
      <c r="J593" s="13">
        <f t="shared" si="171"/>
        <v>0</v>
      </c>
      <c r="K593" s="11">
        <f t="shared" si="172"/>
        <v>7.65</v>
      </c>
      <c r="L593" s="13">
        <f t="shared" si="173"/>
        <v>0</v>
      </c>
      <c r="M593" s="11">
        <f t="shared" si="174"/>
        <v>7.3125</v>
      </c>
      <c r="N593" s="13">
        <f t="shared" si="175"/>
        <v>0</v>
      </c>
      <c r="O593" s="11">
        <f t="shared" si="176"/>
        <v>7.0875000000000004</v>
      </c>
      <c r="P593" s="13">
        <f t="shared" si="177"/>
        <v>0</v>
      </c>
      <c r="Q593" s="11">
        <f t="shared" si="178"/>
        <v>6.75</v>
      </c>
      <c r="R593" s="13">
        <f t="shared" si="179"/>
        <v>0</v>
      </c>
    </row>
    <row r="594" spans="1:18" ht="20.100000000000001" customHeight="1">
      <c r="A594" s="12">
        <v>14</v>
      </c>
      <c r="B594" s="17" t="s">
        <v>1201</v>
      </c>
      <c r="C594" s="12" t="s">
        <v>1202</v>
      </c>
      <c r="D594" s="9" t="s">
        <v>35</v>
      </c>
      <c r="E594" s="9" t="s">
        <v>36</v>
      </c>
      <c r="F594" s="9" t="s">
        <v>37</v>
      </c>
      <c r="G594" s="9" t="s">
        <v>38</v>
      </c>
      <c r="H594" s="9">
        <v>13.09689</v>
      </c>
      <c r="I594" s="9"/>
      <c r="J594" s="13">
        <f t="shared" si="171"/>
        <v>0</v>
      </c>
      <c r="K594" s="11">
        <f t="shared" si="172"/>
        <v>8.9058852000000002</v>
      </c>
      <c r="L594" s="13">
        <f t="shared" si="173"/>
        <v>0</v>
      </c>
      <c r="M594" s="11">
        <f t="shared" si="174"/>
        <v>8.5129784999999991</v>
      </c>
      <c r="N594" s="13">
        <f t="shared" si="175"/>
        <v>0</v>
      </c>
      <c r="O594" s="11">
        <f t="shared" si="176"/>
        <v>8.2510407000000008</v>
      </c>
      <c r="P594" s="13">
        <f t="shared" si="177"/>
        <v>0</v>
      </c>
      <c r="Q594" s="11">
        <f t="shared" si="178"/>
        <v>7.8581339999999997</v>
      </c>
      <c r="R594" s="13">
        <f t="shared" si="179"/>
        <v>0</v>
      </c>
    </row>
    <row r="595" spans="1:18" ht="20.100000000000001" customHeight="1">
      <c r="A595" s="12">
        <v>15</v>
      </c>
      <c r="B595" s="17" t="s">
        <v>1203</v>
      </c>
      <c r="C595" s="12" t="s">
        <v>1204</v>
      </c>
      <c r="D595" s="9" t="s">
        <v>35</v>
      </c>
      <c r="E595" s="9" t="s">
        <v>851</v>
      </c>
      <c r="F595" s="9" t="s">
        <v>37</v>
      </c>
      <c r="G595" s="9" t="s">
        <v>38</v>
      </c>
      <c r="H595" s="9">
        <v>13.13622</v>
      </c>
      <c r="I595" s="9"/>
      <c r="J595" s="13">
        <f t="shared" si="171"/>
        <v>0</v>
      </c>
      <c r="K595" s="11">
        <f t="shared" si="172"/>
        <v>8.9326295999999985</v>
      </c>
      <c r="L595" s="13">
        <f t="shared" si="173"/>
        <v>0</v>
      </c>
      <c r="M595" s="11">
        <f t="shared" si="174"/>
        <v>8.5385430000000007</v>
      </c>
      <c r="N595" s="13">
        <f t="shared" si="175"/>
        <v>0</v>
      </c>
      <c r="O595" s="11">
        <f t="shared" si="176"/>
        <v>8.2758186000000009</v>
      </c>
      <c r="P595" s="13">
        <f t="shared" si="177"/>
        <v>0</v>
      </c>
      <c r="Q595" s="11">
        <f t="shared" si="178"/>
        <v>7.8817319999999995</v>
      </c>
      <c r="R595" s="13">
        <f t="shared" si="179"/>
        <v>0</v>
      </c>
    </row>
    <row r="596" spans="1:18" ht="20.100000000000001" customHeight="1">
      <c r="A596" s="12">
        <v>16</v>
      </c>
      <c r="B596" s="17" t="s">
        <v>1205</v>
      </c>
      <c r="C596" s="12" t="s">
        <v>1206</v>
      </c>
      <c r="D596" s="9" t="s">
        <v>35</v>
      </c>
      <c r="E596" s="9" t="s">
        <v>966</v>
      </c>
      <c r="F596" s="9" t="s">
        <v>37</v>
      </c>
      <c r="G596" s="9" t="s">
        <v>38</v>
      </c>
      <c r="H596" s="9">
        <v>10.697760000000001</v>
      </c>
      <c r="I596" s="9"/>
      <c r="J596" s="13">
        <f t="shared" si="171"/>
        <v>0</v>
      </c>
      <c r="K596" s="11">
        <f t="shared" si="172"/>
        <v>7.2744768000000004</v>
      </c>
      <c r="L596" s="13">
        <f t="shared" si="173"/>
        <v>0</v>
      </c>
      <c r="M596" s="11">
        <f t="shared" si="174"/>
        <v>6.9535440000000008</v>
      </c>
      <c r="N596" s="13">
        <f t="shared" si="175"/>
        <v>0</v>
      </c>
      <c r="O596" s="11">
        <f t="shared" si="176"/>
        <v>6.7395887999999999</v>
      </c>
      <c r="P596" s="13">
        <f t="shared" si="177"/>
        <v>0</v>
      </c>
      <c r="Q596" s="11">
        <f t="shared" si="178"/>
        <v>6.4186560000000004</v>
      </c>
      <c r="R596" s="13">
        <f t="shared" si="179"/>
        <v>0</v>
      </c>
    </row>
    <row r="597" spans="1:18" ht="20.100000000000001" customHeight="1">
      <c r="A597" s="12">
        <v>17</v>
      </c>
      <c r="B597" s="17" t="s">
        <v>1207</v>
      </c>
      <c r="C597" s="12" t="s">
        <v>1208</v>
      </c>
      <c r="D597" s="9" t="s">
        <v>35</v>
      </c>
      <c r="E597" s="9" t="s">
        <v>59</v>
      </c>
      <c r="F597" s="9" t="s">
        <v>427</v>
      </c>
      <c r="G597" s="9" t="s">
        <v>38</v>
      </c>
      <c r="H597" s="9">
        <v>8.7181499999999996</v>
      </c>
      <c r="I597" s="9"/>
      <c r="J597" s="13">
        <f t="shared" si="171"/>
        <v>0</v>
      </c>
      <c r="K597" s="11">
        <f t="shared" si="172"/>
        <v>5.9283419999999998</v>
      </c>
      <c r="L597" s="13">
        <f t="shared" si="173"/>
        <v>0</v>
      </c>
      <c r="M597" s="11">
        <f t="shared" si="174"/>
        <v>5.6667974999999995</v>
      </c>
      <c r="N597" s="13">
        <f t="shared" si="175"/>
        <v>0</v>
      </c>
      <c r="O597" s="11">
        <f t="shared" si="176"/>
        <v>5.4924344999999999</v>
      </c>
      <c r="P597" s="13">
        <f t="shared" si="177"/>
        <v>0</v>
      </c>
      <c r="Q597" s="11">
        <f t="shared" si="178"/>
        <v>5.2308899999999996</v>
      </c>
      <c r="R597" s="13">
        <f t="shared" si="179"/>
        <v>0</v>
      </c>
    </row>
    <row r="598" spans="1:18" ht="20.100000000000001" customHeight="1">
      <c r="A598" s="12">
        <v>18</v>
      </c>
      <c r="B598" s="17" t="s">
        <v>1209</v>
      </c>
      <c r="C598" s="12" t="s">
        <v>1210</v>
      </c>
      <c r="D598" s="9" t="s">
        <v>35</v>
      </c>
      <c r="E598" s="9" t="s">
        <v>36</v>
      </c>
      <c r="F598" s="9" t="s">
        <v>37</v>
      </c>
      <c r="G598" s="9" t="s">
        <v>38</v>
      </c>
      <c r="H598" s="9">
        <v>12.467610000000001</v>
      </c>
      <c r="I598" s="9"/>
      <c r="J598" s="13">
        <f t="shared" si="171"/>
        <v>0</v>
      </c>
      <c r="K598" s="11">
        <f t="shared" si="172"/>
        <v>8.4779748000000001</v>
      </c>
      <c r="L598" s="13">
        <f t="shared" si="173"/>
        <v>0</v>
      </c>
      <c r="M598" s="11">
        <f t="shared" si="174"/>
        <v>8.1039465000000011</v>
      </c>
      <c r="N598" s="13">
        <f t="shared" si="175"/>
        <v>0</v>
      </c>
      <c r="O598" s="11">
        <f t="shared" si="176"/>
        <v>7.8545943000000005</v>
      </c>
      <c r="P598" s="13">
        <f t="shared" si="177"/>
        <v>0</v>
      </c>
      <c r="Q598" s="11">
        <f t="shared" si="178"/>
        <v>7.4805659999999996</v>
      </c>
      <c r="R598" s="13">
        <f t="shared" si="179"/>
        <v>0</v>
      </c>
    </row>
    <row r="599" spans="1:18" ht="20.100000000000001" customHeight="1">
      <c r="A599" s="12">
        <v>19</v>
      </c>
      <c r="B599" s="17" t="s">
        <v>1211</v>
      </c>
      <c r="C599" s="12" t="s">
        <v>1212</v>
      </c>
      <c r="D599" s="9" t="s">
        <v>35</v>
      </c>
      <c r="E599" s="9" t="s">
        <v>445</v>
      </c>
      <c r="F599" s="9" t="s">
        <v>37</v>
      </c>
      <c r="G599" s="9" t="s">
        <v>38</v>
      </c>
      <c r="H599" s="9">
        <v>18.31467</v>
      </c>
      <c r="I599" s="9"/>
      <c r="J599" s="13">
        <f t="shared" si="171"/>
        <v>0</v>
      </c>
      <c r="K599" s="11">
        <f t="shared" si="172"/>
        <v>12.4539756</v>
      </c>
      <c r="L599" s="13">
        <f t="shared" si="173"/>
        <v>0</v>
      </c>
      <c r="M599" s="11">
        <f t="shared" si="174"/>
        <v>11.9045355</v>
      </c>
      <c r="N599" s="13">
        <f t="shared" si="175"/>
        <v>0</v>
      </c>
      <c r="O599" s="11">
        <f t="shared" si="176"/>
        <v>11.5382421</v>
      </c>
      <c r="P599" s="13">
        <f t="shared" si="177"/>
        <v>0</v>
      </c>
      <c r="Q599" s="11">
        <f t="shared" si="178"/>
        <v>10.988802</v>
      </c>
      <c r="R599" s="13">
        <f t="shared" si="179"/>
        <v>0</v>
      </c>
    </row>
    <row r="600" spans="1:18" ht="20.100000000000001" customHeight="1">
      <c r="A600" s="12">
        <v>20</v>
      </c>
      <c r="B600" s="17" t="s">
        <v>1213</v>
      </c>
      <c r="C600" s="12" t="s">
        <v>1214</v>
      </c>
      <c r="D600" s="9" t="s">
        <v>35</v>
      </c>
      <c r="E600" s="9" t="s">
        <v>65</v>
      </c>
      <c r="F600" s="9" t="s">
        <v>37</v>
      </c>
      <c r="G600" s="9" t="s">
        <v>38</v>
      </c>
      <c r="H600" s="9">
        <v>20.254950000000001</v>
      </c>
      <c r="I600" s="9"/>
      <c r="J600" s="13">
        <f t="shared" si="171"/>
        <v>0</v>
      </c>
      <c r="K600" s="11">
        <f t="shared" si="172"/>
        <v>13.773365999999999</v>
      </c>
      <c r="L600" s="13">
        <f t="shared" si="173"/>
        <v>0</v>
      </c>
      <c r="M600" s="11">
        <f t="shared" si="174"/>
        <v>13.165717500000001</v>
      </c>
      <c r="N600" s="13">
        <f t="shared" si="175"/>
        <v>0</v>
      </c>
      <c r="O600" s="11">
        <f t="shared" si="176"/>
        <v>12.7606185</v>
      </c>
      <c r="P600" s="13">
        <f t="shared" si="177"/>
        <v>0</v>
      </c>
      <c r="Q600" s="11">
        <f t="shared" si="178"/>
        <v>12.15297</v>
      </c>
      <c r="R600" s="13">
        <f t="shared" si="179"/>
        <v>0</v>
      </c>
    </row>
    <row r="601" spans="1:18" ht="20.100000000000001" customHeight="1">
      <c r="A601" s="12">
        <v>21</v>
      </c>
      <c r="B601" s="17" t="s">
        <v>1215</v>
      </c>
      <c r="C601" s="12" t="s">
        <v>1216</v>
      </c>
      <c r="D601" s="9" t="s">
        <v>35</v>
      </c>
      <c r="E601" s="9" t="s">
        <v>59</v>
      </c>
      <c r="F601" s="9" t="s">
        <v>37</v>
      </c>
      <c r="G601" s="9" t="s">
        <v>38</v>
      </c>
      <c r="H601" s="9">
        <v>20.084520000000001</v>
      </c>
      <c r="I601" s="9"/>
      <c r="J601" s="13">
        <f t="shared" si="171"/>
        <v>0</v>
      </c>
      <c r="K601" s="11">
        <f t="shared" si="172"/>
        <v>13.657473599999999</v>
      </c>
      <c r="L601" s="13">
        <f t="shared" si="173"/>
        <v>0</v>
      </c>
      <c r="M601" s="11">
        <f t="shared" si="174"/>
        <v>13.054938000000002</v>
      </c>
      <c r="N601" s="13">
        <f t="shared" si="175"/>
        <v>0</v>
      </c>
      <c r="O601" s="11">
        <f t="shared" si="176"/>
        <v>12.6532476</v>
      </c>
      <c r="P601" s="13">
        <f t="shared" si="177"/>
        <v>0</v>
      </c>
      <c r="Q601" s="11">
        <f t="shared" si="178"/>
        <v>12.050712000000001</v>
      </c>
      <c r="R601" s="13">
        <f t="shared" si="179"/>
        <v>0</v>
      </c>
    </row>
    <row r="602" spans="1:18" ht="20.100000000000001" customHeight="1">
      <c r="A602" s="12">
        <v>22</v>
      </c>
      <c r="B602" s="17" t="s">
        <v>1217</v>
      </c>
      <c r="C602" s="12" t="s">
        <v>1218</v>
      </c>
      <c r="D602" s="9" t="s">
        <v>35</v>
      </c>
      <c r="E602" s="9" t="s">
        <v>65</v>
      </c>
      <c r="F602" s="9" t="s">
        <v>37</v>
      </c>
      <c r="G602" s="9" t="s">
        <v>38</v>
      </c>
      <c r="H602" s="9">
        <v>26.862390000000001</v>
      </c>
      <c r="I602" s="9"/>
      <c r="J602" s="13">
        <f t="shared" si="171"/>
        <v>0</v>
      </c>
      <c r="K602" s="11">
        <f t="shared" si="172"/>
        <v>18.2664252</v>
      </c>
      <c r="L602" s="13">
        <f t="shared" si="173"/>
        <v>0</v>
      </c>
      <c r="M602" s="11">
        <f t="shared" si="174"/>
        <v>17.460553500000003</v>
      </c>
      <c r="N602" s="13">
        <f t="shared" si="175"/>
        <v>0</v>
      </c>
      <c r="O602" s="11">
        <f t="shared" si="176"/>
        <v>16.9233057</v>
      </c>
      <c r="P602" s="13">
        <f t="shared" si="177"/>
        <v>0</v>
      </c>
      <c r="Q602" s="11">
        <f t="shared" si="178"/>
        <v>16.117433999999999</v>
      </c>
      <c r="R602" s="13">
        <f t="shared" si="179"/>
        <v>0</v>
      </c>
    </row>
    <row r="603" spans="1:18" ht="20.100000000000001" customHeight="1">
      <c r="A603" s="12">
        <v>23</v>
      </c>
      <c r="B603" s="17" t="s">
        <v>1219</v>
      </c>
      <c r="C603" s="12" t="s">
        <v>1220</v>
      </c>
      <c r="D603" s="9" t="s">
        <v>35</v>
      </c>
      <c r="E603" s="9" t="s">
        <v>445</v>
      </c>
      <c r="F603" s="9" t="s">
        <v>37</v>
      </c>
      <c r="G603" s="9" t="s">
        <v>38</v>
      </c>
      <c r="H603" s="9">
        <v>36.432690000000001</v>
      </c>
      <c r="I603" s="9"/>
      <c r="J603" s="13">
        <f t="shared" si="171"/>
        <v>0</v>
      </c>
      <c r="K603" s="11">
        <f t="shared" si="172"/>
        <v>24.774229200000001</v>
      </c>
      <c r="L603" s="13">
        <f t="shared" si="173"/>
        <v>0</v>
      </c>
      <c r="M603" s="11">
        <f t="shared" si="174"/>
        <v>23.681248500000002</v>
      </c>
      <c r="N603" s="13">
        <f t="shared" si="175"/>
        <v>0</v>
      </c>
      <c r="O603" s="11">
        <f t="shared" si="176"/>
        <v>22.952594699999999</v>
      </c>
      <c r="P603" s="13">
        <f t="shared" si="177"/>
        <v>0</v>
      </c>
      <c r="Q603" s="11">
        <f t="shared" si="178"/>
        <v>21.859614000000001</v>
      </c>
      <c r="R603" s="13">
        <f t="shared" si="179"/>
        <v>0</v>
      </c>
    </row>
    <row r="604" spans="1:18" ht="20.100000000000001" customHeight="1">
      <c r="A604" s="12">
        <v>24</v>
      </c>
      <c r="B604" s="17" t="s">
        <v>1221</v>
      </c>
      <c r="C604" s="12" t="s">
        <v>1222</v>
      </c>
      <c r="D604" s="9" t="s">
        <v>35</v>
      </c>
      <c r="E604" s="9" t="s">
        <v>36</v>
      </c>
      <c r="F604" s="9" t="s">
        <v>37</v>
      </c>
      <c r="G604" s="9" t="s">
        <v>38</v>
      </c>
      <c r="H604" s="9">
        <v>18.53754</v>
      </c>
      <c r="I604" s="9"/>
      <c r="J604" s="13">
        <f t="shared" si="171"/>
        <v>0</v>
      </c>
      <c r="K604" s="11">
        <f t="shared" si="172"/>
        <v>12.605527200000001</v>
      </c>
      <c r="L604" s="13">
        <f t="shared" si="173"/>
        <v>0</v>
      </c>
      <c r="M604" s="11">
        <f t="shared" si="174"/>
        <v>12.049401</v>
      </c>
      <c r="N604" s="13">
        <f t="shared" si="175"/>
        <v>0</v>
      </c>
      <c r="O604" s="11">
        <f t="shared" si="176"/>
        <v>11.6786502</v>
      </c>
      <c r="P604" s="13">
        <f t="shared" si="177"/>
        <v>0</v>
      </c>
      <c r="Q604" s="11">
        <f t="shared" si="178"/>
        <v>11.122523999999999</v>
      </c>
      <c r="R604" s="13">
        <f t="shared" si="179"/>
        <v>0</v>
      </c>
    </row>
    <row r="605" spans="1:18" ht="20.100000000000001" customHeight="1">
      <c r="A605" s="12">
        <v>25</v>
      </c>
      <c r="B605" s="17" t="s">
        <v>1223</v>
      </c>
      <c r="C605" s="12" t="s">
        <v>1224</v>
      </c>
      <c r="D605" s="9" t="s">
        <v>35</v>
      </c>
      <c r="E605" s="9" t="s">
        <v>56</v>
      </c>
      <c r="F605" s="9" t="s">
        <v>37</v>
      </c>
      <c r="G605" s="9" t="s">
        <v>38</v>
      </c>
      <c r="H605" s="9">
        <v>31.162469999999999</v>
      </c>
      <c r="I605" s="9"/>
      <c r="J605" s="13">
        <f t="shared" si="171"/>
        <v>0</v>
      </c>
      <c r="K605" s="11">
        <f t="shared" si="172"/>
        <v>21.1904796</v>
      </c>
      <c r="L605" s="13">
        <f t="shared" si="173"/>
        <v>0</v>
      </c>
      <c r="M605" s="11">
        <f t="shared" si="174"/>
        <v>20.255605500000001</v>
      </c>
      <c r="N605" s="13">
        <f t="shared" si="175"/>
        <v>0</v>
      </c>
      <c r="O605" s="11">
        <f t="shared" si="176"/>
        <v>19.632356099999999</v>
      </c>
      <c r="P605" s="13">
        <f t="shared" si="177"/>
        <v>0</v>
      </c>
      <c r="Q605" s="11">
        <f t="shared" si="178"/>
        <v>18.697482000000001</v>
      </c>
      <c r="R605" s="13">
        <f t="shared" si="179"/>
        <v>0</v>
      </c>
    </row>
    <row r="606" spans="1:18" ht="20.100000000000001" customHeight="1">
      <c r="A606" s="12">
        <v>26</v>
      </c>
      <c r="B606" s="17" t="s">
        <v>1225</v>
      </c>
      <c r="C606" s="12" t="s">
        <v>1226</v>
      </c>
      <c r="D606" s="9" t="s">
        <v>35</v>
      </c>
      <c r="E606" s="9" t="s">
        <v>56</v>
      </c>
      <c r="F606" s="9" t="s">
        <v>37</v>
      </c>
      <c r="G606" s="9" t="s">
        <v>38</v>
      </c>
      <c r="H606" s="9">
        <v>24.764790000000001</v>
      </c>
      <c r="I606" s="9"/>
      <c r="J606" s="13">
        <f t="shared" si="171"/>
        <v>0</v>
      </c>
      <c r="K606" s="11">
        <f t="shared" si="172"/>
        <v>16.8400572</v>
      </c>
      <c r="L606" s="13">
        <f t="shared" si="173"/>
        <v>0</v>
      </c>
      <c r="M606" s="11">
        <f t="shared" si="174"/>
        <v>16.097113499999999</v>
      </c>
      <c r="N606" s="13">
        <f t="shared" si="175"/>
        <v>0</v>
      </c>
      <c r="O606" s="11">
        <f t="shared" si="176"/>
        <v>15.601817700000002</v>
      </c>
      <c r="P606" s="13">
        <f t="shared" si="177"/>
        <v>0</v>
      </c>
      <c r="Q606" s="11">
        <f t="shared" si="178"/>
        <v>14.858874</v>
      </c>
      <c r="R606" s="13">
        <f t="shared" si="179"/>
        <v>0</v>
      </c>
    </row>
    <row r="607" spans="1:18" ht="20.100000000000001" customHeight="1">
      <c r="A607" s="12">
        <v>27</v>
      </c>
      <c r="B607" s="17" t="s">
        <v>1227</v>
      </c>
      <c r="C607" s="12" t="s">
        <v>1228</v>
      </c>
      <c r="D607" s="9" t="s">
        <v>35</v>
      </c>
      <c r="E607" s="9" t="s">
        <v>53</v>
      </c>
      <c r="F607" s="9" t="s">
        <v>37</v>
      </c>
      <c r="G607" s="9" t="s">
        <v>38</v>
      </c>
      <c r="H607" s="9">
        <v>19.127490000000002</v>
      </c>
      <c r="I607" s="9"/>
      <c r="J607" s="13">
        <f t="shared" si="171"/>
        <v>0</v>
      </c>
      <c r="K607" s="11">
        <f t="shared" si="172"/>
        <v>13.006693200000001</v>
      </c>
      <c r="L607" s="13">
        <f t="shared" si="173"/>
        <v>0</v>
      </c>
      <c r="M607" s="11">
        <f t="shared" si="174"/>
        <v>12.432868500000001</v>
      </c>
      <c r="N607" s="13">
        <f t="shared" si="175"/>
        <v>0</v>
      </c>
      <c r="O607" s="11">
        <f t="shared" si="176"/>
        <v>12.050318700000002</v>
      </c>
      <c r="P607" s="13">
        <f t="shared" si="177"/>
        <v>0</v>
      </c>
      <c r="Q607" s="11">
        <f t="shared" si="178"/>
        <v>11.476494000000001</v>
      </c>
      <c r="R607" s="13">
        <f t="shared" si="179"/>
        <v>0</v>
      </c>
    </row>
    <row r="608" spans="1:18" ht="20.100000000000001" customHeight="1">
      <c r="A608" s="12">
        <v>28</v>
      </c>
      <c r="B608" s="17" t="s">
        <v>1229</v>
      </c>
      <c r="C608" s="12" t="s">
        <v>1230</v>
      </c>
      <c r="D608" s="9" t="s">
        <v>35</v>
      </c>
      <c r="E608" s="9" t="s">
        <v>62</v>
      </c>
      <c r="F608" s="9" t="s">
        <v>37</v>
      </c>
      <c r="G608" s="9" t="s">
        <v>38</v>
      </c>
      <c r="H608" s="9">
        <v>18.340890000000002</v>
      </c>
      <c r="I608" s="9"/>
      <c r="J608" s="13">
        <f t="shared" si="171"/>
        <v>0</v>
      </c>
      <c r="K608" s="11">
        <f t="shared" si="172"/>
        <v>12.471805200000002</v>
      </c>
      <c r="L608" s="13">
        <f t="shared" si="173"/>
        <v>0</v>
      </c>
      <c r="M608" s="11">
        <f t="shared" si="174"/>
        <v>11.921578500000003</v>
      </c>
      <c r="N608" s="13">
        <f t="shared" si="175"/>
        <v>0</v>
      </c>
      <c r="O608" s="11">
        <f t="shared" si="176"/>
        <v>11.554760700000001</v>
      </c>
      <c r="P608" s="13">
        <f t="shared" si="177"/>
        <v>0</v>
      </c>
      <c r="Q608" s="11">
        <f t="shared" si="178"/>
        <v>11.004534</v>
      </c>
      <c r="R608" s="13">
        <f t="shared" si="179"/>
        <v>0</v>
      </c>
    </row>
    <row r="609" spans="1:18" ht="20.100000000000001" customHeight="1">
      <c r="A609" s="12">
        <v>29</v>
      </c>
      <c r="B609" s="17" t="s">
        <v>1231</v>
      </c>
      <c r="C609" s="12" t="s">
        <v>1232</v>
      </c>
      <c r="D609" s="9" t="s">
        <v>35</v>
      </c>
      <c r="E609" s="9" t="s">
        <v>966</v>
      </c>
      <c r="F609" s="9" t="s">
        <v>37</v>
      </c>
      <c r="G609" s="9" t="s">
        <v>38</v>
      </c>
      <c r="H609" s="9">
        <v>16.898790000000002</v>
      </c>
      <c r="I609" s="9"/>
      <c r="J609" s="13">
        <f t="shared" si="171"/>
        <v>0</v>
      </c>
      <c r="K609" s="11">
        <f t="shared" si="172"/>
        <v>11.491177200000001</v>
      </c>
      <c r="L609" s="13">
        <f t="shared" si="173"/>
        <v>0</v>
      </c>
      <c r="M609" s="11">
        <f t="shared" si="174"/>
        <v>10.984213500000003</v>
      </c>
      <c r="N609" s="13">
        <f t="shared" si="175"/>
        <v>0</v>
      </c>
      <c r="O609" s="11">
        <f t="shared" si="176"/>
        <v>10.6462377</v>
      </c>
      <c r="P609" s="13">
        <f t="shared" si="177"/>
        <v>0</v>
      </c>
      <c r="Q609" s="11">
        <f t="shared" si="178"/>
        <v>10.139274</v>
      </c>
      <c r="R609" s="13">
        <f t="shared" si="179"/>
        <v>0</v>
      </c>
    </row>
    <row r="610" spans="1:18" ht="20.100000000000001" customHeight="1">
      <c r="A610" s="12">
        <v>30</v>
      </c>
      <c r="B610" s="17" t="s">
        <v>1233</v>
      </c>
      <c r="C610" s="12" t="s">
        <v>1234</v>
      </c>
      <c r="D610" s="9" t="s">
        <v>35</v>
      </c>
      <c r="E610" s="9" t="s">
        <v>445</v>
      </c>
      <c r="F610" s="9" t="s">
        <v>37</v>
      </c>
      <c r="G610" s="9" t="s">
        <v>38</v>
      </c>
      <c r="H610" s="9">
        <v>18.655529999999999</v>
      </c>
      <c r="I610" s="9"/>
      <c r="J610" s="13">
        <f t="shared" si="171"/>
        <v>0</v>
      </c>
      <c r="K610" s="11">
        <f t="shared" si="172"/>
        <v>12.685760399999999</v>
      </c>
      <c r="L610" s="13">
        <f t="shared" si="173"/>
        <v>0</v>
      </c>
      <c r="M610" s="11">
        <f t="shared" si="174"/>
        <v>12.126094500000001</v>
      </c>
      <c r="N610" s="13">
        <f t="shared" si="175"/>
        <v>0</v>
      </c>
      <c r="O610" s="11">
        <f t="shared" si="176"/>
        <v>11.7529839</v>
      </c>
      <c r="P610" s="13">
        <f t="shared" si="177"/>
        <v>0</v>
      </c>
      <c r="Q610" s="11">
        <f t="shared" si="178"/>
        <v>11.193317999999998</v>
      </c>
      <c r="R610" s="13">
        <f t="shared" si="179"/>
        <v>0</v>
      </c>
    </row>
    <row r="611" spans="1:18" ht="20.100000000000001" customHeight="1">
      <c r="A611" s="12">
        <v>31</v>
      </c>
      <c r="B611" s="17" t="s">
        <v>1235</v>
      </c>
      <c r="C611" s="12" t="s">
        <v>1236</v>
      </c>
      <c r="D611" s="9" t="s">
        <v>35</v>
      </c>
      <c r="E611" s="9" t="s">
        <v>36</v>
      </c>
      <c r="F611" s="9" t="s">
        <v>37</v>
      </c>
      <c r="G611" s="9" t="s">
        <v>38</v>
      </c>
      <c r="H611" s="9">
        <v>20.359829999999999</v>
      </c>
      <c r="I611" s="9"/>
      <c r="J611" s="13">
        <f t="shared" si="171"/>
        <v>0</v>
      </c>
      <c r="K611" s="11">
        <f t="shared" si="172"/>
        <v>13.844684399999998</v>
      </c>
      <c r="L611" s="13">
        <f t="shared" si="173"/>
        <v>0</v>
      </c>
      <c r="M611" s="11">
        <f t="shared" si="174"/>
        <v>13.2338895</v>
      </c>
      <c r="N611" s="13">
        <f t="shared" si="175"/>
        <v>0</v>
      </c>
      <c r="O611" s="11">
        <f t="shared" si="176"/>
        <v>12.826692899999999</v>
      </c>
      <c r="P611" s="13">
        <f t="shared" si="177"/>
        <v>0</v>
      </c>
      <c r="Q611" s="11">
        <f t="shared" si="178"/>
        <v>12.215897999999999</v>
      </c>
      <c r="R611" s="13">
        <f t="shared" si="179"/>
        <v>0</v>
      </c>
    </row>
    <row r="612" spans="1:18" ht="20.100000000000001" customHeight="1">
      <c r="A612" s="19">
        <v>32</v>
      </c>
      <c r="B612" s="20" t="s">
        <v>1237</v>
      </c>
      <c r="C612" s="19" t="s">
        <v>1238</v>
      </c>
      <c r="D612" s="9" t="s">
        <v>35</v>
      </c>
      <c r="E612" s="21" t="s">
        <v>36</v>
      </c>
      <c r="F612" s="21" t="s">
        <v>37</v>
      </c>
      <c r="G612" s="9" t="s">
        <v>38</v>
      </c>
      <c r="H612" s="23">
        <v>19.850000000000001</v>
      </c>
      <c r="I612" s="21"/>
      <c r="J612" s="23">
        <f t="shared" si="171"/>
        <v>0</v>
      </c>
      <c r="K612" s="23">
        <f t="shared" si="172"/>
        <v>13.498000000000001</v>
      </c>
      <c r="L612" s="23">
        <f t="shared" si="173"/>
        <v>0</v>
      </c>
      <c r="M612" s="23">
        <f t="shared" si="174"/>
        <v>12.902500000000002</v>
      </c>
      <c r="N612" s="23">
        <f t="shared" si="175"/>
        <v>0</v>
      </c>
      <c r="O612" s="23">
        <f t="shared" si="176"/>
        <v>12.505500000000001</v>
      </c>
      <c r="P612" s="23">
        <f t="shared" si="177"/>
        <v>0</v>
      </c>
      <c r="Q612" s="23">
        <f t="shared" si="178"/>
        <v>11.91</v>
      </c>
      <c r="R612" s="23">
        <f t="shared" si="179"/>
        <v>0</v>
      </c>
    </row>
    <row r="613" spans="1:18" ht="20.100000000000001" customHeight="1">
      <c r="A613" s="19">
        <v>33</v>
      </c>
      <c r="B613" s="20" t="s">
        <v>1239</v>
      </c>
      <c r="C613" s="19" t="s">
        <v>1240</v>
      </c>
      <c r="D613" s="9" t="s">
        <v>35</v>
      </c>
      <c r="E613" s="21" t="s">
        <v>36</v>
      </c>
      <c r="F613" s="21" t="s">
        <v>37</v>
      </c>
      <c r="G613" s="9" t="s">
        <v>38</v>
      </c>
      <c r="H613" s="23">
        <v>17.87</v>
      </c>
      <c r="I613" s="21"/>
      <c r="J613" s="23">
        <f t="shared" si="171"/>
        <v>0</v>
      </c>
      <c r="K613" s="23">
        <f t="shared" si="172"/>
        <v>12.1516</v>
      </c>
      <c r="L613" s="23">
        <f t="shared" si="173"/>
        <v>0</v>
      </c>
      <c r="M613" s="23">
        <f t="shared" si="174"/>
        <v>11.615500000000001</v>
      </c>
      <c r="N613" s="23">
        <f t="shared" si="175"/>
        <v>0</v>
      </c>
      <c r="O613" s="23">
        <f t="shared" si="176"/>
        <v>11.258100000000001</v>
      </c>
      <c r="P613" s="23">
        <f t="shared" si="177"/>
        <v>0</v>
      </c>
      <c r="Q613" s="23">
        <f t="shared" si="178"/>
        <v>10.722000000000001</v>
      </c>
      <c r="R613" s="23">
        <f t="shared" si="179"/>
        <v>0</v>
      </c>
    </row>
    <row r="614" spans="1:18" ht="20.100000000000001" customHeight="1">
      <c r="A614" s="12">
        <v>34</v>
      </c>
      <c r="B614" s="17" t="s">
        <v>1241</v>
      </c>
      <c r="C614" s="12" t="s">
        <v>1242</v>
      </c>
      <c r="D614" s="9" t="s">
        <v>35</v>
      </c>
      <c r="E614" s="9" t="s">
        <v>36</v>
      </c>
      <c r="F614" s="9" t="s">
        <v>37</v>
      </c>
      <c r="G614" s="9" t="s">
        <v>38</v>
      </c>
      <c r="H614" s="9">
        <v>12.24474</v>
      </c>
      <c r="I614" s="9"/>
      <c r="J614" s="13">
        <f t="shared" si="171"/>
        <v>0</v>
      </c>
      <c r="K614" s="11">
        <f t="shared" si="172"/>
        <v>8.3264232000000007</v>
      </c>
      <c r="L614" s="13">
        <f t="shared" si="173"/>
        <v>0</v>
      </c>
      <c r="M614" s="11">
        <f t="shared" si="174"/>
        <v>7.9590810000000003</v>
      </c>
      <c r="N614" s="13">
        <f t="shared" si="175"/>
        <v>0</v>
      </c>
      <c r="O614" s="11">
        <f t="shared" si="176"/>
        <v>7.7141862000000003</v>
      </c>
      <c r="P614" s="13">
        <f t="shared" si="177"/>
        <v>0</v>
      </c>
      <c r="Q614" s="11">
        <f t="shared" si="178"/>
        <v>7.3468439999999999</v>
      </c>
      <c r="R614" s="13">
        <f t="shared" si="179"/>
        <v>0</v>
      </c>
    </row>
    <row r="615" spans="1:18" ht="20.100000000000001" customHeight="1">
      <c r="A615" s="19">
        <v>35</v>
      </c>
      <c r="B615" s="20" t="s">
        <v>1243</v>
      </c>
      <c r="C615" s="19" t="s">
        <v>1244</v>
      </c>
      <c r="D615" s="9" t="s">
        <v>35</v>
      </c>
      <c r="E615" s="21" t="s">
        <v>53</v>
      </c>
      <c r="F615" s="21" t="s">
        <v>37</v>
      </c>
      <c r="G615" s="9" t="s">
        <v>38</v>
      </c>
      <c r="H615" s="23">
        <v>11.26</v>
      </c>
      <c r="I615" s="21"/>
      <c r="J615" s="23">
        <f t="shared" si="171"/>
        <v>0</v>
      </c>
      <c r="K615" s="23">
        <f t="shared" si="172"/>
        <v>7.6567999999999996</v>
      </c>
      <c r="L615" s="23">
        <f t="shared" si="173"/>
        <v>0</v>
      </c>
      <c r="M615" s="23">
        <f t="shared" si="174"/>
        <v>7.319</v>
      </c>
      <c r="N615" s="23">
        <f t="shared" si="175"/>
        <v>0</v>
      </c>
      <c r="O615" s="23">
        <f t="shared" si="176"/>
        <v>7.0937999999999999</v>
      </c>
      <c r="P615" s="23">
        <f t="shared" si="177"/>
        <v>0</v>
      </c>
      <c r="Q615" s="23">
        <f t="shared" si="178"/>
        <v>6.7559999999999993</v>
      </c>
      <c r="R615" s="23">
        <f t="shared" si="179"/>
        <v>0</v>
      </c>
    </row>
    <row r="616" spans="1:18" ht="20.100000000000001" customHeight="1">
      <c r="A616" s="19">
        <v>36</v>
      </c>
      <c r="B616" s="20" t="s">
        <v>1245</v>
      </c>
      <c r="C616" s="19" t="s">
        <v>1246</v>
      </c>
      <c r="D616" s="9" t="s">
        <v>35</v>
      </c>
      <c r="E616" s="21" t="s">
        <v>36</v>
      </c>
      <c r="F616" s="21" t="s">
        <v>37</v>
      </c>
      <c r="G616" s="9" t="s">
        <v>38</v>
      </c>
      <c r="H616" s="23">
        <v>21.16</v>
      </c>
      <c r="I616" s="21"/>
      <c r="J616" s="23">
        <f t="shared" si="171"/>
        <v>0</v>
      </c>
      <c r="K616" s="23">
        <f t="shared" si="172"/>
        <v>14.3888</v>
      </c>
      <c r="L616" s="23">
        <f t="shared" si="173"/>
        <v>0</v>
      </c>
      <c r="M616" s="23">
        <f t="shared" si="174"/>
        <v>13.754000000000001</v>
      </c>
      <c r="N616" s="23">
        <f t="shared" si="175"/>
        <v>0</v>
      </c>
      <c r="O616" s="23">
        <f t="shared" si="176"/>
        <v>13.3308</v>
      </c>
      <c r="P616" s="23">
        <f t="shared" si="177"/>
        <v>0</v>
      </c>
      <c r="Q616" s="23">
        <f t="shared" si="178"/>
        <v>12.696</v>
      </c>
      <c r="R616" s="23">
        <f t="shared" si="179"/>
        <v>0</v>
      </c>
    </row>
    <row r="617" spans="1:18" ht="20.100000000000001" customHeight="1">
      <c r="A617" s="12">
        <v>37</v>
      </c>
      <c r="B617" s="17" t="s">
        <v>1247</v>
      </c>
      <c r="C617" s="12" t="s">
        <v>1248</v>
      </c>
      <c r="D617" s="9" t="s">
        <v>35</v>
      </c>
      <c r="E617" s="9" t="s">
        <v>56</v>
      </c>
      <c r="F617" s="9" t="s">
        <v>37</v>
      </c>
      <c r="G617" s="9" t="s">
        <v>38</v>
      </c>
      <c r="H617" s="9">
        <v>25.498950000000001</v>
      </c>
      <c r="I617" s="9"/>
      <c r="J617" s="13">
        <f t="shared" si="171"/>
        <v>0</v>
      </c>
      <c r="K617" s="11">
        <f t="shared" si="172"/>
        <v>17.339286000000001</v>
      </c>
      <c r="L617" s="13">
        <f t="shared" si="173"/>
        <v>0</v>
      </c>
      <c r="M617" s="11">
        <f t="shared" si="174"/>
        <v>16.574317499999999</v>
      </c>
      <c r="N617" s="13">
        <f t="shared" si="175"/>
        <v>0</v>
      </c>
      <c r="O617" s="11">
        <f t="shared" si="176"/>
        <v>16.064338499999998</v>
      </c>
      <c r="P617" s="13">
        <f t="shared" si="177"/>
        <v>0</v>
      </c>
      <c r="Q617" s="11">
        <f t="shared" si="178"/>
        <v>15.29937</v>
      </c>
      <c r="R617" s="13">
        <f t="shared" si="179"/>
        <v>0</v>
      </c>
    </row>
    <row r="618" spans="1:18" ht="20.100000000000001" customHeight="1">
      <c r="A618" s="19">
        <v>38</v>
      </c>
      <c r="B618" s="20" t="s">
        <v>1249</v>
      </c>
      <c r="C618" s="19" t="s">
        <v>1250</v>
      </c>
      <c r="D618" s="9" t="s">
        <v>35</v>
      </c>
      <c r="E618" s="21" t="s">
        <v>53</v>
      </c>
      <c r="F618" s="21" t="s">
        <v>37</v>
      </c>
      <c r="G618" s="9" t="s">
        <v>38</v>
      </c>
      <c r="H618" s="23">
        <v>17.59</v>
      </c>
      <c r="I618" s="21"/>
      <c r="J618" s="23">
        <f t="shared" si="171"/>
        <v>0</v>
      </c>
      <c r="K618" s="23">
        <f t="shared" si="172"/>
        <v>11.9612</v>
      </c>
      <c r="L618" s="23">
        <f t="shared" si="173"/>
        <v>0</v>
      </c>
      <c r="M618" s="23">
        <f t="shared" si="174"/>
        <v>11.4335</v>
      </c>
      <c r="N618" s="23">
        <f t="shared" si="175"/>
        <v>0</v>
      </c>
      <c r="O618" s="23">
        <f t="shared" si="176"/>
        <v>11.0817</v>
      </c>
      <c r="P618" s="23">
        <f t="shared" si="177"/>
        <v>0</v>
      </c>
      <c r="Q618" s="23">
        <f t="shared" si="178"/>
        <v>10.553999999999998</v>
      </c>
      <c r="R618" s="23">
        <f t="shared" si="179"/>
        <v>0</v>
      </c>
    </row>
    <row r="619" spans="1:18" ht="20.100000000000001" customHeight="1">
      <c r="A619" s="19">
        <v>39</v>
      </c>
      <c r="B619" s="20" t="s">
        <v>1251</v>
      </c>
      <c r="C619" s="19" t="s">
        <v>1252</v>
      </c>
      <c r="D619" s="9" t="s">
        <v>35</v>
      </c>
      <c r="E619" s="21" t="s">
        <v>1253</v>
      </c>
      <c r="F619" s="21" t="s">
        <v>37</v>
      </c>
      <c r="G619" s="9" t="s">
        <v>38</v>
      </c>
      <c r="H619" s="23">
        <v>32.01</v>
      </c>
      <c r="I619" s="21"/>
      <c r="J619" s="23">
        <f t="shared" si="171"/>
        <v>0</v>
      </c>
      <c r="K619" s="23">
        <f t="shared" si="172"/>
        <v>21.766799999999996</v>
      </c>
      <c r="L619" s="23">
        <f t="shared" si="173"/>
        <v>0</v>
      </c>
      <c r="M619" s="23">
        <f t="shared" si="174"/>
        <v>20.8065</v>
      </c>
      <c r="N619" s="23">
        <f t="shared" si="175"/>
        <v>0</v>
      </c>
      <c r="O619" s="23">
        <f t="shared" si="176"/>
        <v>20.1663</v>
      </c>
      <c r="P619" s="23">
        <f t="shared" si="177"/>
        <v>0</v>
      </c>
      <c r="Q619" s="23">
        <f t="shared" si="178"/>
        <v>19.205999999999996</v>
      </c>
      <c r="R619" s="23">
        <f t="shared" si="179"/>
        <v>0</v>
      </c>
    </row>
    <row r="620" spans="1:18" ht="20.100000000000001" customHeight="1">
      <c r="A620" s="9"/>
      <c r="B620" s="16"/>
      <c r="C620" s="10" t="s">
        <v>1254</v>
      </c>
      <c r="D620" s="9"/>
      <c r="E620" s="9"/>
      <c r="F620" s="9"/>
      <c r="G620" s="9"/>
      <c r="H620" s="9"/>
      <c r="I620" s="9"/>
      <c r="J620" s="11"/>
      <c r="K620" s="11"/>
      <c r="L620" s="11"/>
      <c r="M620" s="11"/>
      <c r="N620" s="11"/>
      <c r="O620" s="11"/>
      <c r="P620" s="11"/>
      <c r="Q620" s="11"/>
      <c r="R620" s="11"/>
    </row>
    <row r="621" spans="1:18" ht="20.100000000000001" customHeight="1">
      <c r="A621" s="12">
        <v>1</v>
      </c>
      <c r="B621" s="17" t="s">
        <v>1255</v>
      </c>
      <c r="C621" s="12" t="s">
        <v>1256</v>
      </c>
      <c r="D621" s="9" t="s">
        <v>35</v>
      </c>
      <c r="E621" s="9" t="s">
        <v>62</v>
      </c>
      <c r="F621" s="9" t="s">
        <v>37</v>
      </c>
      <c r="G621" s="9" t="s">
        <v>38</v>
      </c>
      <c r="H621" s="9">
        <v>16.190850000000001</v>
      </c>
      <c r="I621" s="9"/>
      <c r="J621" s="13">
        <f t="shared" ref="J621:J644" si="180">H621*I621</f>
        <v>0</v>
      </c>
      <c r="K621" s="11">
        <f t="shared" ref="K621:K644" si="181">H621-(H621*32%)</f>
        <v>11.009778000000001</v>
      </c>
      <c r="L621" s="13">
        <f t="shared" ref="L621:L644" si="182">K621*I621</f>
        <v>0</v>
      </c>
      <c r="M621" s="11">
        <f t="shared" ref="M621:M644" si="183">H621-(H621*35%)</f>
        <v>10.5240525</v>
      </c>
      <c r="N621" s="13">
        <f t="shared" ref="N621:N644" si="184">M621*I621</f>
        <v>0</v>
      </c>
      <c r="O621" s="11">
        <f t="shared" ref="O621:O644" si="185">H621-(H621*37%)</f>
        <v>10.200235500000002</v>
      </c>
      <c r="P621" s="13">
        <f t="shared" ref="P621:P644" si="186">O621*I621</f>
        <v>0</v>
      </c>
      <c r="Q621" s="11">
        <f t="shared" ref="Q621:Q644" si="187">H621-(H621*40%)</f>
        <v>9.7145100000000006</v>
      </c>
      <c r="R621" s="13">
        <f t="shared" ref="R621:R644" si="188">Q621*I621</f>
        <v>0</v>
      </c>
    </row>
    <row r="622" spans="1:18" ht="20.100000000000001" customHeight="1">
      <c r="A622" s="12">
        <v>2</v>
      </c>
      <c r="B622" s="17" t="s">
        <v>1257</v>
      </c>
      <c r="C622" s="12" t="s">
        <v>1258</v>
      </c>
      <c r="D622" s="9" t="s">
        <v>35</v>
      </c>
      <c r="E622" s="9" t="s">
        <v>65</v>
      </c>
      <c r="F622" s="9" t="s">
        <v>37</v>
      </c>
      <c r="G622" s="9" t="s">
        <v>38</v>
      </c>
      <c r="H622" s="9">
        <v>15.71889</v>
      </c>
      <c r="I622" s="9"/>
      <c r="J622" s="13">
        <f t="shared" si="180"/>
        <v>0</v>
      </c>
      <c r="K622" s="11">
        <f t="shared" si="181"/>
        <v>10.688845199999999</v>
      </c>
      <c r="L622" s="13">
        <f t="shared" si="182"/>
        <v>0</v>
      </c>
      <c r="M622" s="11">
        <f t="shared" si="183"/>
        <v>10.217278499999999</v>
      </c>
      <c r="N622" s="13">
        <f t="shared" si="184"/>
        <v>0</v>
      </c>
      <c r="O622" s="11">
        <f t="shared" si="185"/>
        <v>9.9029007</v>
      </c>
      <c r="P622" s="13">
        <f t="shared" si="186"/>
        <v>0</v>
      </c>
      <c r="Q622" s="11">
        <f t="shared" si="187"/>
        <v>9.4313339999999997</v>
      </c>
      <c r="R622" s="13">
        <f t="shared" si="188"/>
        <v>0</v>
      </c>
    </row>
    <row r="623" spans="1:18" ht="20.100000000000001" customHeight="1">
      <c r="A623" s="12">
        <v>3</v>
      </c>
      <c r="B623" s="17" t="s">
        <v>1259</v>
      </c>
      <c r="C623" s="12" t="s">
        <v>1260</v>
      </c>
      <c r="D623" s="9" t="s">
        <v>35</v>
      </c>
      <c r="E623" s="9" t="s">
        <v>59</v>
      </c>
      <c r="F623" s="9" t="s">
        <v>37</v>
      </c>
      <c r="G623" s="9" t="s">
        <v>38</v>
      </c>
      <c r="H623" s="9">
        <v>14.90607</v>
      </c>
      <c r="I623" s="9"/>
      <c r="J623" s="13">
        <f t="shared" si="180"/>
        <v>0</v>
      </c>
      <c r="K623" s="11">
        <f t="shared" si="181"/>
        <v>10.1361276</v>
      </c>
      <c r="L623" s="13">
        <f t="shared" si="182"/>
        <v>0</v>
      </c>
      <c r="M623" s="11">
        <f t="shared" si="183"/>
        <v>9.6889454999999991</v>
      </c>
      <c r="N623" s="13">
        <f t="shared" si="184"/>
        <v>0</v>
      </c>
      <c r="O623" s="11">
        <f t="shared" si="185"/>
        <v>9.3908240999999997</v>
      </c>
      <c r="P623" s="13">
        <f t="shared" si="186"/>
        <v>0</v>
      </c>
      <c r="Q623" s="11">
        <f t="shared" si="187"/>
        <v>8.9436420000000005</v>
      </c>
      <c r="R623" s="13">
        <f t="shared" si="188"/>
        <v>0</v>
      </c>
    </row>
    <row r="624" spans="1:18" ht="20.100000000000001" customHeight="1">
      <c r="A624" s="12">
        <v>4</v>
      </c>
      <c r="B624" s="17" t="s">
        <v>1261</v>
      </c>
      <c r="C624" s="12" t="s">
        <v>1262</v>
      </c>
      <c r="D624" s="9" t="s">
        <v>35</v>
      </c>
      <c r="E624" s="9" t="s">
        <v>184</v>
      </c>
      <c r="F624" s="9" t="s">
        <v>37</v>
      </c>
      <c r="G624" s="9" t="s">
        <v>38</v>
      </c>
      <c r="H624" s="9">
        <v>20.661359999999998</v>
      </c>
      <c r="I624" s="9"/>
      <c r="J624" s="13">
        <f t="shared" si="180"/>
        <v>0</v>
      </c>
      <c r="K624" s="11">
        <f t="shared" si="181"/>
        <v>14.0497248</v>
      </c>
      <c r="L624" s="13">
        <f t="shared" si="182"/>
        <v>0</v>
      </c>
      <c r="M624" s="11">
        <f t="shared" si="183"/>
        <v>13.429883999999999</v>
      </c>
      <c r="N624" s="13">
        <f t="shared" si="184"/>
        <v>0</v>
      </c>
      <c r="O624" s="11">
        <f t="shared" si="185"/>
        <v>13.0166568</v>
      </c>
      <c r="P624" s="13">
        <f t="shared" si="186"/>
        <v>0</v>
      </c>
      <c r="Q624" s="11">
        <f t="shared" si="187"/>
        <v>12.396815999999999</v>
      </c>
      <c r="R624" s="13">
        <f t="shared" si="188"/>
        <v>0</v>
      </c>
    </row>
    <row r="625" spans="1:18" ht="20.100000000000001" customHeight="1">
      <c r="A625" s="12">
        <v>5</v>
      </c>
      <c r="B625" s="17">
        <v>94580740</v>
      </c>
      <c r="C625" s="12" t="s">
        <v>1263</v>
      </c>
      <c r="D625" s="9" t="s">
        <v>35</v>
      </c>
      <c r="E625" s="9" t="s">
        <v>65</v>
      </c>
      <c r="F625" s="9" t="s">
        <v>37</v>
      </c>
      <c r="G625" s="9" t="s">
        <v>38</v>
      </c>
      <c r="H625" s="9">
        <v>15.71889</v>
      </c>
      <c r="I625" s="9"/>
      <c r="J625" s="13">
        <f t="shared" si="180"/>
        <v>0</v>
      </c>
      <c r="K625" s="11">
        <f t="shared" si="181"/>
        <v>10.688845199999999</v>
      </c>
      <c r="L625" s="13">
        <f t="shared" si="182"/>
        <v>0</v>
      </c>
      <c r="M625" s="11">
        <f t="shared" si="183"/>
        <v>10.217278499999999</v>
      </c>
      <c r="N625" s="13">
        <f t="shared" si="184"/>
        <v>0</v>
      </c>
      <c r="O625" s="11">
        <f t="shared" si="185"/>
        <v>9.9029007</v>
      </c>
      <c r="P625" s="13">
        <f t="shared" si="186"/>
        <v>0</v>
      </c>
      <c r="Q625" s="11">
        <f t="shared" si="187"/>
        <v>9.4313339999999997</v>
      </c>
      <c r="R625" s="13">
        <f t="shared" si="188"/>
        <v>0</v>
      </c>
    </row>
    <row r="626" spans="1:18" ht="20.100000000000001" customHeight="1">
      <c r="A626" s="12">
        <v>6</v>
      </c>
      <c r="B626" s="17" t="s">
        <v>1264</v>
      </c>
      <c r="C626" s="12" t="s">
        <v>1265</v>
      </c>
      <c r="D626" s="9" t="s">
        <v>35</v>
      </c>
      <c r="E626" s="9" t="s">
        <v>36</v>
      </c>
      <c r="F626" s="9" t="s">
        <v>37</v>
      </c>
      <c r="G626" s="9" t="s">
        <v>38</v>
      </c>
      <c r="H626" s="9">
        <v>13.241099999999999</v>
      </c>
      <c r="I626" s="9"/>
      <c r="J626" s="13">
        <f t="shared" si="180"/>
        <v>0</v>
      </c>
      <c r="K626" s="11">
        <f t="shared" si="181"/>
        <v>9.0039479999999994</v>
      </c>
      <c r="L626" s="13">
        <f t="shared" si="182"/>
        <v>0</v>
      </c>
      <c r="M626" s="11">
        <f t="shared" si="183"/>
        <v>8.6067150000000012</v>
      </c>
      <c r="N626" s="13">
        <f t="shared" si="184"/>
        <v>0</v>
      </c>
      <c r="O626" s="11">
        <f t="shared" si="185"/>
        <v>8.3418929999999989</v>
      </c>
      <c r="P626" s="13">
        <f t="shared" si="186"/>
        <v>0</v>
      </c>
      <c r="Q626" s="11">
        <f t="shared" si="187"/>
        <v>7.9446599999999989</v>
      </c>
      <c r="R626" s="13">
        <f t="shared" si="188"/>
        <v>0</v>
      </c>
    </row>
    <row r="627" spans="1:18" ht="20.100000000000001" customHeight="1">
      <c r="A627" s="12">
        <v>7</v>
      </c>
      <c r="B627" s="17" t="s">
        <v>1266</v>
      </c>
      <c r="C627" s="12" t="s">
        <v>1267</v>
      </c>
      <c r="D627" s="9" t="s">
        <v>35</v>
      </c>
      <c r="E627" s="9" t="s">
        <v>65</v>
      </c>
      <c r="F627" s="9" t="s">
        <v>37</v>
      </c>
      <c r="G627" s="9" t="s">
        <v>38</v>
      </c>
      <c r="H627" s="9">
        <v>23.584890000000001</v>
      </c>
      <c r="I627" s="9"/>
      <c r="J627" s="13">
        <f t="shared" si="180"/>
        <v>0</v>
      </c>
      <c r="K627" s="11">
        <f t="shared" si="181"/>
        <v>16.037725200000001</v>
      </c>
      <c r="L627" s="13">
        <f t="shared" si="182"/>
        <v>0</v>
      </c>
      <c r="M627" s="11">
        <f t="shared" si="183"/>
        <v>15.330178500000001</v>
      </c>
      <c r="N627" s="13">
        <f t="shared" si="184"/>
        <v>0</v>
      </c>
      <c r="O627" s="11">
        <f t="shared" si="185"/>
        <v>14.858480700000001</v>
      </c>
      <c r="P627" s="13">
        <f t="shared" si="186"/>
        <v>0</v>
      </c>
      <c r="Q627" s="11">
        <f t="shared" si="187"/>
        <v>14.150934000000001</v>
      </c>
      <c r="R627" s="13">
        <f t="shared" si="188"/>
        <v>0</v>
      </c>
    </row>
    <row r="628" spans="1:18" ht="20.100000000000001" customHeight="1">
      <c r="A628" s="12">
        <v>8</v>
      </c>
      <c r="B628" s="17" t="s">
        <v>1268</v>
      </c>
      <c r="C628" s="12" t="s">
        <v>1269</v>
      </c>
      <c r="D628" s="9" t="s">
        <v>35</v>
      </c>
      <c r="E628" s="9" t="s">
        <v>36</v>
      </c>
      <c r="F628" s="9" t="s">
        <v>37</v>
      </c>
      <c r="G628" s="9" t="s">
        <v>38</v>
      </c>
      <c r="H628" s="9">
        <v>35.606760000000001</v>
      </c>
      <c r="I628" s="9"/>
      <c r="J628" s="13">
        <f t="shared" si="180"/>
        <v>0</v>
      </c>
      <c r="K628" s="11">
        <f t="shared" si="181"/>
        <v>24.2125968</v>
      </c>
      <c r="L628" s="13">
        <f t="shared" si="182"/>
        <v>0</v>
      </c>
      <c r="M628" s="11">
        <f t="shared" si="183"/>
        <v>23.144394000000002</v>
      </c>
      <c r="N628" s="13">
        <f t="shared" si="184"/>
        <v>0</v>
      </c>
      <c r="O628" s="11">
        <f t="shared" si="185"/>
        <v>22.4322588</v>
      </c>
      <c r="P628" s="13">
        <f t="shared" si="186"/>
        <v>0</v>
      </c>
      <c r="Q628" s="11">
        <f t="shared" si="187"/>
        <v>21.364055999999998</v>
      </c>
      <c r="R628" s="13">
        <f t="shared" si="188"/>
        <v>0</v>
      </c>
    </row>
    <row r="629" spans="1:18" ht="20.100000000000001" customHeight="1">
      <c r="A629" s="12">
        <v>9</v>
      </c>
      <c r="B629" s="17" t="s">
        <v>1270</v>
      </c>
      <c r="C629" s="12" t="s">
        <v>1271</v>
      </c>
      <c r="D629" s="9" t="s">
        <v>35</v>
      </c>
      <c r="E629" s="9" t="s">
        <v>65</v>
      </c>
      <c r="F629" s="9" t="s">
        <v>37</v>
      </c>
      <c r="G629" s="9" t="s">
        <v>38</v>
      </c>
      <c r="H629" s="9">
        <v>15.19449</v>
      </c>
      <c r="I629" s="9"/>
      <c r="J629" s="13">
        <f t="shared" si="180"/>
        <v>0</v>
      </c>
      <c r="K629" s="11">
        <f t="shared" si="181"/>
        <v>10.3322532</v>
      </c>
      <c r="L629" s="13">
        <f t="shared" si="182"/>
        <v>0</v>
      </c>
      <c r="M629" s="11">
        <f t="shared" si="183"/>
        <v>9.8764184999999998</v>
      </c>
      <c r="N629" s="13">
        <f t="shared" si="184"/>
        <v>0</v>
      </c>
      <c r="O629" s="11">
        <f t="shared" si="185"/>
        <v>9.5725286999999994</v>
      </c>
      <c r="P629" s="13">
        <f t="shared" si="186"/>
        <v>0</v>
      </c>
      <c r="Q629" s="11">
        <f t="shared" si="187"/>
        <v>9.116693999999999</v>
      </c>
      <c r="R629" s="13">
        <f t="shared" si="188"/>
        <v>0</v>
      </c>
    </row>
    <row r="630" spans="1:18" ht="20.100000000000001" customHeight="1">
      <c r="A630" s="12">
        <v>10</v>
      </c>
      <c r="B630" s="17" t="s">
        <v>1272</v>
      </c>
      <c r="C630" s="12" t="s">
        <v>1273</v>
      </c>
      <c r="D630" s="9" t="s">
        <v>35</v>
      </c>
      <c r="E630" s="9" t="s">
        <v>184</v>
      </c>
      <c r="F630" s="9" t="s">
        <v>37</v>
      </c>
      <c r="G630" s="9" t="s">
        <v>38</v>
      </c>
      <c r="H630" s="9">
        <v>20.661359999999998</v>
      </c>
      <c r="I630" s="9"/>
      <c r="J630" s="13">
        <f t="shared" si="180"/>
        <v>0</v>
      </c>
      <c r="K630" s="11">
        <f t="shared" si="181"/>
        <v>14.0497248</v>
      </c>
      <c r="L630" s="13">
        <f t="shared" si="182"/>
        <v>0</v>
      </c>
      <c r="M630" s="11">
        <f t="shared" si="183"/>
        <v>13.429883999999999</v>
      </c>
      <c r="N630" s="13">
        <f t="shared" si="184"/>
        <v>0</v>
      </c>
      <c r="O630" s="11">
        <f t="shared" si="185"/>
        <v>13.0166568</v>
      </c>
      <c r="P630" s="13">
        <f t="shared" si="186"/>
        <v>0</v>
      </c>
      <c r="Q630" s="11">
        <f t="shared" si="187"/>
        <v>12.396815999999999</v>
      </c>
      <c r="R630" s="13">
        <f t="shared" si="188"/>
        <v>0</v>
      </c>
    </row>
    <row r="631" spans="1:18" ht="20.100000000000001" customHeight="1">
      <c r="A631" s="12">
        <v>11</v>
      </c>
      <c r="B631" s="17">
        <v>96325198</v>
      </c>
      <c r="C631" s="12" t="s">
        <v>1274</v>
      </c>
      <c r="D631" s="9" t="s">
        <v>35</v>
      </c>
      <c r="E631" s="9" t="s">
        <v>65</v>
      </c>
      <c r="F631" s="9" t="s">
        <v>37</v>
      </c>
      <c r="G631" s="9" t="s">
        <v>38</v>
      </c>
      <c r="H631" s="9">
        <v>12.96579</v>
      </c>
      <c r="I631" s="9"/>
      <c r="J631" s="13">
        <f t="shared" si="180"/>
        <v>0</v>
      </c>
      <c r="K631" s="11">
        <f t="shared" si="181"/>
        <v>8.8167372000000004</v>
      </c>
      <c r="L631" s="13">
        <f t="shared" si="182"/>
        <v>0</v>
      </c>
      <c r="M631" s="11">
        <f t="shared" si="183"/>
        <v>8.4277635000000011</v>
      </c>
      <c r="N631" s="13">
        <f t="shared" si="184"/>
        <v>0</v>
      </c>
      <c r="O631" s="11">
        <f t="shared" si="185"/>
        <v>8.1684476999999998</v>
      </c>
      <c r="P631" s="13">
        <f t="shared" si="186"/>
        <v>0</v>
      </c>
      <c r="Q631" s="11">
        <f t="shared" si="187"/>
        <v>7.7794739999999996</v>
      </c>
      <c r="R631" s="13">
        <f t="shared" si="188"/>
        <v>0</v>
      </c>
    </row>
    <row r="632" spans="1:18" ht="20.100000000000001" customHeight="1">
      <c r="A632" s="12">
        <v>12</v>
      </c>
      <c r="B632" s="17" t="s">
        <v>1275</v>
      </c>
      <c r="C632" s="12" t="s">
        <v>1276</v>
      </c>
      <c r="D632" s="9" t="s">
        <v>35</v>
      </c>
      <c r="E632" s="9" t="s">
        <v>65</v>
      </c>
      <c r="F632" s="9" t="s">
        <v>37</v>
      </c>
      <c r="G632" s="9" t="s">
        <v>38</v>
      </c>
      <c r="H632" s="9">
        <v>12.96579</v>
      </c>
      <c r="I632" s="9"/>
      <c r="J632" s="13">
        <f t="shared" si="180"/>
        <v>0</v>
      </c>
      <c r="K632" s="11">
        <f t="shared" si="181"/>
        <v>8.8167372000000004</v>
      </c>
      <c r="L632" s="13">
        <f t="shared" si="182"/>
        <v>0</v>
      </c>
      <c r="M632" s="11">
        <f t="shared" si="183"/>
        <v>8.4277635000000011</v>
      </c>
      <c r="N632" s="13">
        <f t="shared" si="184"/>
        <v>0</v>
      </c>
      <c r="O632" s="11">
        <f t="shared" si="185"/>
        <v>8.1684476999999998</v>
      </c>
      <c r="P632" s="13">
        <f t="shared" si="186"/>
        <v>0</v>
      </c>
      <c r="Q632" s="11">
        <f t="shared" si="187"/>
        <v>7.7794739999999996</v>
      </c>
      <c r="R632" s="13">
        <f t="shared" si="188"/>
        <v>0</v>
      </c>
    </row>
    <row r="633" spans="1:18" ht="20.100000000000001" customHeight="1">
      <c r="A633" s="12">
        <v>13</v>
      </c>
      <c r="B633" s="17" t="s">
        <v>1277</v>
      </c>
      <c r="C633" s="12" t="s">
        <v>1278</v>
      </c>
      <c r="D633" s="9" t="s">
        <v>35</v>
      </c>
      <c r="E633" s="9" t="s">
        <v>184</v>
      </c>
      <c r="F633" s="9" t="s">
        <v>37</v>
      </c>
      <c r="G633" s="9" t="s">
        <v>38</v>
      </c>
      <c r="H633" s="9">
        <v>17.423190000000002</v>
      </c>
      <c r="I633" s="9"/>
      <c r="J633" s="13">
        <f t="shared" si="180"/>
        <v>0</v>
      </c>
      <c r="K633" s="11">
        <f t="shared" si="181"/>
        <v>11.847769200000002</v>
      </c>
      <c r="L633" s="13">
        <f t="shared" si="182"/>
        <v>0</v>
      </c>
      <c r="M633" s="11">
        <f t="shared" si="183"/>
        <v>11.325073500000002</v>
      </c>
      <c r="N633" s="13">
        <f t="shared" si="184"/>
        <v>0</v>
      </c>
      <c r="O633" s="11">
        <f t="shared" si="185"/>
        <v>10.976609700000001</v>
      </c>
      <c r="P633" s="13">
        <f t="shared" si="186"/>
        <v>0</v>
      </c>
      <c r="Q633" s="11">
        <f t="shared" si="187"/>
        <v>10.453914000000001</v>
      </c>
      <c r="R633" s="13">
        <f t="shared" si="188"/>
        <v>0</v>
      </c>
    </row>
    <row r="634" spans="1:18" ht="20.100000000000001" customHeight="1">
      <c r="A634" s="12">
        <v>14</v>
      </c>
      <c r="B634" s="17" t="s">
        <v>1279</v>
      </c>
      <c r="C634" s="12" t="s">
        <v>1280</v>
      </c>
      <c r="D634" s="9" t="s">
        <v>35</v>
      </c>
      <c r="E634" s="9" t="s">
        <v>36</v>
      </c>
      <c r="F634" s="9" t="s">
        <v>37</v>
      </c>
      <c r="G634" s="9" t="s">
        <v>38</v>
      </c>
      <c r="H634" s="9">
        <v>39.316890000000001</v>
      </c>
      <c r="I634" s="9"/>
      <c r="J634" s="13">
        <f t="shared" si="180"/>
        <v>0</v>
      </c>
      <c r="K634" s="11">
        <f t="shared" si="181"/>
        <v>26.735485199999999</v>
      </c>
      <c r="L634" s="13">
        <f t="shared" si="182"/>
        <v>0</v>
      </c>
      <c r="M634" s="11">
        <f t="shared" si="183"/>
        <v>25.555978500000002</v>
      </c>
      <c r="N634" s="13">
        <f t="shared" si="184"/>
        <v>0</v>
      </c>
      <c r="O634" s="11">
        <f t="shared" si="185"/>
        <v>24.7696407</v>
      </c>
      <c r="P634" s="13">
        <f t="shared" si="186"/>
        <v>0</v>
      </c>
      <c r="Q634" s="11">
        <f t="shared" si="187"/>
        <v>23.590133999999999</v>
      </c>
      <c r="R634" s="13">
        <f t="shared" si="188"/>
        <v>0</v>
      </c>
    </row>
    <row r="635" spans="1:18" ht="20.100000000000001" customHeight="1">
      <c r="A635" s="12">
        <v>15</v>
      </c>
      <c r="B635" s="17" t="s">
        <v>1281</v>
      </c>
      <c r="C635" s="12" t="s">
        <v>1282</v>
      </c>
      <c r="D635" s="9" t="s">
        <v>35</v>
      </c>
      <c r="E635" s="9" t="s">
        <v>36</v>
      </c>
      <c r="F635" s="9" t="s">
        <v>37</v>
      </c>
      <c r="G635" s="9" t="s">
        <v>38</v>
      </c>
      <c r="H635" s="9">
        <v>24.935220000000001</v>
      </c>
      <c r="I635" s="9"/>
      <c r="J635" s="13">
        <f t="shared" si="180"/>
        <v>0</v>
      </c>
      <c r="K635" s="11">
        <f t="shared" si="181"/>
        <v>16.9559496</v>
      </c>
      <c r="L635" s="13">
        <f t="shared" si="182"/>
        <v>0</v>
      </c>
      <c r="M635" s="11">
        <f t="shared" si="183"/>
        <v>16.207893000000002</v>
      </c>
      <c r="N635" s="13">
        <f t="shared" si="184"/>
        <v>0</v>
      </c>
      <c r="O635" s="11">
        <f t="shared" si="185"/>
        <v>15.709188600000001</v>
      </c>
      <c r="P635" s="13">
        <f t="shared" si="186"/>
        <v>0</v>
      </c>
      <c r="Q635" s="11">
        <f t="shared" si="187"/>
        <v>14.961131999999999</v>
      </c>
      <c r="R635" s="13">
        <f t="shared" si="188"/>
        <v>0</v>
      </c>
    </row>
    <row r="636" spans="1:18" ht="20.100000000000001" customHeight="1">
      <c r="A636" s="12">
        <v>16</v>
      </c>
      <c r="B636" s="17" t="s">
        <v>1283</v>
      </c>
      <c r="C636" s="12" t="s">
        <v>1284</v>
      </c>
      <c r="D636" s="9" t="s">
        <v>35</v>
      </c>
      <c r="E636" s="9" t="s">
        <v>966</v>
      </c>
      <c r="F636" s="9" t="s">
        <v>37</v>
      </c>
      <c r="G636" s="9" t="s">
        <v>38</v>
      </c>
      <c r="H636" s="9">
        <v>23.794650000000001</v>
      </c>
      <c r="I636" s="9"/>
      <c r="J636" s="13">
        <f t="shared" si="180"/>
        <v>0</v>
      </c>
      <c r="K636" s="11">
        <f t="shared" si="181"/>
        <v>16.180362000000002</v>
      </c>
      <c r="L636" s="13">
        <f t="shared" si="182"/>
        <v>0</v>
      </c>
      <c r="M636" s="11">
        <f t="shared" si="183"/>
        <v>15.466522500000002</v>
      </c>
      <c r="N636" s="13">
        <f t="shared" si="184"/>
        <v>0</v>
      </c>
      <c r="O636" s="11">
        <f t="shared" si="185"/>
        <v>14.990629500000001</v>
      </c>
      <c r="P636" s="13">
        <f t="shared" si="186"/>
        <v>0</v>
      </c>
      <c r="Q636" s="11">
        <f t="shared" si="187"/>
        <v>14.27679</v>
      </c>
      <c r="R636" s="13">
        <f t="shared" si="188"/>
        <v>0</v>
      </c>
    </row>
    <row r="637" spans="1:18" ht="20.100000000000001" customHeight="1">
      <c r="A637" s="12">
        <v>17</v>
      </c>
      <c r="B637" s="17" t="s">
        <v>1285</v>
      </c>
      <c r="C637" s="12" t="s">
        <v>1286</v>
      </c>
      <c r="D637" s="9" t="s">
        <v>35</v>
      </c>
      <c r="E637" s="9" t="s">
        <v>36</v>
      </c>
      <c r="F637" s="9" t="s">
        <v>37</v>
      </c>
      <c r="G637" s="9" t="s">
        <v>38</v>
      </c>
      <c r="H637" s="9">
        <v>35.344560000000001</v>
      </c>
      <c r="I637" s="9"/>
      <c r="J637" s="13">
        <f t="shared" si="180"/>
        <v>0</v>
      </c>
      <c r="K637" s="11">
        <f t="shared" si="181"/>
        <v>24.0343008</v>
      </c>
      <c r="L637" s="13">
        <f t="shared" si="182"/>
        <v>0</v>
      </c>
      <c r="M637" s="11">
        <f t="shared" si="183"/>
        <v>22.973964000000002</v>
      </c>
      <c r="N637" s="13">
        <f t="shared" si="184"/>
        <v>0</v>
      </c>
      <c r="O637" s="11">
        <f t="shared" si="185"/>
        <v>22.267072800000001</v>
      </c>
      <c r="P637" s="13">
        <f t="shared" si="186"/>
        <v>0</v>
      </c>
      <c r="Q637" s="11">
        <f t="shared" si="187"/>
        <v>21.206735999999999</v>
      </c>
      <c r="R637" s="13">
        <f t="shared" si="188"/>
        <v>0</v>
      </c>
    </row>
    <row r="638" spans="1:18" ht="20.100000000000001" customHeight="1">
      <c r="A638" s="12">
        <v>18</v>
      </c>
      <c r="B638" s="17" t="s">
        <v>1287</v>
      </c>
      <c r="C638" s="12" t="s">
        <v>1288</v>
      </c>
      <c r="D638" s="9" t="s">
        <v>35</v>
      </c>
      <c r="E638" s="9" t="s">
        <v>36</v>
      </c>
      <c r="F638" s="9" t="s">
        <v>37</v>
      </c>
      <c r="G638" s="9" t="s">
        <v>38</v>
      </c>
      <c r="H638" s="9">
        <v>23.584890000000001</v>
      </c>
      <c r="I638" s="9"/>
      <c r="J638" s="13">
        <f t="shared" si="180"/>
        <v>0</v>
      </c>
      <c r="K638" s="11">
        <f t="shared" si="181"/>
        <v>16.037725200000001</v>
      </c>
      <c r="L638" s="13">
        <f t="shared" si="182"/>
        <v>0</v>
      </c>
      <c r="M638" s="11">
        <f t="shared" si="183"/>
        <v>15.330178500000001</v>
      </c>
      <c r="N638" s="13">
        <f t="shared" si="184"/>
        <v>0</v>
      </c>
      <c r="O638" s="11">
        <f t="shared" si="185"/>
        <v>14.858480700000001</v>
      </c>
      <c r="P638" s="13">
        <f t="shared" si="186"/>
        <v>0</v>
      </c>
      <c r="Q638" s="11">
        <f t="shared" si="187"/>
        <v>14.150934000000001</v>
      </c>
      <c r="R638" s="13">
        <f t="shared" si="188"/>
        <v>0</v>
      </c>
    </row>
    <row r="639" spans="1:18" ht="20.100000000000001" customHeight="1">
      <c r="A639" s="12">
        <v>19</v>
      </c>
      <c r="B639" s="17" t="s">
        <v>1289</v>
      </c>
      <c r="C639" s="12" t="s">
        <v>1290</v>
      </c>
      <c r="D639" s="9" t="s">
        <v>35</v>
      </c>
      <c r="E639" s="9" t="s">
        <v>36</v>
      </c>
      <c r="F639" s="9" t="s">
        <v>37</v>
      </c>
      <c r="G639" s="9" t="s">
        <v>38</v>
      </c>
      <c r="H639" s="9">
        <v>22.155899999999999</v>
      </c>
      <c r="I639" s="9"/>
      <c r="J639" s="13">
        <f t="shared" si="180"/>
        <v>0</v>
      </c>
      <c r="K639" s="11">
        <f t="shared" si="181"/>
        <v>15.066011999999999</v>
      </c>
      <c r="L639" s="13">
        <f t="shared" si="182"/>
        <v>0</v>
      </c>
      <c r="M639" s="11">
        <f t="shared" si="183"/>
        <v>14.401335</v>
      </c>
      <c r="N639" s="13">
        <f t="shared" si="184"/>
        <v>0</v>
      </c>
      <c r="O639" s="11">
        <f t="shared" si="185"/>
        <v>13.958216999999999</v>
      </c>
      <c r="P639" s="13">
        <f t="shared" si="186"/>
        <v>0</v>
      </c>
      <c r="Q639" s="11">
        <f t="shared" si="187"/>
        <v>13.293539999999998</v>
      </c>
      <c r="R639" s="13">
        <f t="shared" si="188"/>
        <v>0</v>
      </c>
    </row>
    <row r="640" spans="1:18" ht="20.100000000000001" customHeight="1">
      <c r="A640" s="12">
        <v>20</v>
      </c>
      <c r="B640" s="17" t="s">
        <v>1291</v>
      </c>
      <c r="C640" s="12" t="s">
        <v>1292</v>
      </c>
      <c r="D640" s="9" t="s">
        <v>35</v>
      </c>
      <c r="E640" s="9" t="s">
        <v>184</v>
      </c>
      <c r="F640" s="9" t="s">
        <v>37</v>
      </c>
      <c r="G640" s="9" t="s">
        <v>38</v>
      </c>
      <c r="H640" s="9">
        <v>23.139150000000001</v>
      </c>
      <c r="I640" s="9"/>
      <c r="J640" s="13">
        <f t="shared" si="180"/>
        <v>0</v>
      </c>
      <c r="K640" s="11">
        <f t="shared" si="181"/>
        <v>15.734622000000002</v>
      </c>
      <c r="L640" s="13">
        <f t="shared" si="182"/>
        <v>0</v>
      </c>
      <c r="M640" s="11">
        <f t="shared" si="183"/>
        <v>15.040447500000001</v>
      </c>
      <c r="N640" s="13">
        <f t="shared" si="184"/>
        <v>0</v>
      </c>
      <c r="O640" s="11">
        <f t="shared" si="185"/>
        <v>14.577664500000001</v>
      </c>
      <c r="P640" s="13">
        <f t="shared" si="186"/>
        <v>0</v>
      </c>
      <c r="Q640" s="11">
        <f t="shared" si="187"/>
        <v>13.88349</v>
      </c>
      <c r="R640" s="13">
        <f t="shared" si="188"/>
        <v>0</v>
      </c>
    </row>
    <row r="641" spans="1:18" ht="20.100000000000001" customHeight="1">
      <c r="A641" s="12">
        <v>21</v>
      </c>
      <c r="B641" s="17" t="s">
        <v>1293</v>
      </c>
      <c r="C641" s="12" t="s">
        <v>1294</v>
      </c>
      <c r="D641" s="9" t="s">
        <v>35</v>
      </c>
      <c r="E641" s="9" t="s">
        <v>184</v>
      </c>
      <c r="F641" s="9" t="s">
        <v>37</v>
      </c>
      <c r="G641" s="9" t="s">
        <v>38</v>
      </c>
      <c r="H641" s="9">
        <v>20.740020000000001</v>
      </c>
      <c r="I641" s="9"/>
      <c r="J641" s="13">
        <f t="shared" si="180"/>
        <v>0</v>
      </c>
      <c r="K641" s="11">
        <f t="shared" si="181"/>
        <v>14.1032136</v>
      </c>
      <c r="L641" s="13">
        <f t="shared" si="182"/>
        <v>0</v>
      </c>
      <c r="M641" s="11">
        <f t="shared" si="183"/>
        <v>13.481013000000001</v>
      </c>
      <c r="N641" s="13">
        <f t="shared" si="184"/>
        <v>0</v>
      </c>
      <c r="O641" s="11">
        <f t="shared" si="185"/>
        <v>13.0662126</v>
      </c>
      <c r="P641" s="13">
        <f t="shared" si="186"/>
        <v>0</v>
      </c>
      <c r="Q641" s="11">
        <f t="shared" si="187"/>
        <v>12.444012000000001</v>
      </c>
      <c r="R641" s="13">
        <f t="shared" si="188"/>
        <v>0</v>
      </c>
    </row>
    <row r="642" spans="1:18" ht="20.100000000000001" customHeight="1">
      <c r="A642" s="12">
        <v>22</v>
      </c>
      <c r="B642" s="17" t="s">
        <v>1295</v>
      </c>
      <c r="C642" s="12" t="s">
        <v>1296</v>
      </c>
      <c r="D642" s="9" t="s">
        <v>35</v>
      </c>
      <c r="E642" s="9" t="s">
        <v>62</v>
      </c>
      <c r="F642" s="9" t="s">
        <v>37</v>
      </c>
      <c r="G642" s="9" t="s">
        <v>38</v>
      </c>
      <c r="H642" s="9">
        <v>19.651890000000002</v>
      </c>
      <c r="I642" s="9"/>
      <c r="J642" s="13">
        <f t="shared" si="180"/>
        <v>0</v>
      </c>
      <c r="K642" s="11">
        <f t="shared" si="181"/>
        <v>13.3632852</v>
      </c>
      <c r="L642" s="13">
        <f t="shared" si="182"/>
        <v>0</v>
      </c>
      <c r="M642" s="11">
        <f t="shared" si="183"/>
        <v>12.773728500000001</v>
      </c>
      <c r="N642" s="13">
        <f t="shared" si="184"/>
        <v>0</v>
      </c>
      <c r="O642" s="11">
        <f t="shared" si="185"/>
        <v>12.380690700000002</v>
      </c>
      <c r="P642" s="13">
        <f t="shared" si="186"/>
        <v>0</v>
      </c>
      <c r="Q642" s="11">
        <f t="shared" si="187"/>
        <v>11.791134</v>
      </c>
      <c r="R642" s="13">
        <f t="shared" si="188"/>
        <v>0</v>
      </c>
    </row>
    <row r="643" spans="1:18" ht="20.100000000000001" customHeight="1">
      <c r="A643" s="12">
        <v>23</v>
      </c>
      <c r="B643" s="17" t="s">
        <v>1297</v>
      </c>
      <c r="C643" s="12" t="s">
        <v>1298</v>
      </c>
      <c r="D643" s="9" t="s">
        <v>35</v>
      </c>
      <c r="E643" s="9" t="s">
        <v>36</v>
      </c>
      <c r="F643" s="9" t="s">
        <v>37</v>
      </c>
      <c r="G643" s="9" t="s">
        <v>38</v>
      </c>
      <c r="H643" s="9">
        <v>28.409369999999999</v>
      </c>
      <c r="I643" s="9"/>
      <c r="J643" s="13">
        <f t="shared" si="180"/>
        <v>0</v>
      </c>
      <c r="K643" s="11">
        <f t="shared" si="181"/>
        <v>19.318371599999999</v>
      </c>
      <c r="L643" s="13">
        <f t="shared" si="182"/>
        <v>0</v>
      </c>
      <c r="M643" s="11">
        <f t="shared" si="183"/>
        <v>18.4660905</v>
      </c>
      <c r="N643" s="13">
        <f t="shared" si="184"/>
        <v>0</v>
      </c>
      <c r="O643" s="11">
        <f t="shared" si="185"/>
        <v>17.897903100000001</v>
      </c>
      <c r="P643" s="13">
        <f t="shared" si="186"/>
        <v>0</v>
      </c>
      <c r="Q643" s="11">
        <f t="shared" si="187"/>
        <v>17.045621999999998</v>
      </c>
      <c r="R643" s="13">
        <f t="shared" si="188"/>
        <v>0</v>
      </c>
    </row>
    <row r="644" spans="1:18" ht="20.100000000000001" customHeight="1">
      <c r="A644" s="12">
        <v>24</v>
      </c>
      <c r="B644" s="17" t="s">
        <v>1299</v>
      </c>
      <c r="C644" s="12" t="s">
        <v>1300</v>
      </c>
      <c r="D644" s="9" t="s">
        <v>35</v>
      </c>
      <c r="E644" s="9" t="s">
        <v>184</v>
      </c>
      <c r="F644" s="9" t="s">
        <v>37</v>
      </c>
      <c r="G644" s="9" t="s">
        <v>38</v>
      </c>
      <c r="H644" s="9">
        <v>31.66065</v>
      </c>
      <c r="I644" s="9"/>
      <c r="J644" s="13">
        <f t="shared" si="180"/>
        <v>0</v>
      </c>
      <c r="K644" s="11">
        <f t="shared" si="181"/>
        <v>21.529242</v>
      </c>
      <c r="L644" s="13">
        <f t="shared" si="182"/>
        <v>0</v>
      </c>
      <c r="M644" s="11">
        <f t="shared" si="183"/>
        <v>20.5794225</v>
      </c>
      <c r="N644" s="13">
        <f t="shared" si="184"/>
        <v>0</v>
      </c>
      <c r="O644" s="11">
        <f t="shared" si="185"/>
        <v>19.946209500000002</v>
      </c>
      <c r="P644" s="13">
        <f t="shared" si="186"/>
        <v>0</v>
      </c>
      <c r="Q644" s="11">
        <f t="shared" si="187"/>
        <v>18.996389999999998</v>
      </c>
      <c r="R644" s="13">
        <f t="shared" si="188"/>
        <v>0</v>
      </c>
    </row>
    <row r="645" spans="1:18" ht="20.100000000000001" customHeight="1">
      <c r="A645" s="9"/>
      <c r="B645" s="16"/>
      <c r="C645" s="10" t="s">
        <v>1301</v>
      </c>
      <c r="D645" s="9"/>
      <c r="E645" s="9"/>
      <c r="F645" s="9"/>
      <c r="G645" s="9"/>
      <c r="H645" s="9"/>
      <c r="I645" s="9"/>
      <c r="J645" s="11"/>
      <c r="K645" s="11"/>
      <c r="L645" s="11"/>
      <c r="M645" s="11"/>
      <c r="N645" s="11"/>
      <c r="O645" s="11"/>
      <c r="P645" s="11"/>
      <c r="Q645" s="11"/>
      <c r="R645" s="11"/>
    </row>
    <row r="646" spans="1:18" ht="20.100000000000001" customHeight="1">
      <c r="A646" s="12">
        <v>1</v>
      </c>
      <c r="B646" s="17" t="s">
        <v>1302</v>
      </c>
      <c r="C646" s="12" t="s">
        <v>1303</v>
      </c>
      <c r="D646" s="9" t="s">
        <v>35</v>
      </c>
      <c r="E646" s="9" t="s">
        <v>445</v>
      </c>
      <c r="F646" s="9" t="s">
        <v>1304</v>
      </c>
      <c r="G646" s="9" t="s">
        <v>38</v>
      </c>
      <c r="H646" s="9">
        <v>2.20248</v>
      </c>
      <c r="I646" s="9"/>
      <c r="J646" s="13">
        <f t="shared" ref="J646:J671" si="189">H646*I646</f>
        <v>0</v>
      </c>
      <c r="K646" s="11">
        <f t="shared" ref="K646:K671" si="190">H646-(H646*32%)</f>
        <v>1.4976864000000001</v>
      </c>
      <c r="L646" s="13">
        <f t="shared" ref="L646:L671" si="191">K646*I646</f>
        <v>0</v>
      </c>
      <c r="M646" s="11">
        <f t="shared" ref="M646:M671" si="192">H646-(H646*35%)</f>
        <v>1.4316119999999999</v>
      </c>
      <c r="N646" s="13">
        <f t="shared" ref="N646:N671" si="193">M646*I646</f>
        <v>0</v>
      </c>
      <c r="O646" s="11">
        <f t="shared" ref="O646:O671" si="194">H646-(H646*37%)</f>
        <v>1.3875624</v>
      </c>
      <c r="P646" s="13">
        <f t="shared" ref="P646:P671" si="195">O646*I646</f>
        <v>0</v>
      </c>
      <c r="Q646" s="11">
        <f t="shared" ref="Q646:Q671" si="196">H646-(H646*40%)</f>
        <v>1.321488</v>
      </c>
      <c r="R646" s="13">
        <f t="shared" ref="R646:R671" si="197">Q646*I646</f>
        <v>0</v>
      </c>
    </row>
    <row r="647" spans="1:18" ht="20.100000000000001" customHeight="1">
      <c r="A647" s="12">
        <v>2</v>
      </c>
      <c r="B647" s="17" t="s">
        <v>1305</v>
      </c>
      <c r="C647" s="12" t="s">
        <v>1306</v>
      </c>
      <c r="D647" s="9" t="s">
        <v>35</v>
      </c>
      <c r="E647" s="9" t="s">
        <v>445</v>
      </c>
      <c r="F647" s="9" t="s">
        <v>1304</v>
      </c>
      <c r="G647" s="9" t="s">
        <v>38</v>
      </c>
      <c r="H647" s="9">
        <v>2.2155900000000002</v>
      </c>
      <c r="I647" s="9"/>
      <c r="J647" s="13">
        <f t="shared" si="189"/>
        <v>0</v>
      </c>
      <c r="K647" s="11">
        <f t="shared" si="190"/>
        <v>1.5066012</v>
      </c>
      <c r="L647" s="13">
        <f t="shared" si="191"/>
        <v>0</v>
      </c>
      <c r="M647" s="11">
        <f t="shared" si="192"/>
        <v>1.4401335000000002</v>
      </c>
      <c r="N647" s="13">
        <f t="shared" si="193"/>
        <v>0</v>
      </c>
      <c r="O647" s="11">
        <f t="shared" si="194"/>
        <v>1.3958217000000002</v>
      </c>
      <c r="P647" s="13">
        <f t="shared" si="195"/>
        <v>0</v>
      </c>
      <c r="Q647" s="11">
        <f t="shared" si="196"/>
        <v>1.3293539999999999</v>
      </c>
      <c r="R647" s="13">
        <f t="shared" si="197"/>
        <v>0</v>
      </c>
    </row>
    <row r="648" spans="1:18" ht="20.100000000000001" customHeight="1">
      <c r="A648" s="12">
        <v>3</v>
      </c>
      <c r="B648" s="17" t="s">
        <v>1307</v>
      </c>
      <c r="C648" s="12" t="s">
        <v>1308</v>
      </c>
      <c r="D648" s="9" t="s">
        <v>35</v>
      </c>
      <c r="E648" s="9" t="s">
        <v>445</v>
      </c>
      <c r="F648" s="9" t="s">
        <v>1304</v>
      </c>
      <c r="G648" s="9" t="s">
        <v>38</v>
      </c>
      <c r="H648" s="9">
        <v>6.2534700000000001</v>
      </c>
      <c r="I648" s="9"/>
      <c r="J648" s="13">
        <f t="shared" si="189"/>
        <v>0</v>
      </c>
      <c r="K648" s="11">
        <f t="shared" si="190"/>
        <v>4.2523596000000001</v>
      </c>
      <c r="L648" s="13">
        <f t="shared" si="191"/>
        <v>0</v>
      </c>
      <c r="M648" s="11">
        <f t="shared" si="192"/>
        <v>4.0647555000000004</v>
      </c>
      <c r="N648" s="13">
        <f t="shared" si="193"/>
        <v>0</v>
      </c>
      <c r="O648" s="11">
        <f t="shared" si="194"/>
        <v>3.9396861000000003</v>
      </c>
      <c r="P648" s="13">
        <f t="shared" si="195"/>
        <v>0</v>
      </c>
      <c r="Q648" s="11">
        <f t="shared" si="196"/>
        <v>3.7520819999999997</v>
      </c>
      <c r="R648" s="13">
        <f t="shared" si="197"/>
        <v>0</v>
      </c>
    </row>
    <row r="649" spans="1:18" ht="20.100000000000001" customHeight="1">
      <c r="A649" s="12">
        <v>4</v>
      </c>
      <c r="B649" s="17" t="s">
        <v>1309</v>
      </c>
      <c r="C649" s="12" t="s">
        <v>1310</v>
      </c>
      <c r="D649" s="9" t="s">
        <v>35</v>
      </c>
      <c r="E649" s="9" t="s">
        <v>445</v>
      </c>
      <c r="F649" s="9" t="s">
        <v>1304</v>
      </c>
      <c r="G649" s="9" t="s">
        <v>38</v>
      </c>
      <c r="H649" s="9">
        <v>2.2155900000000002</v>
      </c>
      <c r="I649" s="9"/>
      <c r="J649" s="13">
        <f t="shared" si="189"/>
        <v>0</v>
      </c>
      <c r="K649" s="11">
        <f t="shared" si="190"/>
        <v>1.5066012</v>
      </c>
      <c r="L649" s="13">
        <f t="shared" si="191"/>
        <v>0</v>
      </c>
      <c r="M649" s="11">
        <f t="shared" si="192"/>
        <v>1.4401335000000002</v>
      </c>
      <c r="N649" s="13">
        <f t="shared" si="193"/>
        <v>0</v>
      </c>
      <c r="O649" s="11">
        <f t="shared" si="194"/>
        <v>1.3958217000000002</v>
      </c>
      <c r="P649" s="13">
        <f t="shared" si="195"/>
        <v>0</v>
      </c>
      <c r="Q649" s="11">
        <f t="shared" si="196"/>
        <v>1.3293539999999999</v>
      </c>
      <c r="R649" s="13">
        <f t="shared" si="197"/>
        <v>0</v>
      </c>
    </row>
    <row r="650" spans="1:18" ht="20.100000000000001" customHeight="1">
      <c r="A650" s="12">
        <v>5</v>
      </c>
      <c r="B650" s="17" t="s">
        <v>1311</v>
      </c>
      <c r="C650" s="12" t="s">
        <v>1312</v>
      </c>
      <c r="D650" s="9" t="s">
        <v>35</v>
      </c>
      <c r="E650" s="9" t="s">
        <v>445</v>
      </c>
      <c r="F650" s="9" t="s">
        <v>1304</v>
      </c>
      <c r="G650" s="9" t="s">
        <v>38</v>
      </c>
      <c r="H650" s="9">
        <v>2.2155900000000002</v>
      </c>
      <c r="I650" s="9"/>
      <c r="J650" s="13">
        <f t="shared" si="189"/>
        <v>0</v>
      </c>
      <c r="K650" s="11">
        <f t="shared" si="190"/>
        <v>1.5066012</v>
      </c>
      <c r="L650" s="13">
        <f t="shared" si="191"/>
        <v>0</v>
      </c>
      <c r="M650" s="11">
        <f t="shared" si="192"/>
        <v>1.4401335000000002</v>
      </c>
      <c r="N650" s="13">
        <f t="shared" si="193"/>
        <v>0</v>
      </c>
      <c r="O650" s="11">
        <f t="shared" si="194"/>
        <v>1.3958217000000002</v>
      </c>
      <c r="P650" s="13">
        <f t="shared" si="195"/>
        <v>0</v>
      </c>
      <c r="Q650" s="11">
        <f t="shared" si="196"/>
        <v>1.3293539999999999</v>
      </c>
      <c r="R650" s="13">
        <f t="shared" si="197"/>
        <v>0</v>
      </c>
    </row>
    <row r="651" spans="1:18" ht="20.100000000000001" customHeight="1">
      <c r="A651" s="12">
        <v>6</v>
      </c>
      <c r="B651" s="17" t="s">
        <v>1313</v>
      </c>
      <c r="C651" s="12" t="s">
        <v>1314</v>
      </c>
      <c r="D651" s="9" t="s">
        <v>35</v>
      </c>
      <c r="E651" s="9" t="s">
        <v>445</v>
      </c>
      <c r="F651" s="9" t="s">
        <v>37</v>
      </c>
      <c r="G651" s="9" t="s">
        <v>38</v>
      </c>
      <c r="H651" s="9">
        <v>4.9555800000000003</v>
      </c>
      <c r="I651" s="9"/>
      <c r="J651" s="13">
        <f t="shared" si="189"/>
        <v>0</v>
      </c>
      <c r="K651" s="11">
        <f t="shared" si="190"/>
        <v>3.3697944</v>
      </c>
      <c r="L651" s="13">
        <f t="shared" si="191"/>
        <v>0</v>
      </c>
      <c r="M651" s="11">
        <f t="shared" si="192"/>
        <v>3.2211270000000001</v>
      </c>
      <c r="N651" s="13">
        <f t="shared" si="193"/>
        <v>0</v>
      </c>
      <c r="O651" s="11">
        <f t="shared" si="194"/>
        <v>3.1220154000000004</v>
      </c>
      <c r="P651" s="13">
        <f t="shared" si="195"/>
        <v>0</v>
      </c>
      <c r="Q651" s="11">
        <f t="shared" si="196"/>
        <v>2.9733480000000001</v>
      </c>
      <c r="R651" s="13">
        <f t="shared" si="197"/>
        <v>0</v>
      </c>
    </row>
    <row r="652" spans="1:18" ht="20.100000000000001" customHeight="1">
      <c r="A652" s="12">
        <v>7</v>
      </c>
      <c r="B652" s="17" t="s">
        <v>1315</v>
      </c>
      <c r="C652" s="12" t="s">
        <v>1316</v>
      </c>
      <c r="D652" s="9" t="s">
        <v>35</v>
      </c>
      <c r="E652" s="9" t="s">
        <v>445</v>
      </c>
      <c r="F652" s="9" t="s">
        <v>37</v>
      </c>
      <c r="G652" s="9" t="s">
        <v>38</v>
      </c>
      <c r="H652" s="9">
        <v>5.0997899999999996</v>
      </c>
      <c r="I652" s="9"/>
      <c r="J652" s="13">
        <f t="shared" si="189"/>
        <v>0</v>
      </c>
      <c r="K652" s="11">
        <f t="shared" si="190"/>
        <v>3.4678571999999996</v>
      </c>
      <c r="L652" s="13">
        <f t="shared" si="191"/>
        <v>0</v>
      </c>
      <c r="M652" s="11">
        <f t="shared" si="192"/>
        <v>3.3148635</v>
      </c>
      <c r="N652" s="13">
        <f t="shared" si="193"/>
        <v>0</v>
      </c>
      <c r="O652" s="11">
        <f t="shared" si="194"/>
        <v>3.2128676999999999</v>
      </c>
      <c r="P652" s="13">
        <f t="shared" si="195"/>
        <v>0</v>
      </c>
      <c r="Q652" s="11">
        <f t="shared" si="196"/>
        <v>3.0598739999999998</v>
      </c>
      <c r="R652" s="13">
        <f t="shared" si="197"/>
        <v>0</v>
      </c>
    </row>
    <row r="653" spans="1:18" ht="20.100000000000001" customHeight="1">
      <c r="A653" s="12">
        <v>8</v>
      </c>
      <c r="B653" s="17" t="s">
        <v>1317</v>
      </c>
      <c r="C653" s="12" t="s">
        <v>1318</v>
      </c>
      <c r="D653" s="9" t="s">
        <v>35</v>
      </c>
      <c r="E653" s="9" t="s">
        <v>445</v>
      </c>
      <c r="F653" s="9" t="s">
        <v>37</v>
      </c>
      <c r="G653" s="9" t="s">
        <v>38</v>
      </c>
      <c r="H653" s="9">
        <v>3.9985499999999998</v>
      </c>
      <c r="I653" s="9"/>
      <c r="J653" s="13">
        <f t="shared" si="189"/>
        <v>0</v>
      </c>
      <c r="K653" s="11">
        <f t="shared" si="190"/>
        <v>2.7190139999999996</v>
      </c>
      <c r="L653" s="13">
        <f t="shared" si="191"/>
        <v>0</v>
      </c>
      <c r="M653" s="11">
        <f t="shared" si="192"/>
        <v>2.5990574999999998</v>
      </c>
      <c r="N653" s="13">
        <f t="shared" si="193"/>
        <v>0</v>
      </c>
      <c r="O653" s="11">
        <f t="shared" si="194"/>
        <v>2.5190865000000002</v>
      </c>
      <c r="P653" s="13">
        <f t="shared" si="195"/>
        <v>0</v>
      </c>
      <c r="Q653" s="11">
        <f t="shared" si="196"/>
        <v>2.3991299999999995</v>
      </c>
      <c r="R653" s="13">
        <f t="shared" si="197"/>
        <v>0</v>
      </c>
    </row>
    <row r="654" spans="1:18" ht="20.100000000000001" customHeight="1">
      <c r="A654" s="12">
        <v>9</v>
      </c>
      <c r="B654" s="17" t="s">
        <v>1319</v>
      </c>
      <c r="C654" s="12" t="s">
        <v>1320</v>
      </c>
      <c r="D654" s="9" t="s">
        <v>35</v>
      </c>
      <c r="E654" s="9" t="s">
        <v>445</v>
      </c>
      <c r="F654" s="9" t="s">
        <v>37</v>
      </c>
      <c r="G654" s="9" t="s">
        <v>38</v>
      </c>
      <c r="H654" s="9">
        <v>4.1296499999999998</v>
      </c>
      <c r="I654" s="9"/>
      <c r="J654" s="13">
        <f t="shared" si="189"/>
        <v>0</v>
      </c>
      <c r="K654" s="11">
        <f t="shared" si="190"/>
        <v>2.8081619999999998</v>
      </c>
      <c r="L654" s="13">
        <f t="shared" si="191"/>
        <v>0</v>
      </c>
      <c r="M654" s="11">
        <f t="shared" si="192"/>
        <v>2.6842725000000001</v>
      </c>
      <c r="N654" s="13">
        <f t="shared" si="193"/>
        <v>0</v>
      </c>
      <c r="O654" s="11">
        <f t="shared" si="194"/>
        <v>2.6016794999999999</v>
      </c>
      <c r="P654" s="13">
        <f t="shared" si="195"/>
        <v>0</v>
      </c>
      <c r="Q654" s="11">
        <f t="shared" si="196"/>
        <v>2.4777899999999997</v>
      </c>
      <c r="R654" s="13">
        <f t="shared" si="197"/>
        <v>0</v>
      </c>
    </row>
    <row r="655" spans="1:18" ht="20.100000000000001" customHeight="1">
      <c r="A655" s="12">
        <v>10</v>
      </c>
      <c r="B655" s="17" t="s">
        <v>1321</v>
      </c>
      <c r="C655" s="12" t="s">
        <v>1322</v>
      </c>
      <c r="D655" s="9" t="s">
        <v>35</v>
      </c>
      <c r="E655" s="9" t="s">
        <v>445</v>
      </c>
      <c r="F655" s="9" t="s">
        <v>37</v>
      </c>
      <c r="G655" s="9" t="s">
        <v>38</v>
      </c>
      <c r="H655" s="9">
        <v>2.0189400000000002</v>
      </c>
      <c r="I655" s="9"/>
      <c r="J655" s="13">
        <f t="shared" si="189"/>
        <v>0</v>
      </c>
      <c r="K655" s="11">
        <f t="shared" si="190"/>
        <v>1.3728792000000001</v>
      </c>
      <c r="L655" s="13">
        <f t="shared" si="191"/>
        <v>0</v>
      </c>
      <c r="M655" s="11">
        <f t="shared" si="192"/>
        <v>1.3123110000000002</v>
      </c>
      <c r="N655" s="13">
        <f t="shared" si="193"/>
        <v>0</v>
      </c>
      <c r="O655" s="11">
        <f t="shared" si="194"/>
        <v>1.2719322000000002</v>
      </c>
      <c r="P655" s="13">
        <f t="shared" si="195"/>
        <v>0</v>
      </c>
      <c r="Q655" s="11">
        <f t="shared" si="196"/>
        <v>1.2113640000000001</v>
      </c>
      <c r="R655" s="13">
        <f t="shared" si="197"/>
        <v>0</v>
      </c>
    </row>
    <row r="656" spans="1:18" ht="20.100000000000001" customHeight="1">
      <c r="A656" s="12">
        <v>11</v>
      </c>
      <c r="B656" s="17" t="s">
        <v>1323</v>
      </c>
      <c r="C656" s="12" t="s">
        <v>1324</v>
      </c>
      <c r="D656" s="9" t="s">
        <v>35</v>
      </c>
      <c r="E656" s="9" t="s">
        <v>445</v>
      </c>
      <c r="F656" s="9" t="s">
        <v>37</v>
      </c>
      <c r="G656" s="9" t="s">
        <v>38</v>
      </c>
      <c r="H656" s="9">
        <v>4.8769200000000001</v>
      </c>
      <c r="I656" s="9"/>
      <c r="J656" s="13">
        <f t="shared" si="189"/>
        <v>0</v>
      </c>
      <c r="K656" s="11">
        <f t="shared" si="190"/>
        <v>3.3163055999999997</v>
      </c>
      <c r="L656" s="13">
        <f t="shared" si="191"/>
        <v>0</v>
      </c>
      <c r="M656" s="11">
        <f t="shared" si="192"/>
        <v>3.1699980000000001</v>
      </c>
      <c r="N656" s="13">
        <f t="shared" si="193"/>
        <v>0</v>
      </c>
      <c r="O656" s="11">
        <f t="shared" si="194"/>
        <v>3.0724596000000002</v>
      </c>
      <c r="P656" s="13">
        <f t="shared" si="195"/>
        <v>0</v>
      </c>
      <c r="Q656" s="11">
        <f t="shared" si="196"/>
        <v>2.9261520000000001</v>
      </c>
      <c r="R656" s="13">
        <f t="shared" si="197"/>
        <v>0</v>
      </c>
    </row>
    <row r="657" spans="1:18" ht="20.100000000000001" customHeight="1">
      <c r="A657" s="12">
        <v>12</v>
      </c>
      <c r="B657" s="17" t="s">
        <v>1325</v>
      </c>
      <c r="C657" s="12" t="s">
        <v>1326</v>
      </c>
      <c r="D657" s="9" t="s">
        <v>35</v>
      </c>
      <c r="E657" s="9" t="s">
        <v>445</v>
      </c>
      <c r="F657" s="9" t="s">
        <v>37</v>
      </c>
      <c r="G657" s="9" t="s">
        <v>38</v>
      </c>
      <c r="H657" s="9">
        <v>3.2643900000000001</v>
      </c>
      <c r="I657" s="9"/>
      <c r="J657" s="13">
        <f t="shared" si="189"/>
        <v>0</v>
      </c>
      <c r="K657" s="11">
        <f t="shared" si="190"/>
        <v>2.2197852</v>
      </c>
      <c r="L657" s="13">
        <f t="shared" si="191"/>
        <v>0</v>
      </c>
      <c r="M657" s="11">
        <f t="shared" si="192"/>
        <v>2.1218535000000003</v>
      </c>
      <c r="N657" s="13">
        <f t="shared" si="193"/>
        <v>0</v>
      </c>
      <c r="O657" s="11">
        <f t="shared" si="194"/>
        <v>2.0565657000000002</v>
      </c>
      <c r="P657" s="13">
        <f t="shared" si="195"/>
        <v>0</v>
      </c>
      <c r="Q657" s="11">
        <f t="shared" si="196"/>
        <v>1.958634</v>
      </c>
      <c r="R657" s="13">
        <f t="shared" si="197"/>
        <v>0</v>
      </c>
    </row>
    <row r="658" spans="1:18" ht="20.100000000000001" customHeight="1">
      <c r="A658" s="12">
        <v>13</v>
      </c>
      <c r="B658" s="17" t="s">
        <v>1327</v>
      </c>
      <c r="C658" s="12" t="s">
        <v>1328</v>
      </c>
      <c r="D658" s="9" t="s">
        <v>35</v>
      </c>
      <c r="E658" s="9" t="s">
        <v>445</v>
      </c>
      <c r="F658" s="9" t="s">
        <v>37</v>
      </c>
      <c r="G658" s="9" t="s">
        <v>38</v>
      </c>
      <c r="H658" s="9">
        <v>2.5564499999999999</v>
      </c>
      <c r="I658" s="9"/>
      <c r="J658" s="13">
        <f t="shared" si="189"/>
        <v>0</v>
      </c>
      <c r="K658" s="11">
        <f t="shared" si="190"/>
        <v>1.7383859999999998</v>
      </c>
      <c r="L658" s="13">
        <f t="shared" si="191"/>
        <v>0</v>
      </c>
      <c r="M658" s="11">
        <f t="shared" si="192"/>
        <v>1.6616925</v>
      </c>
      <c r="N658" s="13">
        <f t="shared" si="193"/>
        <v>0</v>
      </c>
      <c r="O658" s="11">
        <f t="shared" si="194"/>
        <v>1.6105635</v>
      </c>
      <c r="P658" s="13">
        <f t="shared" si="195"/>
        <v>0</v>
      </c>
      <c r="Q658" s="11">
        <f t="shared" si="196"/>
        <v>1.5338699999999998</v>
      </c>
      <c r="R658" s="13">
        <f t="shared" si="197"/>
        <v>0</v>
      </c>
    </row>
    <row r="659" spans="1:18" ht="20.100000000000001" customHeight="1">
      <c r="A659" s="12">
        <v>14</v>
      </c>
      <c r="B659" s="17" t="s">
        <v>1329</v>
      </c>
      <c r="C659" s="12" t="s">
        <v>1330</v>
      </c>
      <c r="D659" s="9" t="s">
        <v>35</v>
      </c>
      <c r="E659" s="9" t="s">
        <v>59</v>
      </c>
      <c r="F659" s="9" t="s">
        <v>37</v>
      </c>
      <c r="G659" s="9" t="s">
        <v>38</v>
      </c>
      <c r="H659" s="9">
        <v>5.0997899999999996</v>
      </c>
      <c r="I659" s="9"/>
      <c r="J659" s="13">
        <f t="shared" si="189"/>
        <v>0</v>
      </c>
      <c r="K659" s="11">
        <f t="shared" si="190"/>
        <v>3.4678571999999996</v>
      </c>
      <c r="L659" s="13">
        <f t="shared" si="191"/>
        <v>0</v>
      </c>
      <c r="M659" s="11">
        <f t="shared" si="192"/>
        <v>3.3148635</v>
      </c>
      <c r="N659" s="13">
        <f t="shared" si="193"/>
        <v>0</v>
      </c>
      <c r="O659" s="11">
        <f t="shared" si="194"/>
        <v>3.2128676999999999</v>
      </c>
      <c r="P659" s="13">
        <f t="shared" si="195"/>
        <v>0</v>
      </c>
      <c r="Q659" s="11">
        <f t="shared" si="196"/>
        <v>3.0598739999999998</v>
      </c>
      <c r="R659" s="13">
        <f t="shared" si="197"/>
        <v>0</v>
      </c>
    </row>
    <row r="660" spans="1:18" ht="20.100000000000001" customHeight="1">
      <c r="A660" s="12">
        <v>15</v>
      </c>
      <c r="B660" s="17" t="s">
        <v>1331</v>
      </c>
      <c r="C660" s="12" t="s">
        <v>1332</v>
      </c>
      <c r="D660" s="9" t="s">
        <v>35</v>
      </c>
      <c r="E660" s="9" t="s">
        <v>65</v>
      </c>
      <c r="F660" s="9" t="s">
        <v>37</v>
      </c>
      <c r="G660" s="9" t="s">
        <v>38</v>
      </c>
      <c r="H660" s="9">
        <v>4.9686899999999996</v>
      </c>
      <c r="I660" s="9"/>
      <c r="J660" s="13">
        <f t="shared" si="189"/>
        <v>0</v>
      </c>
      <c r="K660" s="11">
        <f t="shared" si="190"/>
        <v>3.3787091999999994</v>
      </c>
      <c r="L660" s="13">
        <f t="shared" si="191"/>
        <v>0</v>
      </c>
      <c r="M660" s="11">
        <f t="shared" si="192"/>
        <v>3.2296484999999997</v>
      </c>
      <c r="N660" s="13">
        <f t="shared" si="193"/>
        <v>0</v>
      </c>
      <c r="O660" s="11">
        <f t="shared" si="194"/>
        <v>3.1302746999999997</v>
      </c>
      <c r="P660" s="13">
        <f t="shared" si="195"/>
        <v>0</v>
      </c>
      <c r="Q660" s="11">
        <f t="shared" si="196"/>
        <v>2.9812139999999996</v>
      </c>
      <c r="R660" s="13">
        <f t="shared" si="197"/>
        <v>0</v>
      </c>
    </row>
    <row r="661" spans="1:18" ht="20.100000000000001" customHeight="1">
      <c r="A661" s="12">
        <v>16</v>
      </c>
      <c r="B661" s="17" t="s">
        <v>1333</v>
      </c>
      <c r="C661" s="12" t="s">
        <v>1334</v>
      </c>
      <c r="D661" s="9" t="s">
        <v>35</v>
      </c>
      <c r="E661" s="9" t="s">
        <v>62</v>
      </c>
      <c r="F661" s="9" t="s">
        <v>37</v>
      </c>
      <c r="G661" s="9" t="s">
        <v>38</v>
      </c>
      <c r="H661" s="9">
        <v>3.6576900000000001</v>
      </c>
      <c r="I661" s="9"/>
      <c r="J661" s="13">
        <f t="shared" si="189"/>
        <v>0</v>
      </c>
      <c r="K661" s="11">
        <f t="shared" si="190"/>
        <v>2.4872291999999998</v>
      </c>
      <c r="L661" s="13">
        <f t="shared" si="191"/>
        <v>0</v>
      </c>
      <c r="M661" s="11">
        <f t="shared" si="192"/>
        <v>2.3774985000000002</v>
      </c>
      <c r="N661" s="13">
        <f t="shared" si="193"/>
        <v>0</v>
      </c>
      <c r="O661" s="11">
        <f t="shared" si="194"/>
        <v>2.3043447000000001</v>
      </c>
      <c r="P661" s="13">
        <f t="shared" si="195"/>
        <v>0</v>
      </c>
      <c r="Q661" s="11">
        <f t="shared" si="196"/>
        <v>2.1946140000000001</v>
      </c>
      <c r="R661" s="13">
        <f t="shared" si="197"/>
        <v>0</v>
      </c>
    </row>
    <row r="662" spans="1:18" ht="20.100000000000001" customHeight="1">
      <c r="A662" s="12">
        <v>17</v>
      </c>
      <c r="B662" s="17" t="s">
        <v>1335</v>
      </c>
      <c r="C662" s="12" t="s">
        <v>1336</v>
      </c>
      <c r="D662" s="9" t="s">
        <v>35</v>
      </c>
      <c r="E662" s="9" t="s">
        <v>445</v>
      </c>
      <c r="F662" s="9" t="s">
        <v>37</v>
      </c>
      <c r="G662" s="9" t="s">
        <v>38</v>
      </c>
      <c r="H662" s="9">
        <v>8.2330799999999993</v>
      </c>
      <c r="I662" s="9"/>
      <c r="J662" s="13">
        <f t="shared" si="189"/>
        <v>0</v>
      </c>
      <c r="K662" s="11">
        <f t="shared" si="190"/>
        <v>5.5984943999999999</v>
      </c>
      <c r="L662" s="13">
        <f t="shared" si="191"/>
        <v>0</v>
      </c>
      <c r="M662" s="11">
        <f t="shared" si="192"/>
        <v>5.351502</v>
      </c>
      <c r="N662" s="13">
        <f t="shared" si="193"/>
        <v>0</v>
      </c>
      <c r="O662" s="11">
        <f t="shared" si="194"/>
        <v>5.1868403999999995</v>
      </c>
      <c r="P662" s="13">
        <f t="shared" si="195"/>
        <v>0</v>
      </c>
      <c r="Q662" s="11">
        <f t="shared" si="196"/>
        <v>4.9398479999999996</v>
      </c>
      <c r="R662" s="13">
        <f t="shared" si="197"/>
        <v>0</v>
      </c>
    </row>
    <row r="663" spans="1:18" ht="20.100000000000001" customHeight="1">
      <c r="A663" s="12">
        <v>18</v>
      </c>
      <c r="B663" s="17" t="s">
        <v>1337</v>
      </c>
      <c r="C663" s="12" t="s">
        <v>1338</v>
      </c>
      <c r="D663" s="9" t="s">
        <v>35</v>
      </c>
      <c r="E663" s="9" t="s">
        <v>62</v>
      </c>
      <c r="F663" s="9" t="s">
        <v>37</v>
      </c>
      <c r="G663" s="9" t="s">
        <v>38</v>
      </c>
      <c r="H663" s="9">
        <v>5.3095499999999998</v>
      </c>
      <c r="I663" s="9"/>
      <c r="J663" s="13">
        <f t="shared" si="189"/>
        <v>0</v>
      </c>
      <c r="K663" s="11">
        <f t="shared" si="190"/>
        <v>3.6104940000000001</v>
      </c>
      <c r="L663" s="13">
        <f t="shared" si="191"/>
        <v>0</v>
      </c>
      <c r="M663" s="11">
        <f t="shared" si="192"/>
        <v>3.4512074999999998</v>
      </c>
      <c r="N663" s="13">
        <f t="shared" si="193"/>
        <v>0</v>
      </c>
      <c r="O663" s="11">
        <f t="shared" si="194"/>
        <v>3.3450164999999998</v>
      </c>
      <c r="P663" s="13">
        <f t="shared" si="195"/>
        <v>0</v>
      </c>
      <c r="Q663" s="11">
        <f t="shared" si="196"/>
        <v>3.18573</v>
      </c>
      <c r="R663" s="13">
        <f t="shared" si="197"/>
        <v>0</v>
      </c>
    </row>
    <row r="664" spans="1:18" ht="20.100000000000001" customHeight="1">
      <c r="A664" s="19">
        <v>19</v>
      </c>
      <c r="B664" s="20" t="s">
        <v>1339</v>
      </c>
      <c r="C664" s="19" t="s">
        <v>1340</v>
      </c>
      <c r="D664" s="9" t="s">
        <v>35</v>
      </c>
      <c r="E664" s="21" t="s">
        <v>53</v>
      </c>
      <c r="F664" s="21" t="s">
        <v>37</v>
      </c>
      <c r="G664" s="9" t="s">
        <v>38</v>
      </c>
      <c r="H664" s="23">
        <v>5.57</v>
      </c>
      <c r="I664" s="21"/>
      <c r="J664" s="23">
        <f t="shared" si="189"/>
        <v>0</v>
      </c>
      <c r="K664" s="23">
        <f t="shared" si="190"/>
        <v>3.7876000000000003</v>
      </c>
      <c r="L664" s="23">
        <f t="shared" si="191"/>
        <v>0</v>
      </c>
      <c r="M664" s="23">
        <f t="shared" si="192"/>
        <v>3.6205000000000003</v>
      </c>
      <c r="N664" s="23">
        <f t="shared" si="193"/>
        <v>0</v>
      </c>
      <c r="O664" s="23">
        <f t="shared" si="194"/>
        <v>3.5091000000000001</v>
      </c>
      <c r="P664" s="23">
        <f t="shared" si="195"/>
        <v>0</v>
      </c>
      <c r="Q664" s="23">
        <f t="shared" si="196"/>
        <v>3.3420000000000001</v>
      </c>
      <c r="R664" s="23">
        <f t="shared" si="197"/>
        <v>0</v>
      </c>
    </row>
    <row r="665" spans="1:18" ht="20.100000000000001" customHeight="1">
      <c r="A665" s="12">
        <v>20</v>
      </c>
      <c r="B665" s="17" t="s">
        <v>1341</v>
      </c>
      <c r="C665" s="12" t="s">
        <v>1342</v>
      </c>
      <c r="D665" s="9" t="s">
        <v>35</v>
      </c>
      <c r="E665" s="9" t="s">
        <v>445</v>
      </c>
      <c r="F665" s="9" t="s">
        <v>37</v>
      </c>
      <c r="G665" s="9" t="s">
        <v>38</v>
      </c>
      <c r="H665" s="9">
        <v>3.6707999999999998</v>
      </c>
      <c r="I665" s="9"/>
      <c r="J665" s="13">
        <f t="shared" si="189"/>
        <v>0</v>
      </c>
      <c r="K665" s="11">
        <f t="shared" si="190"/>
        <v>2.4961440000000001</v>
      </c>
      <c r="L665" s="13">
        <f t="shared" si="191"/>
        <v>0</v>
      </c>
      <c r="M665" s="11">
        <f t="shared" si="192"/>
        <v>2.3860200000000003</v>
      </c>
      <c r="N665" s="13">
        <f t="shared" si="193"/>
        <v>0</v>
      </c>
      <c r="O665" s="11">
        <f t="shared" si="194"/>
        <v>2.3126039999999999</v>
      </c>
      <c r="P665" s="13">
        <f t="shared" si="195"/>
        <v>0</v>
      </c>
      <c r="Q665" s="11">
        <f t="shared" si="196"/>
        <v>2.2024799999999995</v>
      </c>
      <c r="R665" s="13">
        <f t="shared" si="197"/>
        <v>0</v>
      </c>
    </row>
    <row r="666" spans="1:18" ht="20.100000000000001" customHeight="1">
      <c r="A666" s="12">
        <v>21</v>
      </c>
      <c r="B666" s="17" t="s">
        <v>1343</v>
      </c>
      <c r="C666" s="12" t="s">
        <v>1344</v>
      </c>
      <c r="D666" s="9" t="s">
        <v>35</v>
      </c>
      <c r="E666" s="9" t="s">
        <v>445</v>
      </c>
      <c r="F666" s="9" t="s">
        <v>37</v>
      </c>
      <c r="G666" s="9" t="s">
        <v>38</v>
      </c>
      <c r="H666" s="9">
        <v>5.3619899999999996</v>
      </c>
      <c r="I666" s="9"/>
      <c r="J666" s="13">
        <f t="shared" si="189"/>
        <v>0</v>
      </c>
      <c r="K666" s="11">
        <f t="shared" si="190"/>
        <v>3.6461531999999997</v>
      </c>
      <c r="L666" s="13">
        <f t="shared" si="191"/>
        <v>0</v>
      </c>
      <c r="M666" s="11">
        <f t="shared" si="192"/>
        <v>3.4852935</v>
      </c>
      <c r="N666" s="13">
        <f t="shared" si="193"/>
        <v>0</v>
      </c>
      <c r="O666" s="11">
        <f t="shared" si="194"/>
        <v>3.3780536999999997</v>
      </c>
      <c r="P666" s="13">
        <f t="shared" si="195"/>
        <v>0</v>
      </c>
      <c r="Q666" s="11">
        <f t="shared" si="196"/>
        <v>3.2171939999999997</v>
      </c>
      <c r="R666" s="13">
        <f t="shared" si="197"/>
        <v>0</v>
      </c>
    </row>
    <row r="667" spans="1:18" ht="20.100000000000001" customHeight="1">
      <c r="A667" s="12">
        <v>22</v>
      </c>
      <c r="B667" s="17" t="s">
        <v>1345</v>
      </c>
      <c r="C667" s="12" t="s">
        <v>1346</v>
      </c>
      <c r="D667" s="9" t="s">
        <v>35</v>
      </c>
      <c r="E667" s="9" t="s">
        <v>445</v>
      </c>
      <c r="F667" s="9" t="s">
        <v>37</v>
      </c>
      <c r="G667" s="9" t="s">
        <v>38</v>
      </c>
      <c r="H667" s="9">
        <v>1.99272</v>
      </c>
      <c r="I667" s="9"/>
      <c r="J667" s="13">
        <f t="shared" si="189"/>
        <v>0</v>
      </c>
      <c r="K667" s="11">
        <f t="shared" si="190"/>
        <v>1.3550496000000001</v>
      </c>
      <c r="L667" s="13">
        <f t="shared" si="191"/>
        <v>0</v>
      </c>
      <c r="M667" s="11">
        <f t="shared" si="192"/>
        <v>1.2952680000000001</v>
      </c>
      <c r="N667" s="13">
        <f t="shared" si="193"/>
        <v>0</v>
      </c>
      <c r="O667" s="11">
        <f t="shared" si="194"/>
        <v>1.2554136</v>
      </c>
      <c r="P667" s="13">
        <f t="shared" si="195"/>
        <v>0</v>
      </c>
      <c r="Q667" s="11">
        <f t="shared" si="196"/>
        <v>1.195632</v>
      </c>
      <c r="R667" s="13">
        <f t="shared" si="197"/>
        <v>0</v>
      </c>
    </row>
    <row r="668" spans="1:18" ht="20.100000000000001" customHeight="1">
      <c r="A668" s="12">
        <v>23</v>
      </c>
      <c r="B668" s="17" t="s">
        <v>1347</v>
      </c>
      <c r="C668" s="12" t="s">
        <v>1348</v>
      </c>
      <c r="D668" s="9" t="s">
        <v>35</v>
      </c>
      <c r="E668" s="9" t="s">
        <v>59</v>
      </c>
      <c r="F668" s="9" t="s">
        <v>37</v>
      </c>
      <c r="G668" s="9" t="s">
        <v>38</v>
      </c>
      <c r="H668" s="9">
        <v>3.7101299999999999</v>
      </c>
      <c r="I668" s="9"/>
      <c r="J668" s="13">
        <f t="shared" si="189"/>
        <v>0</v>
      </c>
      <c r="K668" s="11">
        <f t="shared" si="190"/>
        <v>2.5228884000000003</v>
      </c>
      <c r="L668" s="13">
        <f t="shared" si="191"/>
        <v>0</v>
      </c>
      <c r="M668" s="11">
        <f t="shared" si="192"/>
        <v>2.4115845</v>
      </c>
      <c r="N668" s="13">
        <f t="shared" si="193"/>
        <v>0</v>
      </c>
      <c r="O668" s="11">
        <f t="shared" si="194"/>
        <v>2.3373819</v>
      </c>
      <c r="P668" s="13">
        <f t="shared" si="195"/>
        <v>0</v>
      </c>
      <c r="Q668" s="11">
        <f t="shared" si="196"/>
        <v>2.2260779999999998</v>
      </c>
      <c r="R668" s="13">
        <f t="shared" si="197"/>
        <v>0</v>
      </c>
    </row>
    <row r="669" spans="1:18" ht="20.100000000000001" customHeight="1">
      <c r="A669" s="19">
        <v>24</v>
      </c>
      <c r="B669" s="20" t="s">
        <v>1349</v>
      </c>
      <c r="C669" s="19" t="s">
        <v>1350</v>
      </c>
      <c r="D669" s="9" t="s">
        <v>35</v>
      </c>
      <c r="E669" s="21" t="s">
        <v>445</v>
      </c>
      <c r="F669" s="21" t="s">
        <v>37</v>
      </c>
      <c r="G669" s="9" t="s">
        <v>38</v>
      </c>
      <c r="H669" s="23">
        <v>5.12601</v>
      </c>
      <c r="I669" s="21"/>
      <c r="J669" s="23">
        <f t="shared" si="189"/>
        <v>0</v>
      </c>
      <c r="K669" s="23">
        <f t="shared" si="190"/>
        <v>3.4856867999999999</v>
      </c>
      <c r="L669" s="23">
        <f t="shared" si="191"/>
        <v>0</v>
      </c>
      <c r="M669" s="23">
        <f t="shared" si="192"/>
        <v>3.3319065000000001</v>
      </c>
      <c r="N669" s="23">
        <f t="shared" si="193"/>
        <v>0</v>
      </c>
      <c r="O669" s="23">
        <f t="shared" si="194"/>
        <v>3.2293862999999998</v>
      </c>
      <c r="P669" s="23">
        <f t="shared" si="195"/>
        <v>0</v>
      </c>
      <c r="Q669" s="23">
        <f t="shared" si="196"/>
        <v>3.0756060000000001</v>
      </c>
      <c r="R669" s="23">
        <f t="shared" si="197"/>
        <v>0</v>
      </c>
    </row>
    <row r="670" spans="1:18" ht="20.100000000000001" customHeight="1">
      <c r="A670" s="12">
        <v>25</v>
      </c>
      <c r="B670" s="17" t="s">
        <v>1351</v>
      </c>
      <c r="C670" s="12" t="s">
        <v>1352</v>
      </c>
      <c r="D670" s="9" t="s">
        <v>35</v>
      </c>
      <c r="E670" s="9" t="s">
        <v>445</v>
      </c>
      <c r="F670" s="9" t="s">
        <v>37</v>
      </c>
      <c r="G670" s="9" t="s">
        <v>38</v>
      </c>
      <c r="H670" s="9">
        <v>5.3619899999999996</v>
      </c>
      <c r="I670" s="9"/>
      <c r="J670" s="13">
        <f t="shared" si="189"/>
        <v>0</v>
      </c>
      <c r="K670" s="11">
        <f t="shared" si="190"/>
        <v>3.6461531999999997</v>
      </c>
      <c r="L670" s="13">
        <f t="shared" si="191"/>
        <v>0</v>
      </c>
      <c r="M670" s="11">
        <f t="shared" si="192"/>
        <v>3.4852935</v>
      </c>
      <c r="N670" s="13">
        <f t="shared" si="193"/>
        <v>0</v>
      </c>
      <c r="O670" s="11">
        <f t="shared" si="194"/>
        <v>3.3780536999999997</v>
      </c>
      <c r="P670" s="13">
        <f t="shared" si="195"/>
        <v>0</v>
      </c>
      <c r="Q670" s="11">
        <f t="shared" si="196"/>
        <v>3.2171939999999997</v>
      </c>
      <c r="R670" s="13">
        <f t="shared" si="197"/>
        <v>0</v>
      </c>
    </row>
    <row r="671" spans="1:18" ht="20.100000000000001" customHeight="1">
      <c r="A671" s="19">
        <v>26</v>
      </c>
      <c r="B671" s="20" t="s">
        <v>1353</v>
      </c>
      <c r="C671" s="19" t="s">
        <v>1354</v>
      </c>
      <c r="D671" s="9" t="s">
        <v>35</v>
      </c>
      <c r="E671" s="21" t="s">
        <v>445</v>
      </c>
      <c r="F671" s="21" t="s">
        <v>1355</v>
      </c>
      <c r="G671" s="9" t="s">
        <v>38</v>
      </c>
      <c r="H671" s="23">
        <v>1.10124</v>
      </c>
      <c r="I671" s="21"/>
      <c r="J671" s="23">
        <f t="shared" si="189"/>
        <v>0</v>
      </c>
      <c r="K671" s="23">
        <f t="shared" si="190"/>
        <v>0.74884320000000004</v>
      </c>
      <c r="L671" s="23">
        <f t="shared" si="191"/>
        <v>0</v>
      </c>
      <c r="M671" s="23">
        <f t="shared" si="192"/>
        <v>0.71580599999999994</v>
      </c>
      <c r="N671" s="23">
        <f t="shared" si="193"/>
        <v>0</v>
      </c>
      <c r="O671" s="23">
        <f t="shared" si="194"/>
        <v>0.69378119999999999</v>
      </c>
      <c r="P671" s="23">
        <f t="shared" si="195"/>
        <v>0</v>
      </c>
      <c r="Q671" s="23">
        <f t="shared" si="196"/>
        <v>0.660744</v>
      </c>
      <c r="R671" s="23">
        <f t="shared" si="197"/>
        <v>0</v>
      </c>
    </row>
    <row r="672" spans="1:18" ht="20.100000000000001" customHeight="1">
      <c r="A672" s="9"/>
      <c r="B672" s="16"/>
      <c r="C672" s="10" t="s">
        <v>1356</v>
      </c>
      <c r="D672" s="9"/>
      <c r="E672" s="9"/>
      <c r="F672" s="9"/>
      <c r="G672" s="9"/>
      <c r="H672" s="9"/>
      <c r="I672" s="9"/>
      <c r="J672" s="11"/>
      <c r="K672" s="11"/>
      <c r="L672" s="11"/>
      <c r="M672" s="11"/>
      <c r="N672" s="11"/>
      <c r="O672" s="11"/>
      <c r="P672" s="11"/>
      <c r="Q672" s="11"/>
      <c r="R672" s="11"/>
    </row>
    <row r="673" spans="1:18" ht="20.100000000000001" customHeight="1">
      <c r="A673" s="19">
        <v>1</v>
      </c>
      <c r="B673" s="20" t="s">
        <v>1357</v>
      </c>
      <c r="C673" s="19" t="s">
        <v>1358</v>
      </c>
      <c r="D673" s="9" t="s">
        <v>35</v>
      </c>
      <c r="E673" s="21" t="s">
        <v>65</v>
      </c>
      <c r="F673" s="21" t="s">
        <v>37</v>
      </c>
      <c r="G673" s="9" t="s">
        <v>38</v>
      </c>
      <c r="H673" s="23">
        <v>2.09</v>
      </c>
      <c r="I673" s="21"/>
      <c r="J673" s="23">
        <f t="shared" ref="J673:J711" si="198">H673*I673</f>
        <v>0</v>
      </c>
      <c r="K673" s="23">
        <f t="shared" ref="K673:K711" si="199">H673-(H673*32%)</f>
        <v>1.4211999999999998</v>
      </c>
      <c r="L673" s="23">
        <f t="shared" ref="L673:L711" si="200">K673*I673</f>
        <v>0</v>
      </c>
      <c r="M673" s="23">
        <f t="shared" ref="M673:M711" si="201">H673-(H673*35%)</f>
        <v>1.3584999999999998</v>
      </c>
      <c r="N673" s="23">
        <f t="shared" ref="N673:N711" si="202">M673*I673</f>
        <v>0</v>
      </c>
      <c r="O673" s="23">
        <f t="shared" ref="O673:O711" si="203">H673-(H673*37%)</f>
        <v>1.3167</v>
      </c>
      <c r="P673" s="23">
        <f t="shared" ref="P673:P711" si="204">O673*I673</f>
        <v>0</v>
      </c>
      <c r="Q673" s="23">
        <f t="shared" ref="Q673:Q711" si="205">H673-(H673*40%)</f>
        <v>1.254</v>
      </c>
      <c r="R673" s="23">
        <f t="shared" ref="R673:R711" si="206">Q673*I673</f>
        <v>0</v>
      </c>
    </row>
    <row r="674" spans="1:18" ht="20.100000000000001" customHeight="1">
      <c r="A674" s="12">
        <v>2</v>
      </c>
      <c r="B674" s="17" t="s">
        <v>1359</v>
      </c>
      <c r="C674" s="12" t="s">
        <v>1360</v>
      </c>
      <c r="D674" s="9" t="s">
        <v>35</v>
      </c>
      <c r="E674" s="9" t="s">
        <v>65</v>
      </c>
      <c r="F674" s="9" t="s">
        <v>37</v>
      </c>
      <c r="G674" s="9" t="s">
        <v>38</v>
      </c>
      <c r="H674" s="9">
        <v>1.82229</v>
      </c>
      <c r="I674" s="9"/>
      <c r="J674" s="13">
        <f t="shared" si="198"/>
        <v>0</v>
      </c>
      <c r="K674" s="11">
        <f t="shared" si="199"/>
        <v>1.2391572</v>
      </c>
      <c r="L674" s="13">
        <f t="shared" si="200"/>
        <v>0</v>
      </c>
      <c r="M674" s="11">
        <f t="shared" si="201"/>
        <v>1.1844885000000001</v>
      </c>
      <c r="N674" s="13">
        <f t="shared" si="202"/>
        <v>0</v>
      </c>
      <c r="O674" s="11">
        <f t="shared" si="203"/>
        <v>1.1480427</v>
      </c>
      <c r="P674" s="13">
        <f t="shared" si="204"/>
        <v>0</v>
      </c>
      <c r="Q674" s="11">
        <f t="shared" si="205"/>
        <v>1.0933739999999998</v>
      </c>
      <c r="R674" s="13">
        <f t="shared" si="206"/>
        <v>0</v>
      </c>
    </row>
    <row r="675" spans="1:18" ht="20.100000000000001" customHeight="1">
      <c r="A675" s="12">
        <v>3</v>
      </c>
      <c r="B675" s="17" t="s">
        <v>1361</v>
      </c>
      <c r="C675" s="12" t="s">
        <v>1362</v>
      </c>
      <c r="D675" s="9" t="s">
        <v>35</v>
      </c>
      <c r="E675" s="9" t="s">
        <v>36</v>
      </c>
      <c r="F675" s="9" t="s">
        <v>37</v>
      </c>
      <c r="G675" s="9" t="s">
        <v>38</v>
      </c>
      <c r="H675" s="9">
        <v>1.69</v>
      </c>
      <c r="I675" s="9"/>
      <c r="J675" s="13">
        <f t="shared" si="198"/>
        <v>0</v>
      </c>
      <c r="K675" s="11">
        <f t="shared" si="199"/>
        <v>1.1492</v>
      </c>
      <c r="L675" s="13">
        <f t="shared" si="200"/>
        <v>0</v>
      </c>
      <c r="M675" s="11">
        <f t="shared" si="201"/>
        <v>1.0985</v>
      </c>
      <c r="N675" s="13">
        <f t="shared" si="202"/>
        <v>0</v>
      </c>
      <c r="O675" s="11">
        <f t="shared" si="203"/>
        <v>1.0647</v>
      </c>
      <c r="P675" s="13">
        <f t="shared" si="204"/>
        <v>0</v>
      </c>
      <c r="Q675" s="11">
        <f t="shared" si="205"/>
        <v>1.0139999999999998</v>
      </c>
      <c r="R675" s="13">
        <f t="shared" si="206"/>
        <v>0</v>
      </c>
    </row>
    <row r="676" spans="1:18" ht="20.100000000000001" customHeight="1">
      <c r="A676" s="12">
        <v>4</v>
      </c>
      <c r="B676" s="17" t="s">
        <v>1363</v>
      </c>
      <c r="C676" s="12" t="s">
        <v>1364</v>
      </c>
      <c r="D676" s="9" t="s">
        <v>35</v>
      </c>
      <c r="E676" s="9" t="s">
        <v>36</v>
      </c>
      <c r="F676" s="9" t="s">
        <v>37</v>
      </c>
      <c r="G676" s="9" t="s">
        <v>38</v>
      </c>
      <c r="H676" s="9">
        <v>1.6649700000000001</v>
      </c>
      <c r="I676" s="9"/>
      <c r="J676" s="13">
        <f t="shared" si="198"/>
        <v>0</v>
      </c>
      <c r="K676" s="11">
        <f t="shared" si="199"/>
        <v>1.1321796000000002</v>
      </c>
      <c r="L676" s="13">
        <f t="shared" si="200"/>
        <v>0</v>
      </c>
      <c r="M676" s="11">
        <f t="shared" si="201"/>
        <v>1.0822305000000001</v>
      </c>
      <c r="N676" s="13">
        <f t="shared" si="202"/>
        <v>0</v>
      </c>
      <c r="O676" s="11">
        <f t="shared" si="203"/>
        <v>1.0489310999999999</v>
      </c>
      <c r="P676" s="13">
        <f t="shared" si="204"/>
        <v>0</v>
      </c>
      <c r="Q676" s="11">
        <f t="shared" si="205"/>
        <v>0.99898200000000004</v>
      </c>
      <c r="R676" s="13">
        <f t="shared" si="206"/>
        <v>0</v>
      </c>
    </row>
    <row r="677" spans="1:18" ht="20.100000000000001" customHeight="1">
      <c r="A677" s="12">
        <v>5</v>
      </c>
      <c r="B677" s="17" t="s">
        <v>1365</v>
      </c>
      <c r="C677" s="12" t="s">
        <v>1366</v>
      </c>
      <c r="D677" s="9" t="s">
        <v>35</v>
      </c>
      <c r="E677" s="9" t="s">
        <v>36</v>
      </c>
      <c r="F677" s="9" t="s">
        <v>37</v>
      </c>
      <c r="G677" s="9" t="s">
        <v>38</v>
      </c>
      <c r="H677" s="9">
        <v>1.95339</v>
      </c>
      <c r="I677" s="9"/>
      <c r="J677" s="13">
        <f t="shared" si="198"/>
        <v>0</v>
      </c>
      <c r="K677" s="11">
        <f t="shared" si="199"/>
        <v>1.3283052</v>
      </c>
      <c r="L677" s="13">
        <f t="shared" si="200"/>
        <v>0</v>
      </c>
      <c r="M677" s="11">
        <f t="shared" si="201"/>
        <v>1.2697034999999999</v>
      </c>
      <c r="N677" s="13">
        <f t="shared" si="202"/>
        <v>0</v>
      </c>
      <c r="O677" s="11">
        <f t="shared" si="203"/>
        <v>1.2306357000000001</v>
      </c>
      <c r="P677" s="13">
        <f t="shared" si="204"/>
        <v>0</v>
      </c>
      <c r="Q677" s="11">
        <f t="shared" si="205"/>
        <v>1.172034</v>
      </c>
      <c r="R677" s="13">
        <f t="shared" si="206"/>
        <v>0</v>
      </c>
    </row>
    <row r="678" spans="1:18" ht="20.100000000000001" customHeight="1">
      <c r="A678" s="12">
        <v>6</v>
      </c>
      <c r="B678" s="17" t="s">
        <v>1367</v>
      </c>
      <c r="C678" s="12" t="s">
        <v>1368</v>
      </c>
      <c r="D678" s="9" t="s">
        <v>35</v>
      </c>
      <c r="E678" s="9" t="s">
        <v>36</v>
      </c>
      <c r="F678" s="9" t="s">
        <v>37</v>
      </c>
      <c r="G678" s="9" t="s">
        <v>38</v>
      </c>
      <c r="H678" s="9">
        <v>1.42899</v>
      </c>
      <c r="I678" s="9"/>
      <c r="J678" s="13">
        <f t="shared" si="198"/>
        <v>0</v>
      </c>
      <c r="K678" s="11">
        <f t="shared" si="199"/>
        <v>0.97171319999999994</v>
      </c>
      <c r="L678" s="13">
        <f t="shared" si="200"/>
        <v>0</v>
      </c>
      <c r="M678" s="11">
        <f t="shared" si="201"/>
        <v>0.92884350000000004</v>
      </c>
      <c r="N678" s="13">
        <f t="shared" si="202"/>
        <v>0</v>
      </c>
      <c r="O678" s="11">
        <f t="shared" si="203"/>
        <v>0.9002637</v>
      </c>
      <c r="P678" s="13">
        <f t="shared" si="204"/>
        <v>0</v>
      </c>
      <c r="Q678" s="11">
        <f t="shared" si="205"/>
        <v>0.85739399999999999</v>
      </c>
      <c r="R678" s="13">
        <f t="shared" si="206"/>
        <v>0</v>
      </c>
    </row>
    <row r="679" spans="1:18" ht="20.100000000000001" customHeight="1">
      <c r="A679" s="12">
        <v>7</v>
      </c>
      <c r="B679" s="17" t="s">
        <v>1369</v>
      </c>
      <c r="C679" s="12" t="s">
        <v>1368</v>
      </c>
      <c r="D679" s="9" t="s">
        <v>35</v>
      </c>
      <c r="E679" s="9" t="s">
        <v>36</v>
      </c>
      <c r="F679" s="9" t="s">
        <v>37</v>
      </c>
      <c r="G679" s="9" t="s">
        <v>38</v>
      </c>
      <c r="H679" s="9">
        <v>1.42899</v>
      </c>
      <c r="I679" s="9"/>
      <c r="J679" s="13">
        <f t="shared" si="198"/>
        <v>0</v>
      </c>
      <c r="K679" s="11">
        <f t="shared" si="199"/>
        <v>0.97171319999999994</v>
      </c>
      <c r="L679" s="13">
        <f t="shared" si="200"/>
        <v>0</v>
      </c>
      <c r="M679" s="11">
        <f t="shared" si="201"/>
        <v>0.92884350000000004</v>
      </c>
      <c r="N679" s="13">
        <f t="shared" si="202"/>
        <v>0</v>
      </c>
      <c r="O679" s="11">
        <f t="shared" si="203"/>
        <v>0.9002637</v>
      </c>
      <c r="P679" s="13">
        <f t="shared" si="204"/>
        <v>0</v>
      </c>
      <c r="Q679" s="11">
        <f t="shared" si="205"/>
        <v>0.85739399999999999</v>
      </c>
      <c r="R679" s="13">
        <f t="shared" si="206"/>
        <v>0</v>
      </c>
    </row>
    <row r="680" spans="1:18" ht="20.100000000000001" customHeight="1">
      <c r="A680" s="12">
        <v>8</v>
      </c>
      <c r="B680" s="17">
        <v>96130723</v>
      </c>
      <c r="C680" s="12" t="s">
        <v>1370</v>
      </c>
      <c r="D680" s="9" t="s">
        <v>35</v>
      </c>
      <c r="E680" s="9" t="s">
        <v>65</v>
      </c>
      <c r="F680" s="9" t="s">
        <v>427</v>
      </c>
      <c r="G680" s="9" t="s">
        <v>38</v>
      </c>
      <c r="H680" s="9">
        <v>1.69119</v>
      </c>
      <c r="I680" s="9"/>
      <c r="J680" s="13">
        <f t="shared" si="198"/>
        <v>0</v>
      </c>
      <c r="K680" s="11">
        <f t="shared" si="199"/>
        <v>1.1500092</v>
      </c>
      <c r="L680" s="13">
        <f t="shared" si="200"/>
        <v>0</v>
      </c>
      <c r="M680" s="11">
        <f t="shared" si="201"/>
        <v>1.0992735</v>
      </c>
      <c r="N680" s="13">
        <f t="shared" si="202"/>
        <v>0</v>
      </c>
      <c r="O680" s="11">
        <f t="shared" si="203"/>
        <v>1.0654496999999998</v>
      </c>
      <c r="P680" s="13">
        <f t="shared" si="204"/>
        <v>0</v>
      </c>
      <c r="Q680" s="11">
        <f t="shared" si="205"/>
        <v>1.0147139999999999</v>
      </c>
      <c r="R680" s="13">
        <f t="shared" si="206"/>
        <v>0</v>
      </c>
    </row>
    <row r="681" spans="1:18" ht="20.100000000000001" customHeight="1">
      <c r="A681" s="12">
        <v>9</v>
      </c>
      <c r="B681" s="17">
        <v>19354429</v>
      </c>
      <c r="C681" s="12" t="s">
        <v>1371</v>
      </c>
      <c r="D681" s="9" t="s">
        <v>35</v>
      </c>
      <c r="E681" s="9" t="s">
        <v>65</v>
      </c>
      <c r="F681" s="9" t="s">
        <v>37</v>
      </c>
      <c r="G681" s="9" t="s">
        <v>38</v>
      </c>
      <c r="H681" s="9">
        <v>1.4683200000000001</v>
      </c>
      <c r="I681" s="9"/>
      <c r="J681" s="13">
        <f t="shared" si="198"/>
        <v>0</v>
      </c>
      <c r="K681" s="11">
        <f t="shared" si="199"/>
        <v>0.99845760000000006</v>
      </c>
      <c r="L681" s="13">
        <f t="shared" si="200"/>
        <v>0</v>
      </c>
      <c r="M681" s="11">
        <f t="shared" si="201"/>
        <v>0.95440800000000003</v>
      </c>
      <c r="N681" s="13">
        <f t="shared" si="202"/>
        <v>0</v>
      </c>
      <c r="O681" s="11">
        <f t="shared" si="203"/>
        <v>0.92504160000000002</v>
      </c>
      <c r="P681" s="13">
        <f t="shared" si="204"/>
        <v>0</v>
      </c>
      <c r="Q681" s="11">
        <f t="shared" si="205"/>
        <v>0.880992</v>
      </c>
      <c r="R681" s="13">
        <f t="shared" si="206"/>
        <v>0</v>
      </c>
    </row>
    <row r="682" spans="1:18" ht="20.100000000000001" customHeight="1">
      <c r="A682" s="12">
        <v>10</v>
      </c>
      <c r="B682" s="17" t="s">
        <v>1372</v>
      </c>
      <c r="C682" s="12" t="s">
        <v>1373</v>
      </c>
      <c r="D682" s="9" t="s">
        <v>35</v>
      </c>
      <c r="E682" s="9" t="s">
        <v>65</v>
      </c>
      <c r="F682" s="9" t="s">
        <v>37</v>
      </c>
      <c r="G682" s="9" t="s">
        <v>38</v>
      </c>
      <c r="H682" s="9">
        <v>2.2942499999999999</v>
      </c>
      <c r="I682" s="9"/>
      <c r="J682" s="13">
        <f t="shared" si="198"/>
        <v>0</v>
      </c>
      <c r="K682" s="11">
        <f t="shared" si="199"/>
        <v>1.5600899999999998</v>
      </c>
      <c r="L682" s="13">
        <f t="shared" si="200"/>
        <v>0</v>
      </c>
      <c r="M682" s="11">
        <f t="shared" si="201"/>
        <v>1.4912624999999999</v>
      </c>
      <c r="N682" s="13">
        <f t="shared" si="202"/>
        <v>0</v>
      </c>
      <c r="O682" s="11">
        <f t="shared" si="203"/>
        <v>1.4453775</v>
      </c>
      <c r="P682" s="13">
        <f t="shared" si="204"/>
        <v>0</v>
      </c>
      <c r="Q682" s="11">
        <f t="shared" si="205"/>
        <v>1.3765499999999999</v>
      </c>
      <c r="R682" s="13">
        <f t="shared" si="206"/>
        <v>0</v>
      </c>
    </row>
    <row r="683" spans="1:18" ht="20.100000000000001" customHeight="1">
      <c r="A683" s="12">
        <v>11</v>
      </c>
      <c r="B683" s="17" t="s">
        <v>1374</v>
      </c>
      <c r="C683" s="12" t="s">
        <v>1375</v>
      </c>
      <c r="D683" s="9" t="s">
        <v>35</v>
      </c>
      <c r="E683" s="9" t="s">
        <v>65</v>
      </c>
      <c r="F683" s="9" t="s">
        <v>37</v>
      </c>
      <c r="G683" s="9" t="s">
        <v>38</v>
      </c>
      <c r="H683" s="9">
        <v>2.5564499999999999</v>
      </c>
      <c r="I683" s="9"/>
      <c r="J683" s="13">
        <f t="shared" si="198"/>
        <v>0</v>
      </c>
      <c r="K683" s="11">
        <f t="shared" si="199"/>
        <v>1.7383859999999998</v>
      </c>
      <c r="L683" s="13">
        <f t="shared" si="200"/>
        <v>0</v>
      </c>
      <c r="M683" s="11">
        <f t="shared" si="201"/>
        <v>1.6616925</v>
      </c>
      <c r="N683" s="13">
        <f t="shared" si="202"/>
        <v>0</v>
      </c>
      <c r="O683" s="11">
        <f t="shared" si="203"/>
        <v>1.6105635</v>
      </c>
      <c r="P683" s="13">
        <f t="shared" si="204"/>
        <v>0</v>
      </c>
      <c r="Q683" s="11">
        <f t="shared" si="205"/>
        <v>1.5338699999999998</v>
      </c>
      <c r="R683" s="13">
        <f t="shared" si="206"/>
        <v>0</v>
      </c>
    </row>
    <row r="684" spans="1:18" ht="20.100000000000001" customHeight="1">
      <c r="A684" s="12">
        <v>12</v>
      </c>
      <c r="B684" s="17" t="s">
        <v>1376</v>
      </c>
      <c r="C684" s="12" t="s">
        <v>1377</v>
      </c>
      <c r="D684" s="9" t="s">
        <v>35</v>
      </c>
      <c r="E684" s="9" t="s">
        <v>65</v>
      </c>
      <c r="F684" s="9" t="s">
        <v>37</v>
      </c>
      <c r="G684" s="9" t="s">
        <v>38</v>
      </c>
      <c r="H684" s="9">
        <v>2.1631499999999999</v>
      </c>
      <c r="I684" s="9"/>
      <c r="J684" s="13">
        <f t="shared" si="198"/>
        <v>0</v>
      </c>
      <c r="K684" s="11">
        <f t="shared" si="199"/>
        <v>1.470942</v>
      </c>
      <c r="L684" s="13">
        <f t="shared" si="200"/>
        <v>0</v>
      </c>
      <c r="M684" s="11">
        <f t="shared" si="201"/>
        <v>1.4060475000000001</v>
      </c>
      <c r="N684" s="13">
        <f t="shared" si="202"/>
        <v>0</v>
      </c>
      <c r="O684" s="11">
        <f t="shared" si="203"/>
        <v>1.3627845000000001</v>
      </c>
      <c r="P684" s="13">
        <f t="shared" si="204"/>
        <v>0</v>
      </c>
      <c r="Q684" s="11">
        <f t="shared" si="205"/>
        <v>1.2978899999999998</v>
      </c>
      <c r="R684" s="13">
        <f t="shared" si="206"/>
        <v>0</v>
      </c>
    </row>
    <row r="685" spans="1:18" ht="20.100000000000001" customHeight="1">
      <c r="A685" s="12">
        <v>13</v>
      </c>
      <c r="B685" s="17" t="s">
        <v>1378</v>
      </c>
      <c r="C685" s="12" t="s">
        <v>1379</v>
      </c>
      <c r="D685" s="9" t="s">
        <v>35</v>
      </c>
      <c r="E685" s="9" t="s">
        <v>36</v>
      </c>
      <c r="F685" s="9" t="s">
        <v>37</v>
      </c>
      <c r="G685" s="9" t="s">
        <v>38</v>
      </c>
      <c r="H685" s="9">
        <v>1.6649700000000001</v>
      </c>
      <c r="I685" s="9"/>
      <c r="J685" s="13">
        <f t="shared" si="198"/>
        <v>0</v>
      </c>
      <c r="K685" s="11">
        <f t="shared" si="199"/>
        <v>1.1321796000000002</v>
      </c>
      <c r="L685" s="13">
        <f t="shared" si="200"/>
        <v>0</v>
      </c>
      <c r="M685" s="11">
        <f t="shared" si="201"/>
        <v>1.0822305000000001</v>
      </c>
      <c r="N685" s="13">
        <f t="shared" si="202"/>
        <v>0</v>
      </c>
      <c r="O685" s="11">
        <f t="shared" si="203"/>
        <v>1.0489310999999999</v>
      </c>
      <c r="P685" s="13">
        <f t="shared" si="204"/>
        <v>0</v>
      </c>
      <c r="Q685" s="11">
        <f t="shared" si="205"/>
        <v>0.99898200000000004</v>
      </c>
      <c r="R685" s="13">
        <f t="shared" si="206"/>
        <v>0</v>
      </c>
    </row>
    <row r="686" spans="1:18" ht="20.100000000000001" customHeight="1">
      <c r="A686" s="19">
        <v>14</v>
      </c>
      <c r="B686" s="20" t="s">
        <v>1380</v>
      </c>
      <c r="C686" s="19" t="s">
        <v>1381</v>
      </c>
      <c r="D686" s="9" t="s">
        <v>35</v>
      </c>
      <c r="E686" s="21" t="s">
        <v>36</v>
      </c>
      <c r="F686" s="21" t="s">
        <v>37</v>
      </c>
      <c r="G686" s="9" t="s">
        <v>38</v>
      </c>
      <c r="H686" s="23">
        <v>1.42899</v>
      </c>
      <c r="I686" s="21"/>
      <c r="J686" s="23">
        <f t="shared" si="198"/>
        <v>0</v>
      </c>
      <c r="K686" s="23">
        <f t="shared" si="199"/>
        <v>0.97171319999999994</v>
      </c>
      <c r="L686" s="23">
        <f t="shared" si="200"/>
        <v>0</v>
      </c>
      <c r="M686" s="23">
        <f t="shared" si="201"/>
        <v>0.92884350000000004</v>
      </c>
      <c r="N686" s="23">
        <f t="shared" si="202"/>
        <v>0</v>
      </c>
      <c r="O686" s="23">
        <f t="shared" si="203"/>
        <v>0.9002637</v>
      </c>
      <c r="P686" s="23">
        <f t="shared" si="204"/>
        <v>0</v>
      </c>
      <c r="Q686" s="23">
        <f t="shared" si="205"/>
        <v>0.85739399999999999</v>
      </c>
      <c r="R686" s="23">
        <f t="shared" si="206"/>
        <v>0</v>
      </c>
    </row>
    <row r="687" spans="1:18" ht="20.100000000000001" customHeight="1">
      <c r="A687" s="12">
        <v>15</v>
      </c>
      <c r="B687" s="17" t="s">
        <v>1382</v>
      </c>
      <c r="C687" s="12" t="s">
        <v>1383</v>
      </c>
      <c r="D687" s="9" t="s">
        <v>35</v>
      </c>
      <c r="E687" s="9" t="s">
        <v>36</v>
      </c>
      <c r="F687" s="9" t="s">
        <v>37</v>
      </c>
      <c r="G687" s="9" t="s">
        <v>38</v>
      </c>
      <c r="H687" s="9">
        <v>1.95339</v>
      </c>
      <c r="I687" s="9"/>
      <c r="J687" s="13">
        <f t="shared" si="198"/>
        <v>0</v>
      </c>
      <c r="K687" s="11">
        <f t="shared" si="199"/>
        <v>1.3283052</v>
      </c>
      <c r="L687" s="13">
        <f t="shared" si="200"/>
        <v>0</v>
      </c>
      <c r="M687" s="11">
        <f t="shared" si="201"/>
        <v>1.2697034999999999</v>
      </c>
      <c r="N687" s="13">
        <f t="shared" si="202"/>
        <v>0</v>
      </c>
      <c r="O687" s="11">
        <f t="shared" si="203"/>
        <v>1.2306357000000001</v>
      </c>
      <c r="P687" s="13">
        <f t="shared" si="204"/>
        <v>0</v>
      </c>
      <c r="Q687" s="11">
        <f t="shared" si="205"/>
        <v>1.172034</v>
      </c>
      <c r="R687" s="13">
        <f t="shared" si="206"/>
        <v>0</v>
      </c>
    </row>
    <row r="688" spans="1:18" ht="20.100000000000001" customHeight="1">
      <c r="A688" s="19">
        <v>16</v>
      </c>
      <c r="B688" s="20" t="s">
        <v>1384</v>
      </c>
      <c r="C688" s="19" t="s">
        <v>1385</v>
      </c>
      <c r="D688" s="9" t="s">
        <v>35</v>
      </c>
      <c r="E688" s="21" t="s">
        <v>937</v>
      </c>
      <c r="F688" s="21" t="s">
        <v>37</v>
      </c>
      <c r="G688" s="9" t="s">
        <v>38</v>
      </c>
      <c r="H688" s="23">
        <v>1.42</v>
      </c>
      <c r="I688" s="21"/>
      <c r="J688" s="23">
        <f t="shared" si="198"/>
        <v>0</v>
      </c>
      <c r="K688" s="23">
        <f t="shared" si="199"/>
        <v>0.96560000000000001</v>
      </c>
      <c r="L688" s="23">
        <f t="shared" si="200"/>
        <v>0</v>
      </c>
      <c r="M688" s="23">
        <f t="shared" si="201"/>
        <v>0.92300000000000004</v>
      </c>
      <c r="N688" s="23">
        <f t="shared" si="202"/>
        <v>0</v>
      </c>
      <c r="O688" s="23">
        <f t="shared" si="203"/>
        <v>0.89459999999999995</v>
      </c>
      <c r="P688" s="23">
        <f t="shared" si="204"/>
        <v>0</v>
      </c>
      <c r="Q688" s="23">
        <f t="shared" si="205"/>
        <v>0.85199999999999998</v>
      </c>
      <c r="R688" s="23">
        <f t="shared" si="206"/>
        <v>0</v>
      </c>
    </row>
    <row r="689" spans="1:18" ht="20.100000000000001" customHeight="1">
      <c r="A689" s="19">
        <v>17</v>
      </c>
      <c r="B689" s="20" t="s">
        <v>1386</v>
      </c>
      <c r="C689" s="19" t="s">
        <v>1387</v>
      </c>
      <c r="D689" s="9" t="s">
        <v>35</v>
      </c>
      <c r="E689" s="21" t="s">
        <v>937</v>
      </c>
      <c r="F689" s="21" t="s">
        <v>37</v>
      </c>
      <c r="G689" s="9" t="s">
        <v>38</v>
      </c>
      <c r="H689" s="23">
        <v>1.99</v>
      </c>
      <c r="I689" s="21"/>
      <c r="J689" s="23">
        <f t="shared" si="198"/>
        <v>0</v>
      </c>
      <c r="K689" s="23">
        <f t="shared" si="199"/>
        <v>1.3532</v>
      </c>
      <c r="L689" s="23">
        <f t="shared" si="200"/>
        <v>0</v>
      </c>
      <c r="M689" s="23">
        <f t="shared" si="201"/>
        <v>1.2934999999999999</v>
      </c>
      <c r="N689" s="23">
        <f t="shared" si="202"/>
        <v>0</v>
      </c>
      <c r="O689" s="23">
        <f t="shared" si="203"/>
        <v>1.2537</v>
      </c>
      <c r="P689" s="23">
        <f t="shared" si="204"/>
        <v>0</v>
      </c>
      <c r="Q689" s="23">
        <f t="shared" si="205"/>
        <v>1.194</v>
      </c>
      <c r="R689" s="23">
        <f t="shared" si="206"/>
        <v>0</v>
      </c>
    </row>
    <row r="690" spans="1:18" ht="20.100000000000001" customHeight="1">
      <c r="A690" s="12">
        <v>18</v>
      </c>
      <c r="B690" s="17" t="s">
        <v>1388</v>
      </c>
      <c r="C690" s="12" t="s">
        <v>1389</v>
      </c>
      <c r="D690" s="9" t="s">
        <v>35</v>
      </c>
      <c r="E690" s="9" t="s">
        <v>937</v>
      </c>
      <c r="F690" s="9" t="s">
        <v>37</v>
      </c>
      <c r="G690" s="9" t="s">
        <v>38</v>
      </c>
      <c r="H690" s="9">
        <v>1.39</v>
      </c>
      <c r="I690" s="9"/>
      <c r="J690" s="13">
        <f t="shared" si="198"/>
        <v>0</v>
      </c>
      <c r="K690" s="11">
        <f t="shared" si="199"/>
        <v>0.94519999999999993</v>
      </c>
      <c r="L690" s="13">
        <f t="shared" si="200"/>
        <v>0</v>
      </c>
      <c r="M690" s="11">
        <f t="shared" si="201"/>
        <v>0.90349999999999997</v>
      </c>
      <c r="N690" s="13">
        <f t="shared" si="202"/>
        <v>0</v>
      </c>
      <c r="O690" s="11">
        <f t="shared" si="203"/>
        <v>0.87569999999999992</v>
      </c>
      <c r="P690" s="13">
        <f t="shared" si="204"/>
        <v>0</v>
      </c>
      <c r="Q690" s="11">
        <f t="shared" si="205"/>
        <v>0.83399999999999996</v>
      </c>
      <c r="R690" s="13">
        <f t="shared" si="206"/>
        <v>0</v>
      </c>
    </row>
    <row r="691" spans="1:18" ht="20.100000000000001" customHeight="1">
      <c r="A691" s="12">
        <v>19</v>
      </c>
      <c r="B691" s="17" t="s">
        <v>1390</v>
      </c>
      <c r="C691" s="12" t="s">
        <v>1391</v>
      </c>
      <c r="D691" s="9" t="s">
        <v>35</v>
      </c>
      <c r="E691" s="9" t="s">
        <v>937</v>
      </c>
      <c r="F691" s="9" t="s">
        <v>37</v>
      </c>
      <c r="G691" s="9" t="s">
        <v>38</v>
      </c>
      <c r="H691" s="9">
        <v>1.95339</v>
      </c>
      <c r="I691" s="9"/>
      <c r="J691" s="13">
        <f t="shared" si="198"/>
        <v>0</v>
      </c>
      <c r="K691" s="11">
        <f t="shared" si="199"/>
        <v>1.3283052</v>
      </c>
      <c r="L691" s="13">
        <f t="shared" si="200"/>
        <v>0</v>
      </c>
      <c r="M691" s="11">
        <f t="shared" si="201"/>
        <v>1.2697034999999999</v>
      </c>
      <c r="N691" s="13">
        <f t="shared" si="202"/>
        <v>0</v>
      </c>
      <c r="O691" s="11">
        <f t="shared" si="203"/>
        <v>1.2306357000000001</v>
      </c>
      <c r="P691" s="13">
        <f t="shared" si="204"/>
        <v>0</v>
      </c>
      <c r="Q691" s="11">
        <f t="shared" si="205"/>
        <v>1.172034</v>
      </c>
      <c r="R691" s="13">
        <f t="shared" si="206"/>
        <v>0</v>
      </c>
    </row>
    <row r="692" spans="1:18" ht="20.100000000000001" customHeight="1">
      <c r="A692" s="12">
        <v>20</v>
      </c>
      <c r="B692" s="17" t="s">
        <v>1392</v>
      </c>
      <c r="C692" s="12" t="s">
        <v>1393</v>
      </c>
      <c r="D692" s="9" t="s">
        <v>35</v>
      </c>
      <c r="E692" s="9" t="s">
        <v>65</v>
      </c>
      <c r="F692" s="9" t="s">
        <v>427</v>
      </c>
      <c r="G692" s="9" t="s">
        <v>38</v>
      </c>
      <c r="H692" s="9">
        <v>2.19</v>
      </c>
      <c r="I692" s="9"/>
      <c r="J692" s="13">
        <f t="shared" si="198"/>
        <v>0</v>
      </c>
      <c r="K692" s="11">
        <f t="shared" si="199"/>
        <v>1.4891999999999999</v>
      </c>
      <c r="L692" s="13">
        <f t="shared" si="200"/>
        <v>0</v>
      </c>
      <c r="M692" s="11">
        <f t="shared" si="201"/>
        <v>1.4235</v>
      </c>
      <c r="N692" s="13">
        <f t="shared" si="202"/>
        <v>0</v>
      </c>
      <c r="O692" s="11">
        <f t="shared" si="203"/>
        <v>1.3796999999999999</v>
      </c>
      <c r="P692" s="13">
        <f t="shared" si="204"/>
        <v>0</v>
      </c>
      <c r="Q692" s="11">
        <f t="shared" si="205"/>
        <v>1.3140000000000001</v>
      </c>
      <c r="R692" s="13">
        <f t="shared" si="206"/>
        <v>0</v>
      </c>
    </row>
    <row r="693" spans="1:18" ht="20.100000000000001" customHeight="1">
      <c r="A693" s="12">
        <v>21</v>
      </c>
      <c r="B693" s="17" t="s">
        <v>1394</v>
      </c>
      <c r="C693" s="12" t="s">
        <v>1395</v>
      </c>
      <c r="D693" s="9" t="s">
        <v>35</v>
      </c>
      <c r="E693" s="9" t="s">
        <v>937</v>
      </c>
      <c r="F693" s="9" t="s">
        <v>37</v>
      </c>
      <c r="G693" s="9" t="s">
        <v>38</v>
      </c>
      <c r="H693" s="9">
        <v>2.1107100000000001</v>
      </c>
      <c r="I693" s="9"/>
      <c r="J693" s="13">
        <f t="shared" si="198"/>
        <v>0</v>
      </c>
      <c r="K693" s="11">
        <f t="shared" si="199"/>
        <v>1.4352828</v>
      </c>
      <c r="L693" s="13">
        <f t="shared" si="200"/>
        <v>0</v>
      </c>
      <c r="M693" s="11">
        <f t="shared" si="201"/>
        <v>1.3719615000000001</v>
      </c>
      <c r="N693" s="13">
        <f t="shared" si="202"/>
        <v>0</v>
      </c>
      <c r="O693" s="11">
        <f t="shared" si="203"/>
        <v>1.3297473000000002</v>
      </c>
      <c r="P693" s="13">
        <f t="shared" si="204"/>
        <v>0</v>
      </c>
      <c r="Q693" s="11">
        <f t="shared" si="205"/>
        <v>1.2664260000000001</v>
      </c>
      <c r="R693" s="13">
        <f t="shared" si="206"/>
        <v>0</v>
      </c>
    </row>
    <row r="694" spans="1:18" ht="20.100000000000001" customHeight="1">
      <c r="A694" s="12">
        <v>22</v>
      </c>
      <c r="B694" s="17" t="s">
        <v>1396</v>
      </c>
      <c r="C694" s="12" t="s">
        <v>1397</v>
      </c>
      <c r="D694" s="9" t="s">
        <v>35</v>
      </c>
      <c r="E694" s="9" t="s">
        <v>1398</v>
      </c>
      <c r="F694" s="9" t="s">
        <v>37</v>
      </c>
      <c r="G694" s="9" t="s">
        <v>38</v>
      </c>
      <c r="H694" s="9">
        <v>2.0975999999999999</v>
      </c>
      <c r="I694" s="9"/>
      <c r="J694" s="13">
        <f t="shared" si="198"/>
        <v>0</v>
      </c>
      <c r="K694" s="11">
        <f t="shared" si="199"/>
        <v>1.4263680000000001</v>
      </c>
      <c r="L694" s="13">
        <f t="shared" si="200"/>
        <v>0</v>
      </c>
      <c r="M694" s="11">
        <f t="shared" si="201"/>
        <v>1.36344</v>
      </c>
      <c r="N694" s="13">
        <f t="shared" si="202"/>
        <v>0</v>
      </c>
      <c r="O694" s="11">
        <f t="shared" si="203"/>
        <v>1.321488</v>
      </c>
      <c r="P694" s="13">
        <f t="shared" si="204"/>
        <v>0</v>
      </c>
      <c r="Q694" s="11">
        <f t="shared" si="205"/>
        <v>1.2585599999999999</v>
      </c>
      <c r="R694" s="13">
        <f t="shared" si="206"/>
        <v>0</v>
      </c>
    </row>
    <row r="695" spans="1:18" ht="20.100000000000001" customHeight="1">
      <c r="A695" s="12">
        <v>23</v>
      </c>
      <c r="B695" s="17" t="s">
        <v>1399</v>
      </c>
      <c r="C695" s="12" t="s">
        <v>1400</v>
      </c>
      <c r="D695" s="9" t="s">
        <v>35</v>
      </c>
      <c r="E695" s="9" t="s">
        <v>1398</v>
      </c>
      <c r="F695" s="9" t="s">
        <v>37</v>
      </c>
      <c r="G695" s="9" t="s">
        <v>38</v>
      </c>
      <c r="H695" s="9">
        <v>2.4515699999999998</v>
      </c>
      <c r="I695" s="9"/>
      <c r="J695" s="13">
        <f t="shared" si="198"/>
        <v>0</v>
      </c>
      <c r="K695" s="11">
        <f t="shared" si="199"/>
        <v>1.6670675999999998</v>
      </c>
      <c r="L695" s="13">
        <f t="shared" si="200"/>
        <v>0</v>
      </c>
      <c r="M695" s="11">
        <f t="shared" si="201"/>
        <v>1.5935204999999999</v>
      </c>
      <c r="N695" s="13">
        <f t="shared" si="202"/>
        <v>0</v>
      </c>
      <c r="O695" s="11">
        <f t="shared" si="203"/>
        <v>1.5444890999999998</v>
      </c>
      <c r="P695" s="13">
        <f t="shared" si="204"/>
        <v>0</v>
      </c>
      <c r="Q695" s="11">
        <f t="shared" si="205"/>
        <v>1.470942</v>
      </c>
      <c r="R695" s="13">
        <f t="shared" si="206"/>
        <v>0</v>
      </c>
    </row>
    <row r="696" spans="1:18" ht="20.100000000000001" customHeight="1">
      <c r="A696" s="12">
        <v>24</v>
      </c>
      <c r="B696" s="17" t="s">
        <v>1401</v>
      </c>
      <c r="C696" s="12" t="s">
        <v>1402</v>
      </c>
      <c r="D696" s="9" t="s">
        <v>35</v>
      </c>
      <c r="E696" s="9" t="s">
        <v>65</v>
      </c>
      <c r="F696" s="9" t="s">
        <v>37</v>
      </c>
      <c r="G696" s="9" t="s">
        <v>38</v>
      </c>
      <c r="H696" s="9">
        <v>2.0844900000000002</v>
      </c>
      <c r="I696" s="9"/>
      <c r="J696" s="13">
        <f t="shared" si="198"/>
        <v>0</v>
      </c>
      <c r="K696" s="11">
        <f t="shared" si="199"/>
        <v>1.4174532000000002</v>
      </c>
      <c r="L696" s="13">
        <f t="shared" si="200"/>
        <v>0</v>
      </c>
      <c r="M696" s="11">
        <f t="shared" si="201"/>
        <v>1.3549185000000001</v>
      </c>
      <c r="N696" s="13">
        <f t="shared" si="202"/>
        <v>0</v>
      </c>
      <c r="O696" s="11">
        <f t="shared" si="203"/>
        <v>1.3132287000000002</v>
      </c>
      <c r="P696" s="13">
        <f t="shared" si="204"/>
        <v>0</v>
      </c>
      <c r="Q696" s="11">
        <f t="shared" si="205"/>
        <v>1.2506940000000002</v>
      </c>
      <c r="R696" s="13">
        <f t="shared" si="206"/>
        <v>0</v>
      </c>
    </row>
    <row r="697" spans="1:18" ht="20.100000000000001" customHeight="1">
      <c r="A697" s="12">
        <v>25</v>
      </c>
      <c r="B697" s="17" t="s">
        <v>1403</v>
      </c>
      <c r="C697" s="12" t="s">
        <v>1404</v>
      </c>
      <c r="D697" s="9" t="s">
        <v>35</v>
      </c>
      <c r="E697" s="9" t="s">
        <v>868</v>
      </c>
      <c r="F697" s="9" t="s">
        <v>37</v>
      </c>
      <c r="G697" s="9" t="s">
        <v>38</v>
      </c>
      <c r="H697" s="9">
        <v>8.4499999999999993</v>
      </c>
      <c r="I697" s="9"/>
      <c r="J697" s="13">
        <f t="shared" si="198"/>
        <v>0</v>
      </c>
      <c r="K697" s="11">
        <f t="shared" si="199"/>
        <v>5.7459999999999996</v>
      </c>
      <c r="L697" s="13">
        <f t="shared" si="200"/>
        <v>0</v>
      </c>
      <c r="M697" s="11">
        <f t="shared" si="201"/>
        <v>5.4924999999999997</v>
      </c>
      <c r="N697" s="13">
        <f t="shared" si="202"/>
        <v>0</v>
      </c>
      <c r="O697" s="11">
        <f t="shared" si="203"/>
        <v>5.3234999999999992</v>
      </c>
      <c r="P697" s="13">
        <f t="shared" si="204"/>
        <v>0</v>
      </c>
      <c r="Q697" s="11">
        <f t="shared" si="205"/>
        <v>5.0699999999999994</v>
      </c>
      <c r="R697" s="13">
        <f t="shared" si="206"/>
        <v>0</v>
      </c>
    </row>
    <row r="698" spans="1:18" ht="20.100000000000001" customHeight="1">
      <c r="A698" s="12">
        <v>26</v>
      </c>
      <c r="B698" s="17" t="s">
        <v>1405</v>
      </c>
      <c r="C698" s="12" t="s">
        <v>1406</v>
      </c>
      <c r="D698" s="9" t="s">
        <v>35</v>
      </c>
      <c r="E698" s="9" t="s">
        <v>868</v>
      </c>
      <c r="F698" s="9" t="s">
        <v>37</v>
      </c>
      <c r="G698" s="9" t="s">
        <v>38</v>
      </c>
      <c r="H698" s="9">
        <v>1.7698499999999999</v>
      </c>
      <c r="I698" s="9"/>
      <c r="J698" s="13">
        <f t="shared" si="198"/>
        <v>0</v>
      </c>
      <c r="K698" s="11">
        <f t="shared" si="199"/>
        <v>1.203498</v>
      </c>
      <c r="L698" s="13">
        <f t="shared" si="200"/>
        <v>0</v>
      </c>
      <c r="M698" s="11">
        <f t="shared" si="201"/>
        <v>1.1504025</v>
      </c>
      <c r="N698" s="13">
        <f t="shared" si="202"/>
        <v>0</v>
      </c>
      <c r="O698" s="11">
        <f t="shared" si="203"/>
        <v>1.1150055000000001</v>
      </c>
      <c r="P698" s="13">
        <f t="shared" si="204"/>
        <v>0</v>
      </c>
      <c r="Q698" s="11">
        <f t="shared" si="205"/>
        <v>1.0619099999999999</v>
      </c>
      <c r="R698" s="13">
        <f t="shared" si="206"/>
        <v>0</v>
      </c>
    </row>
    <row r="699" spans="1:18" ht="20.100000000000001" customHeight="1">
      <c r="A699" s="12">
        <v>27</v>
      </c>
      <c r="B699" s="17" t="s">
        <v>1407</v>
      </c>
      <c r="C699" s="12" t="s">
        <v>1408</v>
      </c>
      <c r="D699" s="9" t="s">
        <v>35</v>
      </c>
      <c r="E699" s="9" t="s">
        <v>868</v>
      </c>
      <c r="F699" s="9" t="s">
        <v>427</v>
      </c>
      <c r="G699" s="9" t="s">
        <v>38</v>
      </c>
      <c r="H699" s="9">
        <v>2.09</v>
      </c>
      <c r="I699" s="9"/>
      <c r="J699" s="13">
        <f t="shared" si="198"/>
        <v>0</v>
      </c>
      <c r="K699" s="11">
        <f t="shared" si="199"/>
        <v>1.4211999999999998</v>
      </c>
      <c r="L699" s="13">
        <f t="shared" si="200"/>
        <v>0</v>
      </c>
      <c r="M699" s="11">
        <f t="shared" si="201"/>
        <v>1.3584999999999998</v>
      </c>
      <c r="N699" s="13">
        <f t="shared" si="202"/>
        <v>0</v>
      </c>
      <c r="O699" s="11">
        <f t="shared" si="203"/>
        <v>1.3167</v>
      </c>
      <c r="P699" s="13">
        <f t="shared" si="204"/>
        <v>0</v>
      </c>
      <c r="Q699" s="11">
        <f t="shared" si="205"/>
        <v>1.254</v>
      </c>
      <c r="R699" s="13">
        <f t="shared" si="206"/>
        <v>0</v>
      </c>
    </row>
    <row r="700" spans="1:18" ht="20.100000000000001" customHeight="1">
      <c r="A700" s="19">
        <v>28</v>
      </c>
      <c r="B700" s="20" t="s">
        <v>1409</v>
      </c>
      <c r="C700" s="19" t="s">
        <v>1410</v>
      </c>
      <c r="D700" s="9" t="s">
        <v>35</v>
      </c>
      <c r="E700" s="21" t="s">
        <v>868</v>
      </c>
      <c r="F700" s="21" t="s">
        <v>427</v>
      </c>
      <c r="G700" s="9" t="s">
        <v>38</v>
      </c>
      <c r="H700" s="23">
        <v>2.15</v>
      </c>
      <c r="I700" s="21"/>
      <c r="J700" s="23">
        <f t="shared" si="198"/>
        <v>0</v>
      </c>
      <c r="K700" s="23">
        <f t="shared" si="199"/>
        <v>1.462</v>
      </c>
      <c r="L700" s="23">
        <f t="shared" si="200"/>
        <v>0</v>
      </c>
      <c r="M700" s="23">
        <f t="shared" si="201"/>
        <v>1.3975</v>
      </c>
      <c r="N700" s="23">
        <f t="shared" si="202"/>
        <v>0</v>
      </c>
      <c r="O700" s="23">
        <f t="shared" si="203"/>
        <v>1.3544999999999998</v>
      </c>
      <c r="P700" s="23">
        <f t="shared" si="204"/>
        <v>0</v>
      </c>
      <c r="Q700" s="23">
        <f t="shared" si="205"/>
        <v>1.29</v>
      </c>
      <c r="R700" s="23">
        <f t="shared" si="206"/>
        <v>0</v>
      </c>
    </row>
    <row r="701" spans="1:18" ht="20.100000000000001" customHeight="1">
      <c r="A701" s="12">
        <v>29</v>
      </c>
      <c r="B701" s="17" t="s">
        <v>1411</v>
      </c>
      <c r="C701" s="12" t="s">
        <v>1412</v>
      </c>
      <c r="D701" s="9" t="s">
        <v>35</v>
      </c>
      <c r="E701" s="9" t="s">
        <v>868</v>
      </c>
      <c r="F701" s="9" t="s">
        <v>37</v>
      </c>
      <c r="G701" s="9" t="s">
        <v>38</v>
      </c>
      <c r="H701" s="9">
        <v>2.4253499999999999</v>
      </c>
      <c r="I701" s="9"/>
      <c r="J701" s="13">
        <f t="shared" si="198"/>
        <v>0</v>
      </c>
      <c r="K701" s="11">
        <f t="shared" si="199"/>
        <v>1.649238</v>
      </c>
      <c r="L701" s="13">
        <f t="shared" si="200"/>
        <v>0</v>
      </c>
      <c r="M701" s="11">
        <f t="shared" si="201"/>
        <v>1.5764775</v>
      </c>
      <c r="N701" s="13">
        <f t="shared" si="202"/>
        <v>0</v>
      </c>
      <c r="O701" s="11">
        <f t="shared" si="203"/>
        <v>1.5279704999999999</v>
      </c>
      <c r="P701" s="13">
        <f t="shared" si="204"/>
        <v>0</v>
      </c>
      <c r="Q701" s="11">
        <f t="shared" si="205"/>
        <v>1.4552099999999999</v>
      </c>
      <c r="R701" s="13">
        <f t="shared" si="206"/>
        <v>0</v>
      </c>
    </row>
    <row r="702" spans="1:18" ht="20.100000000000001" customHeight="1">
      <c r="A702" s="12">
        <v>30</v>
      </c>
      <c r="B702" s="17" t="s">
        <v>1413</v>
      </c>
      <c r="C702" s="12" t="s">
        <v>1414</v>
      </c>
      <c r="D702" s="9" t="s">
        <v>35</v>
      </c>
      <c r="E702" s="9" t="s">
        <v>65</v>
      </c>
      <c r="F702" s="9" t="s">
        <v>37</v>
      </c>
      <c r="G702" s="9" t="s">
        <v>38</v>
      </c>
      <c r="H702" s="9">
        <v>2.0844900000000002</v>
      </c>
      <c r="I702" s="9"/>
      <c r="J702" s="13">
        <f t="shared" si="198"/>
        <v>0</v>
      </c>
      <c r="K702" s="11">
        <f t="shared" si="199"/>
        <v>1.4174532000000002</v>
      </c>
      <c r="L702" s="13">
        <f t="shared" si="200"/>
        <v>0</v>
      </c>
      <c r="M702" s="11">
        <f t="shared" si="201"/>
        <v>1.3549185000000001</v>
      </c>
      <c r="N702" s="13">
        <f t="shared" si="202"/>
        <v>0</v>
      </c>
      <c r="O702" s="11">
        <f t="shared" si="203"/>
        <v>1.3132287000000002</v>
      </c>
      <c r="P702" s="13">
        <f t="shared" si="204"/>
        <v>0</v>
      </c>
      <c r="Q702" s="11">
        <f t="shared" si="205"/>
        <v>1.2506940000000002</v>
      </c>
      <c r="R702" s="13">
        <f t="shared" si="206"/>
        <v>0</v>
      </c>
    </row>
    <row r="703" spans="1:18" ht="20.100000000000001" customHeight="1">
      <c r="A703" s="19">
        <v>31</v>
      </c>
      <c r="B703" s="20" t="s">
        <v>1415</v>
      </c>
      <c r="C703" s="19" t="s">
        <v>1416</v>
      </c>
      <c r="D703" s="9" t="s">
        <v>35</v>
      </c>
      <c r="E703" s="21" t="s">
        <v>36</v>
      </c>
      <c r="F703" s="21" t="s">
        <v>37</v>
      </c>
      <c r="G703" s="9" t="s">
        <v>38</v>
      </c>
      <c r="H703" s="23">
        <v>1.99</v>
      </c>
      <c r="I703" s="21"/>
      <c r="J703" s="23">
        <f t="shared" si="198"/>
        <v>0</v>
      </c>
      <c r="K703" s="23">
        <f t="shared" si="199"/>
        <v>1.3532</v>
      </c>
      <c r="L703" s="23">
        <f t="shared" si="200"/>
        <v>0</v>
      </c>
      <c r="M703" s="23">
        <f t="shared" si="201"/>
        <v>1.2934999999999999</v>
      </c>
      <c r="N703" s="23">
        <f t="shared" si="202"/>
        <v>0</v>
      </c>
      <c r="O703" s="23">
        <f t="shared" si="203"/>
        <v>1.2537</v>
      </c>
      <c r="P703" s="23">
        <f t="shared" si="204"/>
        <v>0</v>
      </c>
      <c r="Q703" s="23">
        <f t="shared" si="205"/>
        <v>1.194</v>
      </c>
      <c r="R703" s="23">
        <f t="shared" si="206"/>
        <v>0</v>
      </c>
    </row>
    <row r="704" spans="1:18" ht="20.100000000000001" customHeight="1">
      <c r="A704" s="12">
        <v>32</v>
      </c>
      <c r="B704" s="17" t="s">
        <v>1417</v>
      </c>
      <c r="C704" s="12" t="s">
        <v>1418</v>
      </c>
      <c r="D704" s="9" t="s">
        <v>35</v>
      </c>
      <c r="E704" s="9" t="s">
        <v>36</v>
      </c>
      <c r="F704" s="9" t="s">
        <v>37</v>
      </c>
      <c r="G704" s="9" t="s">
        <v>38</v>
      </c>
      <c r="H704" s="9">
        <v>1.99</v>
      </c>
      <c r="I704" s="9"/>
      <c r="J704" s="13">
        <f t="shared" si="198"/>
        <v>0</v>
      </c>
      <c r="K704" s="11">
        <f t="shared" si="199"/>
        <v>1.3532</v>
      </c>
      <c r="L704" s="13">
        <f t="shared" si="200"/>
        <v>0</v>
      </c>
      <c r="M704" s="11">
        <f t="shared" si="201"/>
        <v>1.2934999999999999</v>
      </c>
      <c r="N704" s="13">
        <f t="shared" si="202"/>
        <v>0</v>
      </c>
      <c r="O704" s="11">
        <f t="shared" si="203"/>
        <v>1.2537</v>
      </c>
      <c r="P704" s="13">
        <f t="shared" si="204"/>
        <v>0</v>
      </c>
      <c r="Q704" s="11">
        <f t="shared" si="205"/>
        <v>1.194</v>
      </c>
      <c r="R704" s="13">
        <f t="shared" si="206"/>
        <v>0</v>
      </c>
    </row>
    <row r="705" spans="1:18" ht="20.100000000000001" customHeight="1">
      <c r="A705" s="12">
        <v>33</v>
      </c>
      <c r="B705" s="17" t="s">
        <v>1419</v>
      </c>
      <c r="C705" s="12" t="s">
        <v>1420</v>
      </c>
      <c r="D705" s="9" t="s">
        <v>35</v>
      </c>
      <c r="E705" s="9" t="s">
        <v>36</v>
      </c>
      <c r="F705" s="9" t="s">
        <v>37</v>
      </c>
      <c r="G705" s="9" t="s">
        <v>38</v>
      </c>
      <c r="H705" s="9">
        <v>1.7698499999999999</v>
      </c>
      <c r="I705" s="9"/>
      <c r="J705" s="13">
        <f t="shared" si="198"/>
        <v>0</v>
      </c>
      <c r="K705" s="11">
        <f t="shared" si="199"/>
        <v>1.203498</v>
      </c>
      <c r="L705" s="13">
        <f t="shared" si="200"/>
        <v>0</v>
      </c>
      <c r="M705" s="11">
        <f t="shared" si="201"/>
        <v>1.1504025</v>
      </c>
      <c r="N705" s="13">
        <f t="shared" si="202"/>
        <v>0</v>
      </c>
      <c r="O705" s="11">
        <f t="shared" si="203"/>
        <v>1.1150055000000001</v>
      </c>
      <c r="P705" s="13">
        <f t="shared" si="204"/>
        <v>0</v>
      </c>
      <c r="Q705" s="11">
        <f t="shared" si="205"/>
        <v>1.0619099999999999</v>
      </c>
      <c r="R705" s="13">
        <f t="shared" si="206"/>
        <v>0</v>
      </c>
    </row>
    <row r="706" spans="1:18" ht="20.100000000000001" customHeight="1">
      <c r="A706" s="12">
        <v>34</v>
      </c>
      <c r="B706" s="17" t="s">
        <v>1421</v>
      </c>
      <c r="C706" s="12" t="s">
        <v>1422</v>
      </c>
      <c r="D706" s="9" t="s">
        <v>35</v>
      </c>
      <c r="E706" s="9" t="s">
        <v>36</v>
      </c>
      <c r="F706" s="9" t="s">
        <v>37</v>
      </c>
      <c r="G706" s="9" t="s">
        <v>38</v>
      </c>
      <c r="H706" s="9">
        <v>2.4122400000000002</v>
      </c>
      <c r="I706" s="9"/>
      <c r="J706" s="13">
        <f t="shared" si="198"/>
        <v>0</v>
      </c>
      <c r="K706" s="11">
        <f t="shared" si="199"/>
        <v>1.6403232000000001</v>
      </c>
      <c r="L706" s="13">
        <f t="shared" si="200"/>
        <v>0</v>
      </c>
      <c r="M706" s="11">
        <f t="shared" si="201"/>
        <v>1.5679560000000001</v>
      </c>
      <c r="N706" s="13">
        <f t="shared" si="202"/>
        <v>0</v>
      </c>
      <c r="O706" s="11">
        <f t="shared" si="203"/>
        <v>1.5197112000000002</v>
      </c>
      <c r="P706" s="13">
        <f t="shared" si="204"/>
        <v>0</v>
      </c>
      <c r="Q706" s="11">
        <f t="shared" si="205"/>
        <v>1.4473440000000002</v>
      </c>
      <c r="R706" s="13">
        <f t="shared" si="206"/>
        <v>0</v>
      </c>
    </row>
    <row r="707" spans="1:18" ht="20.100000000000001" customHeight="1">
      <c r="A707" s="12">
        <v>35</v>
      </c>
      <c r="B707" s="17" t="s">
        <v>1423</v>
      </c>
      <c r="C707" s="12" t="s">
        <v>1424</v>
      </c>
      <c r="D707" s="9" t="s">
        <v>35</v>
      </c>
      <c r="E707" s="9" t="s">
        <v>36</v>
      </c>
      <c r="F707" s="9" t="s">
        <v>37</v>
      </c>
      <c r="G707" s="9" t="s">
        <v>38</v>
      </c>
      <c r="H707" s="9">
        <v>2.4500000000000002</v>
      </c>
      <c r="I707" s="9"/>
      <c r="J707" s="13">
        <f t="shared" si="198"/>
        <v>0</v>
      </c>
      <c r="K707" s="11">
        <f t="shared" si="199"/>
        <v>1.6660000000000001</v>
      </c>
      <c r="L707" s="13">
        <f t="shared" si="200"/>
        <v>0</v>
      </c>
      <c r="M707" s="11">
        <f t="shared" si="201"/>
        <v>1.5925000000000002</v>
      </c>
      <c r="N707" s="13">
        <f t="shared" si="202"/>
        <v>0</v>
      </c>
      <c r="O707" s="11">
        <f t="shared" si="203"/>
        <v>1.5435000000000001</v>
      </c>
      <c r="P707" s="13">
        <f t="shared" si="204"/>
        <v>0</v>
      </c>
      <c r="Q707" s="11">
        <f t="shared" si="205"/>
        <v>1.4700000000000002</v>
      </c>
      <c r="R707" s="13">
        <f t="shared" si="206"/>
        <v>0</v>
      </c>
    </row>
    <row r="708" spans="1:18" ht="20.100000000000001" customHeight="1">
      <c r="A708" s="12">
        <v>36</v>
      </c>
      <c r="B708" s="17" t="s">
        <v>1425</v>
      </c>
      <c r="C708" s="12" t="s">
        <v>1426</v>
      </c>
      <c r="D708" s="9" t="s">
        <v>35</v>
      </c>
      <c r="E708" s="9" t="s">
        <v>36</v>
      </c>
      <c r="F708" s="9" t="s">
        <v>37</v>
      </c>
      <c r="G708" s="9" t="s">
        <v>38</v>
      </c>
      <c r="H708" s="9">
        <v>2.4253499999999999</v>
      </c>
      <c r="I708" s="9"/>
      <c r="J708" s="13">
        <f t="shared" si="198"/>
        <v>0</v>
      </c>
      <c r="K708" s="11">
        <f t="shared" si="199"/>
        <v>1.649238</v>
      </c>
      <c r="L708" s="13">
        <f t="shared" si="200"/>
        <v>0</v>
      </c>
      <c r="M708" s="11">
        <f t="shared" si="201"/>
        <v>1.5764775</v>
      </c>
      <c r="N708" s="13">
        <f t="shared" si="202"/>
        <v>0</v>
      </c>
      <c r="O708" s="11">
        <f t="shared" si="203"/>
        <v>1.5279704999999999</v>
      </c>
      <c r="P708" s="13">
        <f t="shared" si="204"/>
        <v>0</v>
      </c>
      <c r="Q708" s="11">
        <f t="shared" si="205"/>
        <v>1.4552099999999999</v>
      </c>
      <c r="R708" s="13">
        <f t="shared" si="206"/>
        <v>0</v>
      </c>
    </row>
    <row r="709" spans="1:18" ht="20.100000000000001" customHeight="1">
      <c r="A709" s="12">
        <v>37</v>
      </c>
      <c r="B709" s="17" t="s">
        <v>1427</v>
      </c>
      <c r="C709" s="12" t="s">
        <v>1428</v>
      </c>
      <c r="D709" s="9" t="s">
        <v>35</v>
      </c>
      <c r="E709" s="9" t="s">
        <v>36</v>
      </c>
      <c r="F709" s="9" t="s">
        <v>37</v>
      </c>
      <c r="G709" s="9" t="s">
        <v>38</v>
      </c>
      <c r="H709" s="9">
        <v>1.6387499999999999</v>
      </c>
      <c r="I709" s="9"/>
      <c r="J709" s="13">
        <f t="shared" si="198"/>
        <v>0</v>
      </c>
      <c r="K709" s="11">
        <f t="shared" si="199"/>
        <v>1.11435</v>
      </c>
      <c r="L709" s="13">
        <f t="shared" si="200"/>
        <v>0</v>
      </c>
      <c r="M709" s="11">
        <f t="shared" si="201"/>
        <v>1.0651875</v>
      </c>
      <c r="N709" s="13">
        <f t="shared" si="202"/>
        <v>0</v>
      </c>
      <c r="O709" s="11">
        <f t="shared" si="203"/>
        <v>1.0324125</v>
      </c>
      <c r="P709" s="13">
        <f t="shared" si="204"/>
        <v>0</v>
      </c>
      <c r="Q709" s="11">
        <f t="shared" si="205"/>
        <v>0.98324999999999996</v>
      </c>
      <c r="R709" s="13">
        <f t="shared" si="206"/>
        <v>0</v>
      </c>
    </row>
    <row r="710" spans="1:18" ht="20.100000000000001" customHeight="1">
      <c r="A710" s="12">
        <v>38</v>
      </c>
      <c r="B710" s="17" t="s">
        <v>1429</v>
      </c>
      <c r="C710" s="12" t="s">
        <v>1430</v>
      </c>
      <c r="D710" s="9" t="s">
        <v>35</v>
      </c>
      <c r="E710" s="9" t="s">
        <v>36</v>
      </c>
      <c r="F710" s="9" t="s">
        <v>37</v>
      </c>
      <c r="G710" s="9" t="s">
        <v>38</v>
      </c>
      <c r="H710" s="9">
        <v>2.4515699999999998</v>
      </c>
      <c r="I710" s="9"/>
      <c r="J710" s="13">
        <f t="shared" si="198"/>
        <v>0</v>
      </c>
      <c r="K710" s="11">
        <f t="shared" si="199"/>
        <v>1.6670675999999998</v>
      </c>
      <c r="L710" s="13">
        <f t="shared" si="200"/>
        <v>0</v>
      </c>
      <c r="M710" s="11">
        <f t="shared" si="201"/>
        <v>1.5935204999999999</v>
      </c>
      <c r="N710" s="13">
        <f t="shared" si="202"/>
        <v>0</v>
      </c>
      <c r="O710" s="11">
        <f t="shared" si="203"/>
        <v>1.5444890999999998</v>
      </c>
      <c r="P710" s="13">
        <f t="shared" si="204"/>
        <v>0</v>
      </c>
      <c r="Q710" s="11">
        <f t="shared" si="205"/>
        <v>1.470942</v>
      </c>
      <c r="R710" s="13">
        <f t="shared" si="206"/>
        <v>0</v>
      </c>
    </row>
    <row r="711" spans="1:18" ht="20.100000000000001" customHeight="1">
      <c r="A711" s="12">
        <v>39</v>
      </c>
      <c r="B711" s="17" t="s">
        <v>1431</v>
      </c>
      <c r="C711" s="12" t="s">
        <v>1432</v>
      </c>
      <c r="D711" s="9" t="s">
        <v>35</v>
      </c>
      <c r="E711" s="9" t="s">
        <v>36</v>
      </c>
      <c r="F711" s="9" t="s">
        <v>37</v>
      </c>
      <c r="G711" s="9" t="s">
        <v>38</v>
      </c>
      <c r="H711" s="9">
        <v>2.4122400000000002</v>
      </c>
      <c r="I711" s="9"/>
      <c r="J711" s="13">
        <f t="shared" si="198"/>
        <v>0</v>
      </c>
      <c r="K711" s="11">
        <f t="shared" si="199"/>
        <v>1.6403232000000001</v>
      </c>
      <c r="L711" s="13">
        <f t="shared" si="200"/>
        <v>0</v>
      </c>
      <c r="M711" s="11">
        <f t="shared" si="201"/>
        <v>1.5679560000000001</v>
      </c>
      <c r="N711" s="13">
        <f t="shared" si="202"/>
        <v>0</v>
      </c>
      <c r="O711" s="11">
        <f t="shared" si="203"/>
        <v>1.5197112000000002</v>
      </c>
      <c r="P711" s="13">
        <f t="shared" si="204"/>
        <v>0</v>
      </c>
      <c r="Q711" s="11">
        <f t="shared" si="205"/>
        <v>1.4473440000000002</v>
      </c>
      <c r="R711" s="13">
        <f t="shared" si="206"/>
        <v>0</v>
      </c>
    </row>
    <row r="712" spans="1:18" ht="20.100000000000001" customHeight="1">
      <c r="A712" s="9"/>
      <c r="B712" s="16"/>
      <c r="C712" s="10" t="s">
        <v>1433</v>
      </c>
      <c r="D712" s="9"/>
      <c r="E712" s="9"/>
      <c r="F712" s="9"/>
      <c r="G712" s="9"/>
      <c r="H712" s="9"/>
      <c r="I712" s="9"/>
      <c r="J712" s="11"/>
      <c r="K712" s="11"/>
      <c r="L712" s="11"/>
      <c r="M712" s="11"/>
      <c r="N712" s="11"/>
      <c r="O712" s="11"/>
      <c r="P712" s="11"/>
      <c r="Q712" s="11"/>
      <c r="R712" s="11"/>
    </row>
    <row r="713" spans="1:18" ht="20.100000000000001" customHeight="1">
      <c r="A713" s="12">
        <v>1</v>
      </c>
      <c r="B713" s="17">
        <v>89018056</v>
      </c>
      <c r="C713" s="12" t="s">
        <v>1434</v>
      </c>
      <c r="D713" s="9" t="s">
        <v>35</v>
      </c>
      <c r="E713" s="9" t="s">
        <v>65</v>
      </c>
      <c r="F713" s="9" t="s">
        <v>185</v>
      </c>
      <c r="G713" s="9" t="s">
        <v>38</v>
      </c>
      <c r="H713" s="9">
        <v>20.831790000000002</v>
      </c>
      <c r="I713" s="9"/>
      <c r="J713" s="13">
        <f t="shared" ref="J713:J758" si="207">H713*I713</f>
        <v>0</v>
      </c>
      <c r="K713" s="11">
        <f t="shared" ref="K713:K758" si="208">H713-(H713*32%)</f>
        <v>14.1656172</v>
      </c>
      <c r="L713" s="13">
        <f t="shared" ref="L713:L758" si="209">K713*I713</f>
        <v>0</v>
      </c>
      <c r="M713" s="11">
        <f t="shared" ref="M713:M758" si="210">H713-(H713*35%)</f>
        <v>13.540663500000001</v>
      </c>
      <c r="N713" s="13">
        <f t="shared" ref="N713:N758" si="211">M713*I713</f>
        <v>0</v>
      </c>
      <c r="O713" s="11">
        <f t="shared" ref="O713:O758" si="212">H713-(H713*37%)</f>
        <v>13.124027700000001</v>
      </c>
      <c r="P713" s="13">
        <f t="shared" ref="P713:P758" si="213">O713*I713</f>
        <v>0</v>
      </c>
      <c r="Q713" s="11">
        <f t="shared" ref="Q713:Q758" si="214">H713-(H713*40%)</f>
        <v>12.499074</v>
      </c>
      <c r="R713" s="13">
        <f t="shared" ref="R713:R758" si="215">Q713*I713</f>
        <v>0</v>
      </c>
    </row>
    <row r="714" spans="1:18" ht="20.100000000000001" customHeight="1">
      <c r="A714" s="12">
        <v>2</v>
      </c>
      <c r="B714" s="17" t="s">
        <v>1435</v>
      </c>
      <c r="C714" s="12" t="s">
        <v>1436</v>
      </c>
      <c r="D714" s="9" t="s">
        <v>35</v>
      </c>
      <c r="E714" s="9" t="s">
        <v>59</v>
      </c>
      <c r="F714" s="9" t="s">
        <v>185</v>
      </c>
      <c r="G714" s="9" t="s">
        <v>38</v>
      </c>
      <c r="H714" s="9">
        <v>14.14569</v>
      </c>
      <c r="I714" s="9"/>
      <c r="J714" s="13">
        <f t="shared" si="207"/>
        <v>0</v>
      </c>
      <c r="K714" s="11">
        <f t="shared" si="208"/>
        <v>9.6190692000000002</v>
      </c>
      <c r="L714" s="13">
        <f t="shared" si="209"/>
        <v>0</v>
      </c>
      <c r="M714" s="11">
        <f t="shared" si="210"/>
        <v>9.1946985000000012</v>
      </c>
      <c r="N714" s="13">
        <f t="shared" si="211"/>
        <v>0</v>
      </c>
      <c r="O714" s="11">
        <f t="shared" si="212"/>
        <v>8.9117847000000001</v>
      </c>
      <c r="P714" s="13">
        <f t="shared" si="213"/>
        <v>0</v>
      </c>
      <c r="Q714" s="11">
        <f t="shared" si="214"/>
        <v>8.4874139999999993</v>
      </c>
      <c r="R714" s="13">
        <f t="shared" si="215"/>
        <v>0</v>
      </c>
    </row>
    <row r="715" spans="1:18" ht="20.100000000000001" customHeight="1">
      <c r="A715" s="12">
        <v>3</v>
      </c>
      <c r="B715" s="17" t="s">
        <v>1437</v>
      </c>
      <c r="C715" s="12" t="s">
        <v>1438</v>
      </c>
      <c r="D715" s="9" t="s">
        <v>35</v>
      </c>
      <c r="E715" s="9" t="s">
        <v>59</v>
      </c>
      <c r="F715" s="9" t="s">
        <v>427</v>
      </c>
      <c r="G715" s="9" t="s">
        <v>38</v>
      </c>
      <c r="H715" s="9">
        <v>14.591430000000001</v>
      </c>
      <c r="I715" s="9"/>
      <c r="J715" s="13">
        <f t="shared" si="207"/>
        <v>0</v>
      </c>
      <c r="K715" s="11">
        <f t="shared" si="208"/>
        <v>9.9221724000000009</v>
      </c>
      <c r="L715" s="13">
        <f t="shared" si="209"/>
        <v>0</v>
      </c>
      <c r="M715" s="11">
        <f t="shared" si="210"/>
        <v>9.484429500000001</v>
      </c>
      <c r="N715" s="13">
        <f t="shared" si="211"/>
        <v>0</v>
      </c>
      <c r="O715" s="11">
        <f t="shared" si="212"/>
        <v>9.1926009000000004</v>
      </c>
      <c r="P715" s="13">
        <f t="shared" si="213"/>
        <v>0</v>
      </c>
      <c r="Q715" s="11">
        <f t="shared" si="214"/>
        <v>8.7548580000000005</v>
      </c>
      <c r="R715" s="13">
        <f t="shared" si="215"/>
        <v>0</v>
      </c>
    </row>
    <row r="716" spans="1:18" ht="20.100000000000001" customHeight="1">
      <c r="A716" s="12">
        <v>4</v>
      </c>
      <c r="B716" s="17" t="s">
        <v>1439</v>
      </c>
      <c r="C716" s="12" t="s">
        <v>1440</v>
      </c>
      <c r="D716" s="9" t="s">
        <v>35</v>
      </c>
      <c r="E716" s="9" t="s">
        <v>36</v>
      </c>
      <c r="F716" s="9" t="s">
        <v>185</v>
      </c>
      <c r="G716" s="9" t="s">
        <v>38</v>
      </c>
      <c r="H716" s="9">
        <v>9.2949900000000003</v>
      </c>
      <c r="I716" s="9"/>
      <c r="J716" s="13">
        <f t="shared" si="207"/>
        <v>0</v>
      </c>
      <c r="K716" s="11">
        <f t="shared" si="208"/>
        <v>6.3205932000000002</v>
      </c>
      <c r="L716" s="13">
        <f t="shared" si="209"/>
        <v>0</v>
      </c>
      <c r="M716" s="11">
        <f t="shared" si="210"/>
        <v>6.0417435000000008</v>
      </c>
      <c r="N716" s="13">
        <f t="shared" si="211"/>
        <v>0</v>
      </c>
      <c r="O716" s="11">
        <f t="shared" si="212"/>
        <v>5.8558437000000003</v>
      </c>
      <c r="P716" s="13">
        <f t="shared" si="213"/>
        <v>0</v>
      </c>
      <c r="Q716" s="11">
        <f t="shared" si="214"/>
        <v>5.576994</v>
      </c>
      <c r="R716" s="13">
        <f t="shared" si="215"/>
        <v>0</v>
      </c>
    </row>
    <row r="717" spans="1:18" ht="20.100000000000001" customHeight="1">
      <c r="A717" s="12">
        <v>5</v>
      </c>
      <c r="B717" s="17" t="s">
        <v>1441</v>
      </c>
      <c r="C717" s="12" t="s">
        <v>1442</v>
      </c>
      <c r="D717" s="9" t="s">
        <v>35</v>
      </c>
      <c r="E717" s="9" t="s">
        <v>65</v>
      </c>
      <c r="F717" s="9" t="s">
        <v>185</v>
      </c>
      <c r="G717" s="9" t="s">
        <v>38</v>
      </c>
      <c r="H717" s="9">
        <v>7.7348999999999997</v>
      </c>
      <c r="I717" s="9"/>
      <c r="J717" s="13">
        <f t="shared" si="207"/>
        <v>0</v>
      </c>
      <c r="K717" s="11">
        <f t="shared" si="208"/>
        <v>5.2597319999999996</v>
      </c>
      <c r="L717" s="13">
        <f t="shared" si="209"/>
        <v>0</v>
      </c>
      <c r="M717" s="11">
        <f t="shared" si="210"/>
        <v>5.027685</v>
      </c>
      <c r="N717" s="13">
        <f t="shared" si="211"/>
        <v>0</v>
      </c>
      <c r="O717" s="11">
        <f t="shared" si="212"/>
        <v>4.8729870000000002</v>
      </c>
      <c r="P717" s="13">
        <f t="shared" si="213"/>
        <v>0</v>
      </c>
      <c r="Q717" s="11">
        <f t="shared" si="214"/>
        <v>4.6409399999999996</v>
      </c>
      <c r="R717" s="13">
        <f t="shared" si="215"/>
        <v>0</v>
      </c>
    </row>
    <row r="718" spans="1:18" ht="20.100000000000001" customHeight="1">
      <c r="A718" s="12">
        <v>6</v>
      </c>
      <c r="B718" s="17" t="s">
        <v>1443</v>
      </c>
      <c r="C718" s="12" t="s">
        <v>1444</v>
      </c>
      <c r="D718" s="9" t="s">
        <v>35</v>
      </c>
      <c r="E718" s="9" t="s">
        <v>56</v>
      </c>
      <c r="F718" s="9" t="s">
        <v>185</v>
      </c>
      <c r="G718" s="9" t="s">
        <v>38</v>
      </c>
      <c r="H718" s="9">
        <v>8.9700000000000006</v>
      </c>
      <c r="I718" s="9"/>
      <c r="J718" s="13">
        <f t="shared" si="207"/>
        <v>0</v>
      </c>
      <c r="K718" s="11">
        <f t="shared" si="208"/>
        <v>6.0996000000000006</v>
      </c>
      <c r="L718" s="13">
        <f t="shared" si="209"/>
        <v>0</v>
      </c>
      <c r="M718" s="11">
        <f t="shared" si="210"/>
        <v>5.8305000000000007</v>
      </c>
      <c r="N718" s="13">
        <f t="shared" si="211"/>
        <v>0</v>
      </c>
      <c r="O718" s="11">
        <f t="shared" si="212"/>
        <v>5.6511000000000005</v>
      </c>
      <c r="P718" s="13">
        <f t="shared" si="213"/>
        <v>0</v>
      </c>
      <c r="Q718" s="11">
        <f t="shared" si="214"/>
        <v>5.3819999999999997</v>
      </c>
      <c r="R718" s="13">
        <f t="shared" si="215"/>
        <v>0</v>
      </c>
    </row>
    <row r="719" spans="1:18" ht="20.100000000000001" customHeight="1">
      <c r="A719" s="12">
        <v>7</v>
      </c>
      <c r="B719" s="17" t="s">
        <v>1445</v>
      </c>
      <c r="C719" s="12" t="s">
        <v>1446</v>
      </c>
      <c r="D719" s="9" t="s">
        <v>35</v>
      </c>
      <c r="E719" s="9" t="s">
        <v>445</v>
      </c>
      <c r="F719" s="9" t="s">
        <v>185</v>
      </c>
      <c r="G719" s="9" t="s">
        <v>38</v>
      </c>
      <c r="H719" s="9">
        <v>9.0327900000000003</v>
      </c>
      <c r="I719" s="9"/>
      <c r="J719" s="13">
        <f t="shared" si="207"/>
        <v>0</v>
      </c>
      <c r="K719" s="11">
        <f t="shared" si="208"/>
        <v>6.1422971999999998</v>
      </c>
      <c r="L719" s="13">
        <f t="shared" si="209"/>
        <v>0</v>
      </c>
      <c r="M719" s="11">
        <f t="shared" si="210"/>
        <v>5.8713135000000003</v>
      </c>
      <c r="N719" s="13">
        <f t="shared" si="211"/>
        <v>0</v>
      </c>
      <c r="O719" s="11">
        <f t="shared" si="212"/>
        <v>5.6906577</v>
      </c>
      <c r="P719" s="13">
        <f t="shared" si="213"/>
        <v>0</v>
      </c>
      <c r="Q719" s="11">
        <f t="shared" si="214"/>
        <v>5.4196740000000005</v>
      </c>
      <c r="R719" s="13">
        <f t="shared" si="215"/>
        <v>0</v>
      </c>
    </row>
    <row r="720" spans="1:18" ht="20.100000000000001" customHeight="1">
      <c r="A720" s="12">
        <v>8</v>
      </c>
      <c r="B720" s="17" t="s">
        <v>1447</v>
      </c>
      <c r="C720" s="12" t="s">
        <v>1448</v>
      </c>
      <c r="D720" s="9" t="s">
        <v>35</v>
      </c>
      <c r="E720" s="9" t="s">
        <v>65</v>
      </c>
      <c r="F720" s="9" t="s">
        <v>185</v>
      </c>
      <c r="G720" s="9" t="s">
        <v>38</v>
      </c>
      <c r="H720" s="9">
        <v>12.795360000000001</v>
      </c>
      <c r="I720" s="9"/>
      <c r="J720" s="13">
        <f t="shared" si="207"/>
        <v>0</v>
      </c>
      <c r="K720" s="11">
        <f t="shared" si="208"/>
        <v>8.7008448000000005</v>
      </c>
      <c r="L720" s="13">
        <f t="shared" si="209"/>
        <v>0</v>
      </c>
      <c r="M720" s="11">
        <f t="shared" si="210"/>
        <v>8.3169840000000015</v>
      </c>
      <c r="N720" s="13">
        <f t="shared" si="211"/>
        <v>0</v>
      </c>
      <c r="O720" s="11">
        <f t="shared" si="212"/>
        <v>8.0610768000000004</v>
      </c>
      <c r="P720" s="13">
        <f t="shared" si="213"/>
        <v>0</v>
      </c>
      <c r="Q720" s="11">
        <f t="shared" si="214"/>
        <v>7.6772159999999996</v>
      </c>
      <c r="R720" s="13">
        <f t="shared" si="215"/>
        <v>0</v>
      </c>
    </row>
    <row r="721" spans="1:18" ht="20.100000000000001" customHeight="1">
      <c r="A721" s="12">
        <v>9</v>
      </c>
      <c r="B721" s="17" t="s">
        <v>1449</v>
      </c>
      <c r="C721" s="12" t="s">
        <v>1450</v>
      </c>
      <c r="D721" s="9" t="s">
        <v>35</v>
      </c>
      <c r="E721" s="9" t="s">
        <v>445</v>
      </c>
      <c r="F721" s="9" t="s">
        <v>185</v>
      </c>
      <c r="G721" s="9" t="s">
        <v>38</v>
      </c>
      <c r="H721" s="9">
        <v>9.2294400000000003</v>
      </c>
      <c r="I721" s="9"/>
      <c r="J721" s="13">
        <f t="shared" si="207"/>
        <v>0</v>
      </c>
      <c r="K721" s="11">
        <f t="shared" si="208"/>
        <v>6.2760192000000004</v>
      </c>
      <c r="L721" s="13">
        <f t="shared" si="209"/>
        <v>0</v>
      </c>
      <c r="M721" s="11">
        <f t="shared" si="210"/>
        <v>5.999136</v>
      </c>
      <c r="N721" s="13">
        <f t="shared" si="211"/>
        <v>0</v>
      </c>
      <c r="O721" s="11">
        <f t="shared" si="212"/>
        <v>5.8145471999999998</v>
      </c>
      <c r="P721" s="13">
        <f t="shared" si="213"/>
        <v>0</v>
      </c>
      <c r="Q721" s="11">
        <f t="shared" si="214"/>
        <v>5.5376639999999995</v>
      </c>
      <c r="R721" s="13">
        <f t="shared" si="215"/>
        <v>0</v>
      </c>
    </row>
    <row r="722" spans="1:18" ht="20.100000000000001" customHeight="1">
      <c r="A722" s="12">
        <v>10</v>
      </c>
      <c r="B722" s="17" t="s">
        <v>1451</v>
      </c>
      <c r="C722" s="12" t="s">
        <v>1452</v>
      </c>
      <c r="D722" s="9" t="s">
        <v>35</v>
      </c>
      <c r="E722" s="9" t="s">
        <v>59</v>
      </c>
      <c r="F722" s="9" t="s">
        <v>185</v>
      </c>
      <c r="G722" s="9" t="s">
        <v>38</v>
      </c>
      <c r="H722" s="9">
        <v>12.782249999999999</v>
      </c>
      <c r="I722" s="9"/>
      <c r="J722" s="13">
        <f t="shared" si="207"/>
        <v>0</v>
      </c>
      <c r="K722" s="11">
        <f t="shared" si="208"/>
        <v>8.6919299999999993</v>
      </c>
      <c r="L722" s="13">
        <f t="shared" si="209"/>
        <v>0</v>
      </c>
      <c r="M722" s="11">
        <f t="shared" si="210"/>
        <v>8.308462500000001</v>
      </c>
      <c r="N722" s="13">
        <f t="shared" si="211"/>
        <v>0</v>
      </c>
      <c r="O722" s="11">
        <f t="shared" si="212"/>
        <v>8.0528174999999997</v>
      </c>
      <c r="P722" s="13">
        <f t="shared" si="213"/>
        <v>0</v>
      </c>
      <c r="Q722" s="11">
        <f t="shared" si="214"/>
        <v>7.6693499999999997</v>
      </c>
      <c r="R722" s="13">
        <f t="shared" si="215"/>
        <v>0</v>
      </c>
    </row>
    <row r="723" spans="1:18" ht="20.100000000000001" customHeight="1">
      <c r="A723" s="12">
        <v>11</v>
      </c>
      <c r="B723" s="17">
        <v>12173579</v>
      </c>
      <c r="C723" s="12" t="s">
        <v>1453</v>
      </c>
      <c r="D723" s="9" t="s">
        <v>35</v>
      </c>
      <c r="E723" s="9" t="s">
        <v>65</v>
      </c>
      <c r="F723" s="9" t="s">
        <v>185</v>
      </c>
      <c r="G723" s="9" t="s">
        <v>38</v>
      </c>
      <c r="H723" s="9">
        <v>20.307390000000002</v>
      </c>
      <c r="I723" s="9"/>
      <c r="J723" s="13">
        <f t="shared" si="207"/>
        <v>0</v>
      </c>
      <c r="K723" s="11">
        <f t="shared" si="208"/>
        <v>13.809025200000001</v>
      </c>
      <c r="L723" s="13">
        <f t="shared" si="209"/>
        <v>0</v>
      </c>
      <c r="M723" s="11">
        <f t="shared" si="210"/>
        <v>13.199803500000002</v>
      </c>
      <c r="N723" s="13">
        <f t="shared" si="211"/>
        <v>0</v>
      </c>
      <c r="O723" s="11">
        <f t="shared" si="212"/>
        <v>12.793655700000002</v>
      </c>
      <c r="P723" s="13">
        <f t="shared" si="213"/>
        <v>0</v>
      </c>
      <c r="Q723" s="11">
        <f t="shared" si="214"/>
        <v>12.184434000000001</v>
      </c>
      <c r="R723" s="13">
        <f t="shared" si="215"/>
        <v>0</v>
      </c>
    </row>
    <row r="724" spans="1:18" ht="20.100000000000001" customHeight="1">
      <c r="A724" s="12">
        <v>12</v>
      </c>
      <c r="B724" s="17">
        <v>96192263</v>
      </c>
      <c r="C724" s="12" t="s">
        <v>1454</v>
      </c>
      <c r="D724" s="9" t="s">
        <v>35</v>
      </c>
      <c r="E724" s="9" t="s">
        <v>65</v>
      </c>
      <c r="F724" s="9" t="s">
        <v>185</v>
      </c>
      <c r="G724" s="9" t="s">
        <v>38</v>
      </c>
      <c r="H724" s="9">
        <v>9.1638900000000003</v>
      </c>
      <c r="I724" s="9"/>
      <c r="J724" s="13">
        <f t="shared" si="207"/>
        <v>0</v>
      </c>
      <c r="K724" s="11">
        <f t="shared" si="208"/>
        <v>6.2314451999999996</v>
      </c>
      <c r="L724" s="13">
        <f t="shared" si="209"/>
        <v>0</v>
      </c>
      <c r="M724" s="11">
        <f t="shared" si="210"/>
        <v>5.956528500000001</v>
      </c>
      <c r="N724" s="13">
        <f t="shared" si="211"/>
        <v>0</v>
      </c>
      <c r="O724" s="11">
        <f t="shared" si="212"/>
        <v>5.7732507000000002</v>
      </c>
      <c r="P724" s="13">
        <f t="shared" si="213"/>
        <v>0</v>
      </c>
      <c r="Q724" s="11">
        <f t="shared" si="214"/>
        <v>5.4983339999999998</v>
      </c>
      <c r="R724" s="13">
        <f t="shared" si="215"/>
        <v>0</v>
      </c>
    </row>
    <row r="725" spans="1:18" ht="20.100000000000001" customHeight="1">
      <c r="A725" s="12">
        <v>13</v>
      </c>
      <c r="B725" s="17">
        <v>96288956</v>
      </c>
      <c r="C725" s="12" t="s">
        <v>1455</v>
      </c>
      <c r="D725" s="9" t="s">
        <v>35</v>
      </c>
      <c r="E725" s="9" t="s">
        <v>65</v>
      </c>
      <c r="F725" s="9" t="s">
        <v>185</v>
      </c>
      <c r="G725" s="9" t="s">
        <v>38</v>
      </c>
      <c r="H725" s="9">
        <v>7.8528900000000004</v>
      </c>
      <c r="I725" s="9"/>
      <c r="J725" s="13">
        <f t="shared" si="207"/>
        <v>0</v>
      </c>
      <c r="K725" s="11">
        <f t="shared" si="208"/>
        <v>5.3399652</v>
      </c>
      <c r="L725" s="13">
        <f t="shared" si="209"/>
        <v>0</v>
      </c>
      <c r="M725" s="11">
        <f t="shared" si="210"/>
        <v>5.104378500000001</v>
      </c>
      <c r="N725" s="13">
        <f t="shared" si="211"/>
        <v>0</v>
      </c>
      <c r="O725" s="11">
        <f t="shared" si="212"/>
        <v>4.9473207000000006</v>
      </c>
      <c r="P725" s="13">
        <f t="shared" si="213"/>
        <v>0</v>
      </c>
      <c r="Q725" s="11">
        <f t="shared" si="214"/>
        <v>4.7117339999999999</v>
      </c>
      <c r="R725" s="13">
        <f t="shared" si="215"/>
        <v>0</v>
      </c>
    </row>
    <row r="726" spans="1:18" ht="20.100000000000001" customHeight="1">
      <c r="A726" s="12">
        <v>14</v>
      </c>
      <c r="B726" s="17" t="s">
        <v>1456</v>
      </c>
      <c r="C726" s="12" t="s">
        <v>1457</v>
      </c>
      <c r="D726" s="9" t="s">
        <v>35</v>
      </c>
      <c r="E726" s="9" t="s">
        <v>65</v>
      </c>
      <c r="F726" s="9" t="s">
        <v>185</v>
      </c>
      <c r="G726" s="9" t="s">
        <v>38</v>
      </c>
      <c r="H726" s="9">
        <v>10.81575</v>
      </c>
      <c r="I726" s="9"/>
      <c r="J726" s="13">
        <f t="shared" si="207"/>
        <v>0</v>
      </c>
      <c r="K726" s="11">
        <f t="shared" si="208"/>
        <v>7.354709999999999</v>
      </c>
      <c r="L726" s="13">
        <f t="shared" si="209"/>
        <v>0</v>
      </c>
      <c r="M726" s="11">
        <f t="shared" si="210"/>
        <v>7.0302375000000001</v>
      </c>
      <c r="N726" s="13">
        <f t="shared" si="211"/>
        <v>0</v>
      </c>
      <c r="O726" s="11">
        <f t="shared" si="212"/>
        <v>6.8139224999999994</v>
      </c>
      <c r="P726" s="13">
        <f t="shared" si="213"/>
        <v>0</v>
      </c>
      <c r="Q726" s="11">
        <f t="shared" si="214"/>
        <v>6.4894499999999997</v>
      </c>
      <c r="R726" s="13">
        <f t="shared" si="215"/>
        <v>0</v>
      </c>
    </row>
    <row r="727" spans="1:18" ht="20.100000000000001" customHeight="1">
      <c r="A727" s="12">
        <v>15</v>
      </c>
      <c r="B727" s="17" t="s">
        <v>1458</v>
      </c>
      <c r="C727" s="12" t="s">
        <v>1459</v>
      </c>
      <c r="D727" s="9" t="s">
        <v>35</v>
      </c>
      <c r="E727" s="9" t="s">
        <v>36</v>
      </c>
      <c r="F727" s="9" t="s">
        <v>185</v>
      </c>
      <c r="G727" s="9" t="s">
        <v>38</v>
      </c>
      <c r="H727" s="9">
        <v>10.697760000000001</v>
      </c>
      <c r="I727" s="9"/>
      <c r="J727" s="13">
        <f t="shared" si="207"/>
        <v>0</v>
      </c>
      <c r="K727" s="11">
        <f t="shared" si="208"/>
        <v>7.2744768000000004</v>
      </c>
      <c r="L727" s="13">
        <f t="shared" si="209"/>
        <v>0</v>
      </c>
      <c r="M727" s="11">
        <f t="shared" si="210"/>
        <v>6.9535440000000008</v>
      </c>
      <c r="N727" s="13">
        <f t="shared" si="211"/>
        <v>0</v>
      </c>
      <c r="O727" s="11">
        <f t="shared" si="212"/>
        <v>6.7395887999999999</v>
      </c>
      <c r="P727" s="13">
        <f t="shared" si="213"/>
        <v>0</v>
      </c>
      <c r="Q727" s="11">
        <f t="shared" si="214"/>
        <v>6.4186560000000004</v>
      </c>
      <c r="R727" s="13">
        <f t="shared" si="215"/>
        <v>0</v>
      </c>
    </row>
    <row r="728" spans="1:18" ht="20.100000000000001" customHeight="1">
      <c r="A728" s="12">
        <v>16</v>
      </c>
      <c r="B728" s="17" t="s">
        <v>1460</v>
      </c>
      <c r="C728" s="12" t="s">
        <v>1461</v>
      </c>
      <c r="D728" s="9" t="s">
        <v>35</v>
      </c>
      <c r="E728" s="9" t="s">
        <v>56</v>
      </c>
      <c r="F728" s="9" t="s">
        <v>185</v>
      </c>
      <c r="G728" s="9" t="s">
        <v>38</v>
      </c>
      <c r="H728" s="9">
        <v>8.5083900000000003</v>
      </c>
      <c r="I728" s="9"/>
      <c r="J728" s="13">
        <f t="shared" si="207"/>
        <v>0</v>
      </c>
      <c r="K728" s="11">
        <f t="shared" si="208"/>
        <v>5.7857052000000007</v>
      </c>
      <c r="L728" s="13">
        <f t="shared" si="209"/>
        <v>0</v>
      </c>
      <c r="M728" s="11">
        <f t="shared" si="210"/>
        <v>5.5304535000000001</v>
      </c>
      <c r="N728" s="13">
        <f t="shared" si="211"/>
        <v>0</v>
      </c>
      <c r="O728" s="11">
        <f t="shared" si="212"/>
        <v>5.3602857000000004</v>
      </c>
      <c r="P728" s="13">
        <f t="shared" si="213"/>
        <v>0</v>
      </c>
      <c r="Q728" s="11">
        <f t="shared" si="214"/>
        <v>5.1050339999999998</v>
      </c>
      <c r="R728" s="13">
        <f t="shared" si="215"/>
        <v>0</v>
      </c>
    </row>
    <row r="729" spans="1:18" ht="20.100000000000001" customHeight="1">
      <c r="A729" s="12">
        <v>17</v>
      </c>
      <c r="B729" s="17" t="s">
        <v>1462</v>
      </c>
      <c r="C729" s="12" t="s">
        <v>1463</v>
      </c>
      <c r="D729" s="9" t="s">
        <v>35</v>
      </c>
      <c r="E729" s="9" t="s">
        <v>868</v>
      </c>
      <c r="F729" s="9" t="s">
        <v>185</v>
      </c>
      <c r="G729" s="9" t="s">
        <v>38</v>
      </c>
      <c r="H729" s="9">
        <v>10.16025</v>
      </c>
      <c r="I729" s="9"/>
      <c r="J729" s="13">
        <f t="shared" si="207"/>
        <v>0</v>
      </c>
      <c r="K729" s="11">
        <f t="shared" si="208"/>
        <v>6.9089700000000001</v>
      </c>
      <c r="L729" s="13">
        <f t="shared" si="209"/>
        <v>0</v>
      </c>
      <c r="M729" s="11">
        <f t="shared" si="210"/>
        <v>6.6041625000000002</v>
      </c>
      <c r="N729" s="13">
        <f t="shared" si="211"/>
        <v>0</v>
      </c>
      <c r="O729" s="11">
        <f t="shared" si="212"/>
        <v>6.4009574999999996</v>
      </c>
      <c r="P729" s="13">
        <f t="shared" si="213"/>
        <v>0</v>
      </c>
      <c r="Q729" s="11">
        <f t="shared" si="214"/>
        <v>6.0961499999999997</v>
      </c>
      <c r="R729" s="13">
        <f t="shared" si="215"/>
        <v>0</v>
      </c>
    </row>
    <row r="730" spans="1:18" ht="20.100000000000001" customHeight="1">
      <c r="A730" s="12">
        <v>18</v>
      </c>
      <c r="B730" s="17" t="s">
        <v>1464</v>
      </c>
      <c r="C730" s="12" t="s">
        <v>1465</v>
      </c>
      <c r="D730" s="9" t="s">
        <v>35</v>
      </c>
      <c r="E730" s="9" t="s">
        <v>62</v>
      </c>
      <c r="F730" s="9" t="s">
        <v>185</v>
      </c>
      <c r="G730" s="9" t="s">
        <v>38</v>
      </c>
      <c r="H730" s="9">
        <v>7.8528900000000004</v>
      </c>
      <c r="I730" s="9"/>
      <c r="J730" s="13">
        <f t="shared" si="207"/>
        <v>0</v>
      </c>
      <c r="K730" s="11">
        <f t="shared" si="208"/>
        <v>5.3399652</v>
      </c>
      <c r="L730" s="13">
        <f t="shared" si="209"/>
        <v>0</v>
      </c>
      <c r="M730" s="11">
        <f t="shared" si="210"/>
        <v>5.104378500000001</v>
      </c>
      <c r="N730" s="13">
        <f t="shared" si="211"/>
        <v>0</v>
      </c>
      <c r="O730" s="11">
        <f t="shared" si="212"/>
        <v>4.9473207000000006</v>
      </c>
      <c r="P730" s="13">
        <f t="shared" si="213"/>
        <v>0</v>
      </c>
      <c r="Q730" s="11">
        <f t="shared" si="214"/>
        <v>4.7117339999999999</v>
      </c>
      <c r="R730" s="13">
        <f t="shared" si="215"/>
        <v>0</v>
      </c>
    </row>
    <row r="731" spans="1:18" ht="20.100000000000001" customHeight="1">
      <c r="A731" s="12">
        <v>19</v>
      </c>
      <c r="B731" s="17" t="s">
        <v>1466</v>
      </c>
      <c r="C731" s="12" t="s">
        <v>1467</v>
      </c>
      <c r="D731" s="9" t="s">
        <v>35</v>
      </c>
      <c r="E731" s="9" t="s">
        <v>1468</v>
      </c>
      <c r="F731" s="9" t="s">
        <v>185</v>
      </c>
      <c r="G731" s="9" t="s">
        <v>38</v>
      </c>
      <c r="H731" s="9">
        <v>14.01459</v>
      </c>
      <c r="I731" s="9"/>
      <c r="J731" s="13">
        <f t="shared" si="207"/>
        <v>0</v>
      </c>
      <c r="K731" s="11">
        <f t="shared" si="208"/>
        <v>9.5299212000000004</v>
      </c>
      <c r="L731" s="13">
        <f t="shared" si="209"/>
        <v>0</v>
      </c>
      <c r="M731" s="11">
        <f t="shared" si="210"/>
        <v>9.1094834999999996</v>
      </c>
      <c r="N731" s="13">
        <f t="shared" si="211"/>
        <v>0</v>
      </c>
      <c r="O731" s="11">
        <f t="shared" si="212"/>
        <v>8.8291916999999991</v>
      </c>
      <c r="P731" s="13">
        <f t="shared" si="213"/>
        <v>0</v>
      </c>
      <c r="Q731" s="11">
        <f t="shared" si="214"/>
        <v>8.4087540000000001</v>
      </c>
      <c r="R731" s="13">
        <f t="shared" si="215"/>
        <v>0</v>
      </c>
    </row>
    <row r="732" spans="1:18" ht="20.100000000000001" customHeight="1">
      <c r="A732" s="12">
        <v>20</v>
      </c>
      <c r="B732" s="17" t="s">
        <v>1469</v>
      </c>
      <c r="C732" s="12" t="s">
        <v>1470</v>
      </c>
      <c r="D732" s="9" t="s">
        <v>35</v>
      </c>
      <c r="E732" s="9" t="s">
        <v>445</v>
      </c>
      <c r="F732" s="9" t="s">
        <v>185</v>
      </c>
      <c r="G732" s="9" t="s">
        <v>38</v>
      </c>
      <c r="H732" s="9">
        <v>6.0568200000000001</v>
      </c>
      <c r="I732" s="9"/>
      <c r="J732" s="13">
        <f t="shared" si="207"/>
        <v>0</v>
      </c>
      <c r="K732" s="11">
        <f t="shared" si="208"/>
        <v>4.1186375999999996</v>
      </c>
      <c r="L732" s="13">
        <f t="shared" si="209"/>
        <v>0</v>
      </c>
      <c r="M732" s="11">
        <f t="shared" si="210"/>
        <v>3.9369330000000002</v>
      </c>
      <c r="N732" s="13">
        <f t="shared" si="211"/>
        <v>0</v>
      </c>
      <c r="O732" s="11">
        <f t="shared" si="212"/>
        <v>3.8157966000000001</v>
      </c>
      <c r="P732" s="13">
        <f t="shared" si="213"/>
        <v>0</v>
      </c>
      <c r="Q732" s="11">
        <f t="shared" si="214"/>
        <v>3.6340919999999999</v>
      </c>
      <c r="R732" s="13">
        <f t="shared" si="215"/>
        <v>0</v>
      </c>
    </row>
    <row r="733" spans="1:18" ht="20.100000000000001" customHeight="1">
      <c r="A733" s="12">
        <v>21</v>
      </c>
      <c r="B733" s="17" t="s">
        <v>1471</v>
      </c>
      <c r="C733" s="12" t="s">
        <v>1472</v>
      </c>
      <c r="D733" s="9" t="s">
        <v>35</v>
      </c>
      <c r="E733" s="9" t="s">
        <v>468</v>
      </c>
      <c r="F733" s="9" t="s">
        <v>185</v>
      </c>
      <c r="G733" s="9" t="s">
        <v>38</v>
      </c>
      <c r="H733" s="9">
        <v>7.8528900000000004</v>
      </c>
      <c r="I733" s="9"/>
      <c r="J733" s="13">
        <f t="shared" si="207"/>
        <v>0</v>
      </c>
      <c r="K733" s="11">
        <f t="shared" si="208"/>
        <v>5.3399652</v>
      </c>
      <c r="L733" s="13">
        <f t="shared" si="209"/>
        <v>0</v>
      </c>
      <c r="M733" s="11">
        <f t="shared" si="210"/>
        <v>5.104378500000001</v>
      </c>
      <c r="N733" s="13">
        <f t="shared" si="211"/>
        <v>0</v>
      </c>
      <c r="O733" s="11">
        <f t="shared" si="212"/>
        <v>4.9473207000000006</v>
      </c>
      <c r="P733" s="13">
        <f t="shared" si="213"/>
        <v>0</v>
      </c>
      <c r="Q733" s="11">
        <f t="shared" si="214"/>
        <v>4.7117339999999999</v>
      </c>
      <c r="R733" s="13">
        <f t="shared" si="215"/>
        <v>0</v>
      </c>
    </row>
    <row r="734" spans="1:18" ht="20.100000000000001" customHeight="1">
      <c r="A734" s="12">
        <v>22</v>
      </c>
      <c r="B734" s="17" t="s">
        <v>1473</v>
      </c>
      <c r="C734" s="12" t="s">
        <v>1474</v>
      </c>
      <c r="D734" s="9" t="s">
        <v>35</v>
      </c>
      <c r="E734" s="9" t="s">
        <v>59</v>
      </c>
      <c r="F734" s="9" t="s">
        <v>185</v>
      </c>
      <c r="G734" s="9" t="s">
        <v>38</v>
      </c>
      <c r="H734" s="9">
        <v>8.7181499999999996</v>
      </c>
      <c r="I734" s="9"/>
      <c r="J734" s="13">
        <f t="shared" si="207"/>
        <v>0</v>
      </c>
      <c r="K734" s="11">
        <f t="shared" si="208"/>
        <v>5.9283419999999998</v>
      </c>
      <c r="L734" s="13">
        <f t="shared" si="209"/>
        <v>0</v>
      </c>
      <c r="M734" s="11">
        <f t="shared" si="210"/>
        <v>5.6667974999999995</v>
      </c>
      <c r="N734" s="13">
        <f t="shared" si="211"/>
        <v>0</v>
      </c>
      <c r="O734" s="11">
        <f t="shared" si="212"/>
        <v>5.4924344999999999</v>
      </c>
      <c r="P734" s="13">
        <f t="shared" si="213"/>
        <v>0</v>
      </c>
      <c r="Q734" s="11">
        <f t="shared" si="214"/>
        <v>5.2308899999999996</v>
      </c>
      <c r="R734" s="13">
        <f t="shared" si="215"/>
        <v>0</v>
      </c>
    </row>
    <row r="735" spans="1:18" ht="20.100000000000001" customHeight="1">
      <c r="A735" s="12">
        <v>23</v>
      </c>
      <c r="B735" s="17" t="s">
        <v>1475</v>
      </c>
      <c r="C735" s="12" t="s">
        <v>1476</v>
      </c>
      <c r="D735" s="9" t="s">
        <v>35</v>
      </c>
      <c r="E735" s="9" t="s">
        <v>445</v>
      </c>
      <c r="F735" s="9" t="s">
        <v>185</v>
      </c>
      <c r="G735" s="9" t="s">
        <v>38</v>
      </c>
      <c r="H735" s="9">
        <v>20.425380000000001</v>
      </c>
      <c r="I735" s="9"/>
      <c r="J735" s="13">
        <f t="shared" si="207"/>
        <v>0</v>
      </c>
      <c r="K735" s="11">
        <f t="shared" si="208"/>
        <v>13.889258399999999</v>
      </c>
      <c r="L735" s="13">
        <f t="shared" si="209"/>
        <v>0</v>
      </c>
      <c r="M735" s="11">
        <f t="shared" si="210"/>
        <v>13.276497000000001</v>
      </c>
      <c r="N735" s="13">
        <f t="shared" si="211"/>
        <v>0</v>
      </c>
      <c r="O735" s="11">
        <f t="shared" si="212"/>
        <v>12.867989400000001</v>
      </c>
      <c r="P735" s="13">
        <f t="shared" si="213"/>
        <v>0</v>
      </c>
      <c r="Q735" s="11">
        <f t="shared" si="214"/>
        <v>12.255228000000001</v>
      </c>
      <c r="R735" s="13">
        <f t="shared" si="215"/>
        <v>0</v>
      </c>
    </row>
    <row r="736" spans="1:18" ht="20.100000000000001" customHeight="1">
      <c r="A736" s="12">
        <v>24</v>
      </c>
      <c r="B736" s="17" t="s">
        <v>1477</v>
      </c>
      <c r="C736" s="12" t="s">
        <v>1478</v>
      </c>
      <c r="D736" s="9" t="s">
        <v>35</v>
      </c>
      <c r="E736" s="9" t="s">
        <v>36</v>
      </c>
      <c r="F736" s="9" t="s">
        <v>185</v>
      </c>
      <c r="G736" s="9" t="s">
        <v>38</v>
      </c>
      <c r="H736" s="9">
        <v>7.76112</v>
      </c>
      <c r="I736" s="9"/>
      <c r="J736" s="13">
        <f t="shared" si="207"/>
        <v>0</v>
      </c>
      <c r="K736" s="11">
        <f t="shared" si="208"/>
        <v>5.2775616000000003</v>
      </c>
      <c r="L736" s="13">
        <f t="shared" si="209"/>
        <v>0</v>
      </c>
      <c r="M736" s="11">
        <f t="shared" si="210"/>
        <v>5.0447280000000001</v>
      </c>
      <c r="N736" s="13">
        <f t="shared" si="211"/>
        <v>0</v>
      </c>
      <c r="O736" s="11">
        <f t="shared" si="212"/>
        <v>4.8895055999999997</v>
      </c>
      <c r="P736" s="13">
        <f t="shared" si="213"/>
        <v>0</v>
      </c>
      <c r="Q736" s="11">
        <f t="shared" si="214"/>
        <v>4.6566720000000004</v>
      </c>
      <c r="R736" s="13">
        <f t="shared" si="215"/>
        <v>0</v>
      </c>
    </row>
    <row r="737" spans="1:18" ht="20.100000000000001" customHeight="1">
      <c r="A737" s="12">
        <v>25</v>
      </c>
      <c r="B737" s="17" t="s">
        <v>1479</v>
      </c>
      <c r="C737" s="12" t="s">
        <v>1480</v>
      </c>
      <c r="D737" s="9" t="s">
        <v>35</v>
      </c>
      <c r="E737" s="9" t="s">
        <v>36</v>
      </c>
      <c r="F737" s="9" t="s">
        <v>185</v>
      </c>
      <c r="G737" s="9" t="s">
        <v>38</v>
      </c>
      <c r="H737" s="9">
        <v>7.5251400000000004</v>
      </c>
      <c r="I737" s="9"/>
      <c r="J737" s="13">
        <f t="shared" si="207"/>
        <v>0</v>
      </c>
      <c r="K737" s="11">
        <f t="shared" si="208"/>
        <v>5.1170951999999996</v>
      </c>
      <c r="L737" s="13">
        <f t="shared" si="209"/>
        <v>0</v>
      </c>
      <c r="M737" s="11">
        <f t="shared" si="210"/>
        <v>4.8913410000000006</v>
      </c>
      <c r="N737" s="13">
        <f t="shared" si="211"/>
        <v>0</v>
      </c>
      <c r="O737" s="11">
        <f t="shared" si="212"/>
        <v>4.7408382000000007</v>
      </c>
      <c r="P737" s="13">
        <f t="shared" si="213"/>
        <v>0</v>
      </c>
      <c r="Q737" s="11">
        <f t="shared" si="214"/>
        <v>4.5150839999999999</v>
      </c>
      <c r="R737" s="13">
        <f t="shared" si="215"/>
        <v>0</v>
      </c>
    </row>
    <row r="738" spans="1:18" ht="20.100000000000001" customHeight="1">
      <c r="A738" s="12">
        <v>26</v>
      </c>
      <c r="B738" s="17" t="s">
        <v>1481</v>
      </c>
      <c r="C738" s="12" t="s">
        <v>1482</v>
      </c>
      <c r="D738" s="9" t="s">
        <v>35</v>
      </c>
      <c r="E738" s="9" t="s">
        <v>65</v>
      </c>
      <c r="F738" s="9" t="s">
        <v>185</v>
      </c>
      <c r="G738" s="9" t="s">
        <v>38</v>
      </c>
      <c r="H738" s="9">
        <v>10.16025</v>
      </c>
      <c r="I738" s="9"/>
      <c r="J738" s="13">
        <f t="shared" si="207"/>
        <v>0</v>
      </c>
      <c r="K738" s="11">
        <f t="shared" si="208"/>
        <v>6.9089700000000001</v>
      </c>
      <c r="L738" s="13">
        <f t="shared" si="209"/>
        <v>0</v>
      </c>
      <c r="M738" s="11">
        <f t="shared" si="210"/>
        <v>6.6041625000000002</v>
      </c>
      <c r="N738" s="13">
        <f t="shared" si="211"/>
        <v>0</v>
      </c>
      <c r="O738" s="11">
        <f t="shared" si="212"/>
        <v>6.4009574999999996</v>
      </c>
      <c r="P738" s="13">
        <f t="shared" si="213"/>
        <v>0</v>
      </c>
      <c r="Q738" s="11">
        <f t="shared" si="214"/>
        <v>6.0961499999999997</v>
      </c>
      <c r="R738" s="13">
        <f t="shared" si="215"/>
        <v>0</v>
      </c>
    </row>
    <row r="739" spans="1:18" ht="20.100000000000001" customHeight="1">
      <c r="A739" s="12">
        <v>27</v>
      </c>
      <c r="B739" s="17">
        <v>96256433</v>
      </c>
      <c r="C739" s="12" t="s">
        <v>1483</v>
      </c>
      <c r="D739" s="9" t="s">
        <v>35</v>
      </c>
      <c r="E739" s="9" t="s">
        <v>65</v>
      </c>
      <c r="F739" s="9" t="s">
        <v>185</v>
      </c>
      <c r="G739" s="9" t="s">
        <v>38</v>
      </c>
      <c r="H739" s="9">
        <v>7.5382499999999997</v>
      </c>
      <c r="I739" s="9"/>
      <c r="J739" s="13">
        <f t="shared" si="207"/>
        <v>0</v>
      </c>
      <c r="K739" s="11">
        <f t="shared" si="208"/>
        <v>5.1260099999999991</v>
      </c>
      <c r="L739" s="13">
        <f t="shared" si="209"/>
        <v>0</v>
      </c>
      <c r="M739" s="11">
        <f t="shared" si="210"/>
        <v>4.8998624999999993</v>
      </c>
      <c r="N739" s="13">
        <f t="shared" si="211"/>
        <v>0</v>
      </c>
      <c r="O739" s="11">
        <f t="shared" si="212"/>
        <v>4.7490974999999995</v>
      </c>
      <c r="P739" s="13">
        <f t="shared" si="213"/>
        <v>0</v>
      </c>
      <c r="Q739" s="11">
        <f t="shared" si="214"/>
        <v>4.5229499999999998</v>
      </c>
      <c r="R739" s="13">
        <f t="shared" si="215"/>
        <v>0</v>
      </c>
    </row>
    <row r="740" spans="1:18" ht="20.100000000000001" customHeight="1">
      <c r="A740" s="12">
        <v>28</v>
      </c>
      <c r="B740" s="17">
        <v>7700273826</v>
      </c>
      <c r="C740" s="12" t="s">
        <v>1484</v>
      </c>
      <c r="D740" s="9" t="s">
        <v>35</v>
      </c>
      <c r="E740" s="9" t="s">
        <v>907</v>
      </c>
      <c r="F740" s="9" t="s">
        <v>185</v>
      </c>
      <c r="G740" s="9" t="s">
        <v>38</v>
      </c>
      <c r="H740" s="9">
        <v>9.1638900000000003</v>
      </c>
      <c r="I740" s="9"/>
      <c r="J740" s="13">
        <f t="shared" si="207"/>
        <v>0</v>
      </c>
      <c r="K740" s="11">
        <f t="shared" si="208"/>
        <v>6.2314451999999996</v>
      </c>
      <c r="L740" s="13">
        <f t="shared" si="209"/>
        <v>0</v>
      </c>
      <c r="M740" s="11">
        <f t="shared" si="210"/>
        <v>5.956528500000001</v>
      </c>
      <c r="N740" s="13">
        <f t="shared" si="211"/>
        <v>0</v>
      </c>
      <c r="O740" s="11">
        <f t="shared" si="212"/>
        <v>5.7732507000000002</v>
      </c>
      <c r="P740" s="13">
        <f t="shared" si="213"/>
        <v>0</v>
      </c>
      <c r="Q740" s="11">
        <f t="shared" si="214"/>
        <v>5.4983339999999998</v>
      </c>
      <c r="R740" s="13">
        <f t="shared" si="215"/>
        <v>0</v>
      </c>
    </row>
    <row r="741" spans="1:18" ht="20.100000000000001" customHeight="1">
      <c r="A741" s="12">
        <v>29</v>
      </c>
      <c r="B741" s="17">
        <v>12192133</v>
      </c>
      <c r="C741" s="12" t="s">
        <v>1485</v>
      </c>
      <c r="D741" s="9" t="s">
        <v>35</v>
      </c>
      <c r="E741" s="9" t="s">
        <v>65</v>
      </c>
      <c r="F741" s="9" t="s">
        <v>185</v>
      </c>
      <c r="G741" s="9" t="s">
        <v>38</v>
      </c>
      <c r="H741" s="9">
        <v>18.340890000000002</v>
      </c>
      <c r="I741" s="9"/>
      <c r="J741" s="13">
        <f t="shared" si="207"/>
        <v>0</v>
      </c>
      <c r="K741" s="11">
        <f t="shared" si="208"/>
        <v>12.471805200000002</v>
      </c>
      <c r="L741" s="13">
        <f t="shared" si="209"/>
        <v>0</v>
      </c>
      <c r="M741" s="11">
        <f t="shared" si="210"/>
        <v>11.921578500000003</v>
      </c>
      <c r="N741" s="13">
        <f t="shared" si="211"/>
        <v>0</v>
      </c>
      <c r="O741" s="11">
        <f t="shared" si="212"/>
        <v>11.554760700000001</v>
      </c>
      <c r="P741" s="13">
        <f t="shared" si="213"/>
        <v>0</v>
      </c>
      <c r="Q741" s="11">
        <f t="shared" si="214"/>
        <v>11.004534</v>
      </c>
      <c r="R741" s="13">
        <f t="shared" si="215"/>
        <v>0</v>
      </c>
    </row>
    <row r="742" spans="1:18" ht="20.100000000000001" customHeight="1">
      <c r="A742" s="12">
        <v>30</v>
      </c>
      <c r="B742" s="17">
        <v>96211948</v>
      </c>
      <c r="C742" s="12" t="s">
        <v>1486</v>
      </c>
      <c r="D742" s="9" t="s">
        <v>35</v>
      </c>
      <c r="E742" s="9" t="s">
        <v>65</v>
      </c>
      <c r="F742" s="9" t="s">
        <v>185</v>
      </c>
      <c r="G742" s="9" t="s">
        <v>38</v>
      </c>
      <c r="H742" s="9">
        <v>9.1638900000000003</v>
      </c>
      <c r="I742" s="9"/>
      <c r="J742" s="13">
        <f t="shared" si="207"/>
        <v>0</v>
      </c>
      <c r="K742" s="11">
        <f t="shared" si="208"/>
        <v>6.2314451999999996</v>
      </c>
      <c r="L742" s="13">
        <f t="shared" si="209"/>
        <v>0</v>
      </c>
      <c r="M742" s="11">
        <f t="shared" si="210"/>
        <v>5.956528500000001</v>
      </c>
      <c r="N742" s="13">
        <f t="shared" si="211"/>
        <v>0</v>
      </c>
      <c r="O742" s="11">
        <f t="shared" si="212"/>
        <v>5.7732507000000002</v>
      </c>
      <c r="P742" s="13">
        <f t="shared" si="213"/>
        <v>0</v>
      </c>
      <c r="Q742" s="11">
        <f t="shared" si="214"/>
        <v>5.4983339999999998</v>
      </c>
      <c r="R742" s="13">
        <f t="shared" si="215"/>
        <v>0</v>
      </c>
    </row>
    <row r="743" spans="1:18" ht="20.100000000000001" customHeight="1">
      <c r="A743" s="12">
        <v>31</v>
      </c>
      <c r="B743" s="17" t="s">
        <v>1487</v>
      </c>
      <c r="C743" s="12" t="s">
        <v>1488</v>
      </c>
      <c r="D743" s="9" t="s">
        <v>35</v>
      </c>
      <c r="E743" s="9" t="s">
        <v>53</v>
      </c>
      <c r="F743" s="9" t="s">
        <v>185</v>
      </c>
      <c r="G743" s="9" t="s">
        <v>38</v>
      </c>
      <c r="H743" s="9">
        <v>10.47489</v>
      </c>
      <c r="I743" s="9"/>
      <c r="J743" s="13">
        <f t="shared" si="207"/>
        <v>0</v>
      </c>
      <c r="K743" s="11">
        <f t="shared" si="208"/>
        <v>7.1229252000000001</v>
      </c>
      <c r="L743" s="13">
        <f t="shared" si="209"/>
        <v>0</v>
      </c>
      <c r="M743" s="11">
        <f t="shared" si="210"/>
        <v>6.808678500000001</v>
      </c>
      <c r="N743" s="13">
        <f t="shared" si="211"/>
        <v>0</v>
      </c>
      <c r="O743" s="11">
        <f t="shared" si="212"/>
        <v>6.5991806999999998</v>
      </c>
      <c r="P743" s="13">
        <f t="shared" si="213"/>
        <v>0</v>
      </c>
      <c r="Q743" s="11">
        <f t="shared" si="214"/>
        <v>6.2849339999999998</v>
      </c>
      <c r="R743" s="13">
        <f t="shared" si="215"/>
        <v>0</v>
      </c>
    </row>
    <row r="744" spans="1:18" ht="20.100000000000001" customHeight="1">
      <c r="A744" s="12">
        <v>32</v>
      </c>
      <c r="B744" s="17" t="s">
        <v>1489</v>
      </c>
      <c r="C744" s="12" t="s">
        <v>1490</v>
      </c>
      <c r="D744" s="9" t="s">
        <v>35</v>
      </c>
      <c r="E744" s="9" t="s">
        <v>468</v>
      </c>
      <c r="F744" s="9" t="s">
        <v>185</v>
      </c>
      <c r="G744" s="9" t="s">
        <v>38</v>
      </c>
      <c r="H744" s="9">
        <v>6.7123200000000001</v>
      </c>
      <c r="I744" s="9"/>
      <c r="J744" s="13">
        <f t="shared" si="207"/>
        <v>0</v>
      </c>
      <c r="K744" s="11">
        <f t="shared" si="208"/>
        <v>4.5643776000000003</v>
      </c>
      <c r="L744" s="13">
        <f t="shared" si="209"/>
        <v>0</v>
      </c>
      <c r="M744" s="11">
        <f t="shared" si="210"/>
        <v>4.3630080000000007</v>
      </c>
      <c r="N744" s="13">
        <f t="shared" si="211"/>
        <v>0</v>
      </c>
      <c r="O744" s="11">
        <f t="shared" si="212"/>
        <v>4.2287616000000003</v>
      </c>
      <c r="P744" s="13">
        <f t="shared" si="213"/>
        <v>0</v>
      </c>
      <c r="Q744" s="11">
        <f t="shared" si="214"/>
        <v>4.0273919999999999</v>
      </c>
      <c r="R744" s="13">
        <f t="shared" si="215"/>
        <v>0</v>
      </c>
    </row>
    <row r="745" spans="1:18" ht="20.100000000000001" customHeight="1">
      <c r="A745" s="12">
        <v>33</v>
      </c>
      <c r="B745" s="17" t="s">
        <v>1491</v>
      </c>
      <c r="C745" s="12" t="s">
        <v>1492</v>
      </c>
      <c r="D745" s="9" t="s">
        <v>35</v>
      </c>
      <c r="E745" s="9" t="s">
        <v>59</v>
      </c>
      <c r="F745" s="9" t="s">
        <v>185</v>
      </c>
      <c r="G745" s="9" t="s">
        <v>38</v>
      </c>
      <c r="H745" s="9">
        <v>6.6729900000000004</v>
      </c>
      <c r="I745" s="9"/>
      <c r="J745" s="13">
        <f t="shared" si="207"/>
        <v>0</v>
      </c>
      <c r="K745" s="11">
        <f t="shared" si="208"/>
        <v>4.5376332000000001</v>
      </c>
      <c r="L745" s="13">
        <f t="shared" si="209"/>
        <v>0</v>
      </c>
      <c r="M745" s="11">
        <f t="shared" si="210"/>
        <v>4.3374435000000009</v>
      </c>
      <c r="N745" s="13">
        <f t="shared" si="211"/>
        <v>0</v>
      </c>
      <c r="O745" s="11">
        <f t="shared" si="212"/>
        <v>4.2039837000000002</v>
      </c>
      <c r="P745" s="13">
        <f t="shared" si="213"/>
        <v>0</v>
      </c>
      <c r="Q745" s="11">
        <f t="shared" si="214"/>
        <v>4.0037940000000001</v>
      </c>
      <c r="R745" s="13">
        <f t="shared" si="215"/>
        <v>0</v>
      </c>
    </row>
    <row r="746" spans="1:18" ht="20.100000000000001" customHeight="1">
      <c r="A746" s="12">
        <v>34</v>
      </c>
      <c r="B746" s="17" t="s">
        <v>1493</v>
      </c>
      <c r="C746" s="12" t="s">
        <v>1494</v>
      </c>
      <c r="D746" s="9" t="s">
        <v>35</v>
      </c>
      <c r="E746" s="9" t="s">
        <v>966</v>
      </c>
      <c r="F746" s="9" t="s">
        <v>185</v>
      </c>
      <c r="G746" s="9" t="s">
        <v>38</v>
      </c>
      <c r="H746" s="9">
        <v>9.8193900000000003</v>
      </c>
      <c r="I746" s="9"/>
      <c r="J746" s="13">
        <f t="shared" si="207"/>
        <v>0</v>
      </c>
      <c r="K746" s="11">
        <f t="shared" si="208"/>
        <v>6.6771852000000003</v>
      </c>
      <c r="L746" s="13">
        <f t="shared" si="209"/>
        <v>0</v>
      </c>
      <c r="M746" s="11">
        <f t="shared" si="210"/>
        <v>6.3826035000000001</v>
      </c>
      <c r="N746" s="13">
        <f t="shared" si="211"/>
        <v>0</v>
      </c>
      <c r="O746" s="11">
        <f t="shared" si="212"/>
        <v>6.1862157</v>
      </c>
      <c r="P746" s="13">
        <f t="shared" si="213"/>
        <v>0</v>
      </c>
      <c r="Q746" s="11">
        <f t="shared" si="214"/>
        <v>5.8916339999999998</v>
      </c>
      <c r="R746" s="13">
        <f t="shared" si="215"/>
        <v>0</v>
      </c>
    </row>
    <row r="747" spans="1:18" ht="20.100000000000001" customHeight="1">
      <c r="A747" s="19">
        <v>35</v>
      </c>
      <c r="B747" s="20" t="s">
        <v>1495</v>
      </c>
      <c r="C747" s="19" t="s">
        <v>1496</v>
      </c>
      <c r="D747" s="9" t="s">
        <v>35</v>
      </c>
      <c r="E747" s="21" t="s">
        <v>1497</v>
      </c>
      <c r="F747" s="21" t="s">
        <v>37</v>
      </c>
      <c r="G747" s="9" t="s">
        <v>38</v>
      </c>
      <c r="H747" s="23">
        <v>12.51</v>
      </c>
      <c r="I747" s="21"/>
      <c r="J747" s="23">
        <f t="shared" si="207"/>
        <v>0</v>
      </c>
      <c r="K747" s="23">
        <f t="shared" si="208"/>
        <v>8.5068000000000001</v>
      </c>
      <c r="L747" s="23">
        <f t="shared" si="209"/>
        <v>0</v>
      </c>
      <c r="M747" s="23">
        <f t="shared" si="210"/>
        <v>8.1314999999999991</v>
      </c>
      <c r="N747" s="23">
        <f t="shared" si="211"/>
        <v>0</v>
      </c>
      <c r="O747" s="23">
        <f t="shared" si="212"/>
        <v>7.8812999999999995</v>
      </c>
      <c r="P747" s="23">
        <f t="shared" si="213"/>
        <v>0</v>
      </c>
      <c r="Q747" s="23">
        <f t="shared" si="214"/>
        <v>7.5059999999999993</v>
      </c>
      <c r="R747" s="23">
        <f t="shared" si="215"/>
        <v>0</v>
      </c>
    </row>
    <row r="748" spans="1:18" ht="20.100000000000001" customHeight="1">
      <c r="A748" s="12">
        <v>36</v>
      </c>
      <c r="B748" s="17" t="s">
        <v>1498</v>
      </c>
      <c r="C748" s="12" t="s">
        <v>1499</v>
      </c>
      <c r="D748" s="9" t="s">
        <v>35</v>
      </c>
      <c r="E748" s="9" t="s">
        <v>56</v>
      </c>
      <c r="F748" s="9" t="s">
        <v>185</v>
      </c>
      <c r="G748" s="9" t="s">
        <v>38</v>
      </c>
      <c r="H748" s="9">
        <v>12.44139</v>
      </c>
      <c r="I748" s="9"/>
      <c r="J748" s="13">
        <f t="shared" si="207"/>
        <v>0</v>
      </c>
      <c r="K748" s="11">
        <f t="shared" si="208"/>
        <v>8.4601451999999995</v>
      </c>
      <c r="L748" s="13">
        <f t="shared" si="209"/>
        <v>0</v>
      </c>
      <c r="M748" s="11">
        <f t="shared" si="210"/>
        <v>8.0869035</v>
      </c>
      <c r="N748" s="13">
        <f t="shared" si="211"/>
        <v>0</v>
      </c>
      <c r="O748" s="11">
        <f t="shared" si="212"/>
        <v>7.8380757000000001</v>
      </c>
      <c r="P748" s="13">
        <f t="shared" si="213"/>
        <v>0</v>
      </c>
      <c r="Q748" s="11">
        <f t="shared" si="214"/>
        <v>7.4648339999999997</v>
      </c>
      <c r="R748" s="13">
        <f t="shared" si="215"/>
        <v>0</v>
      </c>
    </row>
    <row r="749" spans="1:18" ht="20.100000000000001" customHeight="1">
      <c r="A749" s="12">
        <v>37</v>
      </c>
      <c r="B749" s="17" t="s">
        <v>1500</v>
      </c>
      <c r="C749" s="12" t="s">
        <v>1501</v>
      </c>
      <c r="D749" s="9" t="s">
        <v>35</v>
      </c>
      <c r="E749" s="9" t="s">
        <v>36</v>
      </c>
      <c r="F749" s="9" t="s">
        <v>185</v>
      </c>
      <c r="G749" s="9" t="s">
        <v>38</v>
      </c>
      <c r="H749" s="9">
        <v>10.16025</v>
      </c>
      <c r="I749" s="9"/>
      <c r="J749" s="13">
        <f t="shared" si="207"/>
        <v>0</v>
      </c>
      <c r="K749" s="11">
        <f t="shared" si="208"/>
        <v>6.9089700000000001</v>
      </c>
      <c r="L749" s="13">
        <f t="shared" si="209"/>
        <v>0</v>
      </c>
      <c r="M749" s="11">
        <f t="shared" si="210"/>
        <v>6.6041625000000002</v>
      </c>
      <c r="N749" s="13">
        <f t="shared" si="211"/>
        <v>0</v>
      </c>
      <c r="O749" s="11">
        <f t="shared" si="212"/>
        <v>6.4009574999999996</v>
      </c>
      <c r="P749" s="13">
        <f t="shared" si="213"/>
        <v>0</v>
      </c>
      <c r="Q749" s="11">
        <f t="shared" si="214"/>
        <v>6.0961499999999997</v>
      </c>
      <c r="R749" s="13">
        <f t="shared" si="215"/>
        <v>0</v>
      </c>
    </row>
    <row r="750" spans="1:18" ht="20.100000000000001" customHeight="1">
      <c r="A750" s="12">
        <v>38</v>
      </c>
      <c r="B750" s="17" t="s">
        <v>1502</v>
      </c>
      <c r="C750" s="12" t="s">
        <v>1503</v>
      </c>
      <c r="D750" s="9" t="s">
        <v>35</v>
      </c>
      <c r="E750" s="9" t="s">
        <v>868</v>
      </c>
      <c r="F750" s="9" t="s">
        <v>185</v>
      </c>
      <c r="G750" s="9" t="s">
        <v>38</v>
      </c>
      <c r="H750" s="9">
        <v>9.1638900000000003</v>
      </c>
      <c r="I750" s="9"/>
      <c r="J750" s="13">
        <f t="shared" si="207"/>
        <v>0</v>
      </c>
      <c r="K750" s="11">
        <f t="shared" si="208"/>
        <v>6.2314451999999996</v>
      </c>
      <c r="L750" s="13">
        <f t="shared" si="209"/>
        <v>0</v>
      </c>
      <c r="M750" s="11">
        <f t="shared" si="210"/>
        <v>5.956528500000001</v>
      </c>
      <c r="N750" s="13">
        <f t="shared" si="211"/>
        <v>0</v>
      </c>
      <c r="O750" s="11">
        <f t="shared" si="212"/>
        <v>5.7732507000000002</v>
      </c>
      <c r="P750" s="13">
        <f t="shared" si="213"/>
        <v>0</v>
      </c>
      <c r="Q750" s="11">
        <f t="shared" si="214"/>
        <v>5.4983339999999998</v>
      </c>
      <c r="R750" s="13">
        <f t="shared" si="215"/>
        <v>0</v>
      </c>
    </row>
    <row r="751" spans="1:18" ht="20.100000000000001" customHeight="1">
      <c r="A751" s="12">
        <v>39</v>
      </c>
      <c r="B751" s="17" t="s">
        <v>1504</v>
      </c>
      <c r="C751" s="12" t="s">
        <v>1505</v>
      </c>
      <c r="D751" s="9" t="s">
        <v>35</v>
      </c>
      <c r="E751" s="9" t="s">
        <v>868</v>
      </c>
      <c r="F751" s="9" t="s">
        <v>427</v>
      </c>
      <c r="G751" s="9" t="s">
        <v>38</v>
      </c>
      <c r="H751" s="9">
        <v>10.64532</v>
      </c>
      <c r="I751" s="9"/>
      <c r="J751" s="13">
        <f t="shared" si="207"/>
        <v>0</v>
      </c>
      <c r="K751" s="11">
        <f t="shared" si="208"/>
        <v>7.2388176</v>
      </c>
      <c r="L751" s="13">
        <f t="shared" si="209"/>
        <v>0</v>
      </c>
      <c r="M751" s="11">
        <f t="shared" si="210"/>
        <v>6.9194580000000006</v>
      </c>
      <c r="N751" s="13">
        <f t="shared" si="211"/>
        <v>0</v>
      </c>
      <c r="O751" s="11">
        <f t="shared" si="212"/>
        <v>6.7065516000000001</v>
      </c>
      <c r="P751" s="13">
        <f t="shared" si="213"/>
        <v>0</v>
      </c>
      <c r="Q751" s="11">
        <f t="shared" si="214"/>
        <v>6.3871919999999998</v>
      </c>
      <c r="R751" s="13">
        <f t="shared" si="215"/>
        <v>0</v>
      </c>
    </row>
    <row r="752" spans="1:18" ht="20.100000000000001" customHeight="1">
      <c r="A752" s="12">
        <v>40</v>
      </c>
      <c r="B752" s="17" t="s">
        <v>1506</v>
      </c>
      <c r="C752" s="12" t="s">
        <v>1507</v>
      </c>
      <c r="D752" s="9" t="s">
        <v>35</v>
      </c>
      <c r="E752" s="9" t="s">
        <v>62</v>
      </c>
      <c r="F752" s="9" t="s">
        <v>185</v>
      </c>
      <c r="G752" s="9" t="s">
        <v>38</v>
      </c>
      <c r="H752" s="9">
        <v>10.47489</v>
      </c>
      <c r="I752" s="9"/>
      <c r="J752" s="13">
        <f t="shared" si="207"/>
        <v>0</v>
      </c>
      <c r="K752" s="11">
        <f t="shared" si="208"/>
        <v>7.1229252000000001</v>
      </c>
      <c r="L752" s="13">
        <f t="shared" si="209"/>
        <v>0</v>
      </c>
      <c r="M752" s="11">
        <f t="shared" si="210"/>
        <v>6.808678500000001</v>
      </c>
      <c r="N752" s="13">
        <f t="shared" si="211"/>
        <v>0</v>
      </c>
      <c r="O752" s="11">
        <f t="shared" si="212"/>
        <v>6.5991806999999998</v>
      </c>
      <c r="P752" s="13">
        <f t="shared" si="213"/>
        <v>0</v>
      </c>
      <c r="Q752" s="11">
        <f t="shared" si="214"/>
        <v>6.2849339999999998</v>
      </c>
      <c r="R752" s="13">
        <f t="shared" si="215"/>
        <v>0</v>
      </c>
    </row>
    <row r="753" spans="1:18" ht="20.100000000000001" customHeight="1">
      <c r="A753" s="12">
        <v>41</v>
      </c>
      <c r="B753" s="17" t="s">
        <v>1508</v>
      </c>
      <c r="C753" s="12" t="s">
        <v>1509</v>
      </c>
      <c r="D753" s="9" t="s">
        <v>35</v>
      </c>
      <c r="E753" s="9" t="s">
        <v>36</v>
      </c>
      <c r="F753" s="9" t="s">
        <v>185</v>
      </c>
      <c r="G753" s="9" t="s">
        <v>38</v>
      </c>
      <c r="H753" s="9">
        <v>16.898790000000002</v>
      </c>
      <c r="I753" s="9"/>
      <c r="J753" s="13">
        <f t="shared" si="207"/>
        <v>0</v>
      </c>
      <c r="K753" s="11">
        <f t="shared" si="208"/>
        <v>11.491177200000001</v>
      </c>
      <c r="L753" s="13">
        <f t="shared" si="209"/>
        <v>0</v>
      </c>
      <c r="M753" s="11">
        <f t="shared" si="210"/>
        <v>10.984213500000003</v>
      </c>
      <c r="N753" s="13">
        <f t="shared" si="211"/>
        <v>0</v>
      </c>
      <c r="O753" s="11">
        <f t="shared" si="212"/>
        <v>10.6462377</v>
      </c>
      <c r="P753" s="13">
        <f t="shared" si="213"/>
        <v>0</v>
      </c>
      <c r="Q753" s="11">
        <f t="shared" si="214"/>
        <v>10.139274</v>
      </c>
      <c r="R753" s="13">
        <f t="shared" si="215"/>
        <v>0</v>
      </c>
    </row>
    <row r="754" spans="1:18" ht="20.100000000000001" customHeight="1">
      <c r="A754" s="12">
        <v>42</v>
      </c>
      <c r="B754" s="17" t="s">
        <v>1510</v>
      </c>
      <c r="C754" s="12" t="s">
        <v>1511</v>
      </c>
      <c r="D754" s="9" t="s">
        <v>35</v>
      </c>
      <c r="E754" s="9" t="s">
        <v>62</v>
      </c>
      <c r="F754" s="9" t="s">
        <v>185</v>
      </c>
      <c r="G754" s="9" t="s">
        <v>38</v>
      </c>
      <c r="H754" s="9">
        <v>10.34379</v>
      </c>
      <c r="I754" s="9"/>
      <c r="J754" s="13">
        <f t="shared" si="207"/>
        <v>0</v>
      </c>
      <c r="K754" s="11">
        <f t="shared" si="208"/>
        <v>7.0337772000000003</v>
      </c>
      <c r="L754" s="13">
        <f t="shared" si="209"/>
        <v>0</v>
      </c>
      <c r="M754" s="11">
        <f t="shared" si="210"/>
        <v>6.7234635000000003</v>
      </c>
      <c r="N754" s="13">
        <f t="shared" si="211"/>
        <v>0</v>
      </c>
      <c r="O754" s="11">
        <f t="shared" si="212"/>
        <v>6.5165877000000005</v>
      </c>
      <c r="P754" s="13">
        <f t="shared" si="213"/>
        <v>0</v>
      </c>
      <c r="Q754" s="11">
        <f t="shared" si="214"/>
        <v>6.2062739999999996</v>
      </c>
      <c r="R754" s="13">
        <f t="shared" si="215"/>
        <v>0</v>
      </c>
    </row>
    <row r="755" spans="1:18" ht="20.100000000000001" customHeight="1">
      <c r="A755" s="12">
        <v>43</v>
      </c>
      <c r="B755" s="17" t="s">
        <v>1512</v>
      </c>
      <c r="C755" s="12" t="s">
        <v>1513</v>
      </c>
      <c r="D755" s="9" t="s">
        <v>35</v>
      </c>
      <c r="E755" s="9" t="s">
        <v>59</v>
      </c>
      <c r="F755" s="9" t="s">
        <v>185</v>
      </c>
      <c r="G755" s="9" t="s">
        <v>38</v>
      </c>
      <c r="H755" s="9">
        <v>9.1638900000000003</v>
      </c>
      <c r="I755" s="9"/>
      <c r="J755" s="13">
        <f t="shared" si="207"/>
        <v>0</v>
      </c>
      <c r="K755" s="11">
        <f t="shared" si="208"/>
        <v>6.2314451999999996</v>
      </c>
      <c r="L755" s="13">
        <f t="shared" si="209"/>
        <v>0</v>
      </c>
      <c r="M755" s="11">
        <f t="shared" si="210"/>
        <v>5.956528500000001</v>
      </c>
      <c r="N755" s="13">
        <f t="shared" si="211"/>
        <v>0</v>
      </c>
      <c r="O755" s="11">
        <f t="shared" si="212"/>
        <v>5.7732507000000002</v>
      </c>
      <c r="P755" s="13">
        <f t="shared" si="213"/>
        <v>0</v>
      </c>
      <c r="Q755" s="11">
        <f t="shared" si="214"/>
        <v>5.4983339999999998</v>
      </c>
      <c r="R755" s="13">
        <f t="shared" si="215"/>
        <v>0</v>
      </c>
    </row>
    <row r="756" spans="1:18" ht="20.100000000000001" customHeight="1">
      <c r="A756" s="12">
        <v>44</v>
      </c>
      <c r="B756" s="17">
        <v>89050495</v>
      </c>
      <c r="C756" s="12" t="s">
        <v>1514</v>
      </c>
      <c r="D756" s="9" t="s">
        <v>35</v>
      </c>
      <c r="E756" s="9" t="s">
        <v>65</v>
      </c>
      <c r="F756" s="9" t="s">
        <v>185</v>
      </c>
      <c r="G756" s="9" t="s">
        <v>38</v>
      </c>
      <c r="H756" s="9">
        <v>9.5047499999999996</v>
      </c>
      <c r="I756" s="9"/>
      <c r="J756" s="13">
        <f t="shared" si="207"/>
        <v>0</v>
      </c>
      <c r="K756" s="11">
        <f t="shared" si="208"/>
        <v>6.4632299999999994</v>
      </c>
      <c r="L756" s="13">
        <f t="shared" si="209"/>
        <v>0</v>
      </c>
      <c r="M756" s="11">
        <f t="shared" si="210"/>
        <v>6.1780875000000002</v>
      </c>
      <c r="N756" s="13">
        <f t="shared" si="211"/>
        <v>0</v>
      </c>
      <c r="O756" s="11">
        <f t="shared" si="212"/>
        <v>5.9879924999999998</v>
      </c>
      <c r="P756" s="13">
        <f t="shared" si="213"/>
        <v>0</v>
      </c>
      <c r="Q756" s="11">
        <f t="shared" si="214"/>
        <v>5.7028499999999998</v>
      </c>
      <c r="R756" s="13">
        <f t="shared" si="215"/>
        <v>0</v>
      </c>
    </row>
    <row r="757" spans="1:18" ht="20.100000000000001" customHeight="1">
      <c r="A757" s="12">
        <v>45</v>
      </c>
      <c r="B757" s="17" t="s">
        <v>1515</v>
      </c>
      <c r="C757" s="12" t="s">
        <v>1516</v>
      </c>
      <c r="D757" s="9" t="s">
        <v>35</v>
      </c>
      <c r="E757" s="9" t="s">
        <v>445</v>
      </c>
      <c r="F757" s="9" t="s">
        <v>185</v>
      </c>
      <c r="G757" s="9" t="s">
        <v>38</v>
      </c>
      <c r="H757" s="9">
        <v>7.9053300000000002</v>
      </c>
      <c r="I757" s="9"/>
      <c r="J757" s="13">
        <f t="shared" si="207"/>
        <v>0</v>
      </c>
      <c r="K757" s="11">
        <f t="shared" si="208"/>
        <v>5.3756243999999995</v>
      </c>
      <c r="L757" s="13">
        <f t="shared" si="209"/>
        <v>0</v>
      </c>
      <c r="M757" s="11">
        <f t="shared" si="210"/>
        <v>5.1384645000000004</v>
      </c>
      <c r="N757" s="13">
        <f t="shared" si="211"/>
        <v>0</v>
      </c>
      <c r="O757" s="11">
        <f t="shared" si="212"/>
        <v>4.9803578999999996</v>
      </c>
      <c r="P757" s="13">
        <f t="shared" si="213"/>
        <v>0</v>
      </c>
      <c r="Q757" s="11">
        <f t="shared" si="214"/>
        <v>4.7431979999999996</v>
      </c>
      <c r="R757" s="13">
        <f t="shared" si="215"/>
        <v>0</v>
      </c>
    </row>
    <row r="758" spans="1:18" ht="20.100000000000001" customHeight="1">
      <c r="A758" s="12">
        <v>46</v>
      </c>
      <c r="B758" s="17" t="s">
        <v>1517</v>
      </c>
      <c r="C758" s="12" t="s">
        <v>1518</v>
      </c>
      <c r="D758" s="9" t="s">
        <v>35</v>
      </c>
      <c r="E758" s="9" t="s">
        <v>468</v>
      </c>
      <c r="F758" s="9" t="s">
        <v>185</v>
      </c>
      <c r="G758" s="9" t="s">
        <v>38</v>
      </c>
      <c r="H758" s="9">
        <v>6.2272499999999997</v>
      </c>
      <c r="I758" s="9"/>
      <c r="J758" s="13">
        <f t="shared" si="207"/>
        <v>0</v>
      </c>
      <c r="K758" s="11">
        <f t="shared" si="208"/>
        <v>4.2345299999999995</v>
      </c>
      <c r="L758" s="13">
        <f t="shared" si="209"/>
        <v>0</v>
      </c>
      <c r="M758" s="11">
        <f t="shared" si="210"/>
        <v>4.0477124999999994</v>
      </c>
      <c r="N758" s="13">
        <f t="shared" si="211"/>
        <v>0</v>
      </c>
      <c r="O758" s="11">
        <f t="shared" si="212"/>
        <v>3.9231674999999999</v>
      </c>
      <c r="P758" s="13">
        <f t="shared" si="213"/>
        <v>0</v>
      </c>
      <c r="Q758" s="11">
        <f t="shared" si="214"/>
        <v>3.7363499999999998</v>
      </c>
      <c r="R758" s="13">
        <f t="shared" si="215"/>
        <v>0</v>
      </c>
    </row>
    <row r="759" spans="1:18" ht="20.100000000000001" customHeight="1">
      <c r="A759" s="9"/>
      <c r="B759" s="16"/>
      <c r="C759" s="10" t="s">
        <v>1519</v>
      </c>
      <c r="D759" s="9"/>
      <c r="E759" s="9"/>
      <c r="F759" s="9"/>
      <c r="G759" s="9"/>
      <c r="H759" s="9"/>
      <c r="I759" s="9"/>
      <c r="J759" s="11"/>
      <c r="K759" s="11"/>
      <c r="L759" s="11"/>
      <c r="M759" s="11"/>
      <c r="N759" s="11"/>
      <c r="O759" s="11"/>
      <c r="P759" s="11"/>
      <c r="Q759" s="11"/>
      <c r="R759" s="11"/>
    </row>
    <row r="760" spans="1:18" ht="20.100000000000001" customHeight="1">
      <c r="A760" s="19">
        <v>1</v>
      </c>
      <c r="B760" s="20" t="s">
        <v>1520</v>
      </c>
      <c r="C760" s="19" t="s">
        <v>1521</v>
      </c>
      <c r="D760" s="9" t="s">
        <v>35</v>
      </c>
      <c r="E760" s="21" t="s">
        <v>62</v>
      </c>
      <c r="F760" s="21" t="s">
        <v>37</v>
      </c>
      <c r="G760" s="9" t="s">
        <v>38</v>
      </c>
      <c r="H760" s="23">
        <v>7.3284900000000004</v>
      </c>
      <c r="I760" s="21"/>
      <c r="J760" s="23">
        <f>H760*I760</f>
        <v>0</v>
      </c>
      <c r="K760" s="23">
        <f>H760-(H760*32%)</f>
        <v>4.9833732000000008</v>
      </c>
      <c r="L760" s="23">
        <f>K760*I760</f>
        <v>0</v>
      </c>
      <c r="M760" s="23">
        <f>H760-(H760*35%)</f>
        <v>4.7635185</v>
      </c>
      <c r="N760" s="23">
        <f>M760*I760</f>
        <v>0</v>
      </c>
      <c r="O760" s="23">
        <f>H760-(H760*37%)</f>
        <v>4.6169487</v>
      </c>
      <c r="P760" s="23">
        <f>O760*I760</f>
        <v>0</v>
      </c>
      <c r="Q760" s="23">
        <f>H760-(H760*40%)</f>
        <v>4.3970940000000001</v>
      </c>
      <c r="R760" s="23">
        <f>Q760*I760</f>
        <v>0</v>
      </c>
    </row>
    <row r="761" spans="1:18" ht="20.100000000000001" customHeight="1">
      <c r="A761" s="12">
        <v>2</v>
      </c>
      <c r="B761" s="17" t="s">
        <v>1522</v>
      </c>
      <c r="C761" s="12" t="s">
        <v>1523</v>
      </c>
      <c r="D761" s="9" t="s">
        <v>35</v>
      </c>
      <c r="E761" s="9" t="s">
        <v>62</v>
      </c>
      <c r="F761" s="9" t="s">
        <v>37</v>
      </c>
      <c r="G761" s="9" t="s">
        <v>38</v>
      </c>
      <c r="H761" s="9">
        <v>5.8601700000000001</v>
      </c>
      <c r="I761" s="9"/>
      <c r="J761" s="13">
        <f>H761*I761</f>
        <v>0</v>
      </c>
      <c r="K761" s="11">
        <f>H761-(H761*32%)</f>
        <v>3.9849155999999999</v>
      </c>
      <c r="L761" s="13">
        <f>K761*I761</f>
        <v>0</v>
      </c>
      <c r="M761" s="11">
        <f>H761-(H761*35%)</f>
        <v>3.8091105000000001</v>
      </c>
      <c r="N761" s="13">
        <f>M761*I761</f>
        <v>0</v>
      </c>
      <c r="O761" s="11">
        <f>H761-(H761*37%)</f>
        <v>3.6919070999999999</v>
      </c>
      <c r="P761" s="13">
        <f>O761*I761</f>
        <v>0</v>
      </c>
      <c r="Q761" s="11">
        <f>H761-(H761*40%)</f>
        <v>3.5161020000000001</v>
      </c>
      <c r="R761" s="13">
        <f>Q761*I761</f>
        <v>0</v>
      </c>
    </row>
    <row r="762" spans="1:18" ht="20.100000000000001" customHeight="1">
      <c r="A762" s="9"/>
      <c r="B762" s="16"/>
      <c r="C762" s="10" t="s">
        <v>1524</v>
      </c>
      <c r="D762" s="9"/>
      <c r="E762" s="9"/>
      <c r="F762" s="9"/>
      <c r="G762" s="9"/>
      <c r="H762" s="9"/>
      <c r="I762" s="9"/>
      <c r="J762" s="11"/>
      <c r="K762" s="11"/>
      <c r="L762" s="11"/>
      <c r="M762" s="11"/>
      <c r="N762" s="11"/>
      <c r="O762" s="11"/>
      <c r="P762" s="11"/>
      <c r="Q762" s="11"/>
      <c r="R762" s="11"/>
    </row>
    <row r="763" spans="1:18" ht="20.100000000000001" customHeight="1">
      <c r="A763" s="12">
        <v>1</v>
      </c>
      <c r="B763" s="17" t="s">
        <v>1525</v>
      </c>
      <c r="C763" s="12" t="s">
        <v>1526</v>
      </c>
      <c r="D763" s="9" t="s">
        <v>35</v>
      </c>
      <c r="E763" s="9" t="s">
        <v>65</v>
      </c>
      <c r="F763" s="9" t="s">
        <v>37</v>
      </c>
      <c r="G763" s="9" t="s">
        <v>38</v>
      </c>
      <c r="H763" s="9">
        <v>99.622889999999998</v>
      </c>
      <c r="I763" s="9"/>
      <c r="J763" s="13">
        <f t="shared" ref="J763:J775" si="216">H763*I763</f>
        <v>0</v>
      </c>
      <c r="K763" s="11">
        <f t="shared" ref="K763:K775" si="217">H763-(H763*32%)</f>
        <v>67.743565200000006</v>
      </c>
      <c r="L763" s="13">
        <f t="shared" ref="L763:L775" si="218">K763*I763</f>
        <v>0</v>
      </c>
      <c r="M763" s="11">
        <f t="shared" ref="M763:M775" si="219">H763-(H763*35%)</f>
        <v>64.754878500000004</v>
      </c>
      <c r="N763" s="13">
        <f t="shared" ref="N763:N775" si="220">M763*I763</f>
        <v>0</v>
      </c>
      <c r="O763" s="11">
        <f t="shared" ref="O763:O775" si="221">H763-(H763*37%)</f>
        <v>62.7624207</v>
      </c>
      <c r="P763" s="13">
        <f t="shared" ref="P763:P775" si="222">O763*I763</f>
        <v>0</v>
      </c>
      <c r="Q763" s="11">
        <f t="shared" ref="Q763:Q775" si="223">H763-(H763*40%)</f>
        <v>59.773733999999997</v>
      </c>
      <c r="R763" s="13">
        <f t="shared" ref="R763:R775" si="224">Q763*I763</f>
        <v>0</v>
      </c>
    </row>
    <row r="764" spans="1:18" ht="20.100000000000001" customHeight="1">
      <c r="A764" s="12">
        <v>2</v>
      </c>
      <c r="B764" s="17" t="s">
        <v>1527</v>
      </c>
      <c r="C764" s="12" t="s">
        <v>1528</v>
      </c>
      <c r="D764" s="9" t="s">
        <v>35</v>
      </c>
      <c r="E764" s="9" t="s">
        <v>65</v>
      </c>
      <c r="F764" s="9" t="s">
        <v>37</v>
      </c>
      <c r="G764" s="9" t="s">
        <v>38</v>
      </c>
      <c r="H764" s="9">
        <v>279.22989000000001</v>
      </c>
      <c r="I764" s="9"/>
      <c r="J764" s="13">
        <f t="shared" si="216"/>
        <v>0</v>
      </c>
      <c r="K764" s="11">
        <f t="shared" si="217"/>
        <v>189.8763252</v>
      </c>
      <c r="L764" s="13">
        <f t="shared" si="218"/>
        <v>0</v>
      </c>
      <c r="M764" s="11">
        <f t="shared" si="219"/>
        <v>181.49942850000002</v>
      </c>
      <c r="N764" s="13">
        <f t="shared" si="220"/>
        <v>0</v>
      </c>
      <c r="O764" s="11">
        <f t="shared" si="221"/>
        <v>175.91483070000001</v>
      </c>
      <c r="P764" s="13">
        <f t="shared" si="222"/>
        <v>0</v>
      </c>
      <c r="Q764" s="11">
        <f t="shared" si="223"/>
        <v>167.53793400000001</v>
      </c>
      <c r="R764" s="13">
        <f t="shared" si="224"/>
        <v>0</v>
      </c>
    </row>
    <row r="765" spans="1:18" ht="20.100000000000001" customHeight="1">
      <c r="A765" s="19">
        <v>3</v>
      </c>
      <c r="B765" s="20" t="s">
        <v>1529</v>
      </c>
      <c r="C765" s="19" t="s">
        <v>1530</v>
      </c>
      <c r="D765" s="9" t="s">
        <v>35</v>
      </c>
      <c r="E765" s="21" t="s">
        <v>59</v>
      </c>
      <c r="F765" s="21" t="s">
        <v>37</v>
      </c>
      <c r="G765" s="9" t="s">
        <v>38</v>
      </c>
      <c r="H765" s="23">
        <v>375.44</v>
      </c>
      <c r="I765" s="21"/>
      <c r="J765" s="23">
        <f t="shared" si="216"/>
        <v>0</v>
      </c>
      <c r="K765" s="23">
        <f t="shared" si="217"/>
        <v>255.29919999999998</v>
      </c>
      <c r="L765" s="23">
        <f t="shared" si="218"/>
        <v>0</v>
      </c>
      <c r="M765" s="23">
        <f t="shared" si="219"/>
        <v>244.036</v>
      </c>
      <c r="N765" s="23">
        <f t="shared" si="220"/>
        <v>0</v>
      </c>
      <c r="O765" s="23">
        <f t="shared" si="221"/>
        <v>236.52719999999999</v>
      </c>
      <c r="P765" s="23">
        <f t="shared" si="222"/>
        <v>0</v>
      </c>
      <c r="Q765" s="23">
        <f t="shared" si="223"/>
        <v>225.26399999999998</v>
      </c>
      <c r="R765" s="23">
        <f t="shared" si="224"/>
        <v>0</v>
      </c>
    </row>
    <row r="766" spans="1:18" ht="20.100000000000001" customHeight="1">
      <c r="A766" s="19">
        <v>4</v>
      </c>
      <c r="B766" s="20" t="s">
        <v>1531</v>
      </c>
      <c r="C766" s="19" t="s">
        <v>1532</v>
      </c>
      <c r="D766" s="9" t="s">
        <v>35</v>
      </c>
      <c r="E766" s="21" t="s">
        <v>59</v>
      </c>
      <c r="F766" s="21" t="s">
        <v>37</v>
      </c>
      <c r="G766" s="9" t="s">
        <v>38</v>
      </c>
      <c r="H766" s="23">
        <v>387.75</v>
      </c>
      <c r="I766" s="21"/>
      <c r="J766" s="23">
        <f t="shared" si="216"/>
        <v>0</v>
      </c>
      <c r="K766" s="23">
        <f t="shared" si="217"/>
        <v>263.67</v>
      </c>
      <c r="L766" s="23">
        <f t="shared" si="218"/>
        <v>0</v>
      </c>
      <c r="M766" s="23">
        <f t="shared" si="219"/>
        <v>252.03750000000002</v>
      </c>
      <c r="N766" s="23">
        <f t="shared" si="220"/>
        <v>0</v>
      </c>
      <c r="O766" s="23">
        <f t="shared" si="221"/>
        <v>244.2825</v>
      </c>
      <c r="P766" s="23">
        <f t="shared" si="222"/>
        <v>0</v>
      </c>
      <c r="Q766" s="23">
        <f t="shared" si="223"/>
        <v>232.64999999999998</v>
      </c>
      <c r="R766" s="23">
        <f t="shared" si="224"/>
        <v>0</v>
      </c>
    </row>
    <row r="767" spans="1:18" ht="20.100000000000001" customHeight="1">
      <c r="A767" s="19">
        <v>5</v>
      </c>
      <c r="B767" s="20" t="s">
        <v>1533</v>
      </c>
      <c r="C767" s="19" t="s">
        <v>1534</v>
      </c>
      <c r="D767" s="9" t="s">
        <v>35</v>
      </c>
      <c r="E767" s="21" t="s">
        <v>966</v>
      </c>
      <c r="F767" s="21" t="s">
        <v>37</v>
      </c>
      <c r="G767" s="9" t="s">
        <v>38</v>
      </c>
      <c r="H767" s="23">
        <v>103.72</v>
      </c>
      <c r="I767" s="21"/>
      <c r="J767" s="23">
        <f t="shared" si="216"/>
        <v>0</v>
      </c>
      <c r="K767" s="23">
        <f t="shared" si="217"/>
        <v>70.529600000000002</v>
      </c>
      <c r="L767" s="23">
        <f t="shared" si="218"/>
        <v>0</v>
      </c>
      <c r="M767" s="23">
        <f t="shared" si="219"/>
        <v>67.418000000000006</v>
      </c>
      <c r="N767" s="23">
        <f t="shared" si="220"/>
        <v>0</v>
      </c>
      <c r="O767" s="23">
        <f t="shared" si="221"/>
        <v>65.343600000000009</v>
      </c>
      <c r="P767" s="23">
        <f t="shared" si="222"/>
        <v>0</v>
      </c>
      <c r="Q767" s="23">
        <f t="shared" si="223"/>
        <v>62.231999999999999</v>
      </c>
      <c r="R767" s="23">
        <f t="shared" si="224"/>
        <v>0</v>
      </c>
    </row>
    <row r="768" spans="1:18" ht="20.100000000000001" customHeight="1">
      <c r="A768" s="12">
        <v>6</v>
      </c>
      <c r="B768" s="17" t="s">
        <v>1535</v>
      </c>
      <c r="C768" s="12" t="s">
        <v>1536</v>
      </c>
      <c r="D768" s="9" t="s">
        <v>35</v>
      </c>
      <c r="E768" s="9" t="s">
        <v>65</v>
      </c>
      <c r="F768" s="9" t="s">
        <v>37</v>
      </c>
      <c r="G768" s="9" t="s">
        <v>38</v>
      </c>
      <c r="H768" s="9">
        <v>308.07189</v>
      </c>
      <c r="I768" s="9"/>
      <c r="J768" s="13">
        <f t="shared" si="216"/>
        <v>0</v>
      </c>
      <c r="K768" s="11">
        <f t="shared" si="217"/>
        <v>209.4888852</v>
      </c>
      <c r="L768" s="13">
        <f t="shared" si="218"/>
        <v>0</v>
      </c>
      <c r="M768" s="11">
        <f t="shared" si="219"/>
        <v>200.24672850000002</v>
      </c>
      <c r="N768" s="13">
        <f t="shared" si="220"/>
        <v>0</v>
      </c>
      <c r="O768" s="11">
        <f t="shared" si="221"/>
        <v>194.0852907</v>
      </c>
      <c r="P768" s="13">
        <f t="shared" si="222"/>
        <v>0</v>
      </c>
      <c r="Q768" s="11">
        <f t="shared" si="223"/>
        <v>184.84313399999999</v>
      </c>
      <c r="R768" s="13">
        <f t="shared" si="224"/>
        <v>0</v>
      </c>
    </row>
    <row r="769" spans="1:18" ht="20.100000000000001" customHeight="1">
      <c r="A769" s="19">
        <v>7</v>
      </c>
      <c r="B769" s="20" t="s">
        <v>1537</v>
      </c>
      <c r="C769" s="19" t="s">
        <v>1538</v>
      </c>
      <c r="D769" s="9" t="s">
        <v>35</v>
      </c>
      <c r="E769" s="21" t="s">
        <v>36</v>
      </c>
      <c r="F769" s="21" t="s">
        <v>37</v>
      </c>
      <c r="G769" s="9" t="s">
        <v>38</v>
      </c>
      <c r="H769" s="23">
        <v>141.56</v>
      </c>
      <c r="I769" s="21"/>
      <c r="J769" s="23">
        <f t="shared" si="216"/>
        <v>0</v>
      </c>
      <c r="K769" s="23">
        <f t="shared" si="217"/>
        <v>96.260800000000003</v>
      </c>
      <c r="L769" s="23">
        <f t="shared" si="218"/>
        <v>0</v>
      </c>
      <c r="M769" s="23">
        <f t="shared" si="219"/>
        <v>92.01400000000001</v>
      </c>
      <c r="N769" s="23">
        <f t="shared" si="220"/>
        <v>0</v>
      </c>
      <c r="O769" s="23">
        <f t="shared" si="221"/>
        <v>89.1828</v>
      </c>
      <c r="P769" s="23">
        <f t="shared" si="222"/>
        <v>0</v>
      </c>
      <c r="Q769" s="23">
        <f t="shared" si="223"/>
        <v>84.936000000000007</v>
      </c>
      <c r="R769" s="23">
        <f t="shared" si="224"/>
        <v>0</v>
      </c>
    </row>
    <row r="770" spans="1:18" ht="20.100000000000001" customHeight="1">
      <c r="A770" s="19">
        <v>8</v>
      </c>
      <c r="B770" s="20" t="s">
        <v>1539</v>
      </c>
      <c r="C770" s="19" t="s">
        <v>1540</v>
      </c>
      <c r="D770" s="9" t="s">
        <v>35</v>
      </c>
      <c r="E770" s="21" t="s">
        <v>62</v>
      </c>
      <c r="F770" s="21" t="s">
        <v>37</v>
      </c>
      <c r="G770" s="9" t="s">
        <v>38</v>
      </c>
      <c r="H770" s="23">
        <v>319.89999999999998</v>
      </c>
      <c r="I770" s="21"/>
      <c r="J770" s="23">
        <f t="shared" si="216"/>
        <v>0</v>
      </c>
      <c r="K770" s="23">
        <f t="shared" si="217"/>
        <v>217.53199999999998</v>
      </c>
      <c r="L770" s="23">
        <f t="shared" si="218"/>
        <v>0</v>
      </c>
      <c r="M770" s="23">
        <f t="shared" si="219"/>
        <v>207.935</v>
      </c>
      <c r="N770" s="23">
        <f t="shared" si="220"/>
        <v>0</v>
      </c>
      <c r="O770" s="23">
        <f t="shared" si="221"/>
        <v>201.53699999999998</v>
      </c>
      <c r="P770" s="23">
        <f t="shared" si="222"/>
        <v>0</v>
      </c>
      <c r="Q770" s="23">
        <f t="shared" si="223"/>
        <v>191.94</v>
      </c>
      <c r="R770" s="23">
        <f t="shared" si="224"/>
        <v>0</v>
      </c>
    </row>
    <row r="771" spans="1:18" ht="20.100000000000001" customHeight="1">
      <c r="A771" s="19">
        <v>9</v>
      </c>
      <c r="B771" s="20" t="s">
        <v>1541</v>
      </c>
      <c r="C771" s="19" t="s">
        <v>1542</v>
      </c>
      <c r="D771" s="9" t="s">
        <v>35</v>
      </c>
      <c r="E771" s="21" t="s">
        <v>966</v>
      </c>
      <c r="F771" s="21" t="s">
        <v>37</v>
      </c>
      <c r="G771" s="9" t="s">
        <v>38</v>
      </c>
      <c r="H771" s="23">
        <v>289.27999999999997</v>
      </c>
      <c r="I771" s="21"/>
      <c r="J771" s="23">
        <f t="shared" si="216"/>
        <v>0</v>
      </c>
      <c r="K771" s="23">
        <f t="shared" si="217"/>
        <v>196.71039999999999</v>
      </c>
      <c r="L771" s="23">
        <f t="shared" si="218"/>
        <v>0</v>
      </c>
      <c r="M771" s="23">
        <f t="shared" si="219"/>
        <v>188.03199999999998</v>
      </c>
      <c r="N771" s="23">
        <f t="shared" si="220"/>
        <v>0</v>
      </c>
      <c r="O771" s="23">
        <f t="shared" si="221"/>
        <v>182.24639999999999</v>
      </c>
      <c r="P771" s="23">
        <f t="shared" si="222"/>
        <v>0</v>
      </c>
      <c r="Q771" s="23">
        <f t="shared" si="223"/>
        <v>173.56799999999998</v>
      </c>
      <c r="R771" s="23">
        <f t="shared" si="224"/>
        <v>0</v>
      </c>
    </row>
    <row r="772" spans="1:18" ht="20.100000000000001" customHeight="1">
      <c r="A772" s="19">
        <v>10</v>
      </c>
      <c r="B772" s="20" t="s">
        <v>1543</v>
      </c>
      <c r="C772" s="19" t="s">
        <v>1544</v>
      </c>
      <c r="D772" s="9" t="s">
        <v>35</v>
      </c>
      <c r="E772" s="21" t="s">
        <v>36</v>
      </c>
      <c r="F772" s="21" t="s">
        <v>37</v>
      </c>
      <c r="G772" s="9" t="s">
        <v>38</v>
      </c>
      <c r="H772" s="23">
        <v>141.56</v>
      </c>
      <c r="I772" s="21"/>
      <c r="J772" s="23">
        <f t="shared" si="216"/>
        <v>0</v>
      </c>
      <c r="K772" s="23">
        <f t="shared" si="217"/>
        <v>96.260800000000003</v>
      </c>
      <c r="L772" s="23">
        <f t="shared" si="218"/>
        <v>0</v>
      </c>
      <c r="M772" s="23">
        <f t="shared" si="219"/>
        <v>92.01400000000001</v>
      </c>
      <c r="N772" s="23">
        <f t="shared" si="220"/>
        <v>0</v>
      </c>
      <c r="O772" s="23">
        <f t="shared" si="221"/>
        <v>89.1828</v>
      </c>
      <c r="P772" s="23">
        <f t="shared" si="222"/>
        <v>0</v>
      </c>
      <c r="Q772" s="23">
        <f t="shared" si="223"/>
        <v>84.936000000000007</v>
      </c>
      <c r="R772" s="23">
        <f t="shared" si="224"/>
        <v>0</v>
      </c>
    </row>
    <row r="773" spans="1:18" ht="20.100000000000001" customHeight="1">
      <c r="A773" s="19">
        <v>11</v>
      </c>
      <c r="B773" s="20" t="s">
        <v>1545</v>
      </c>
      <c r="C773" s="19" t="s">
        <v>1546</v>
      </c>
      <c r="D773" s="9" t="s">
        <v>35</v>
      </c>
      <c r="E773" s="21" t="s">
        <v>62</v>
      </c>
      <c r="F773" s="21" t="s">
        <v>37</v>
      </c>
      <c r="G773" s="9" t="s">
        <v>38</v>
      </c>
      <c r="H773" s="23">
        <v>306.97000000000003</v>
      </c>
      <c r="I773" s="21"/>
      <c r="J773" s="23">
        <f t="shared" si="216"/>
        <v>0</v>
      </c>
      <c r="K773" s="23">
        <f t="shared" si="217"/>
        <v>208.7396</v>
      </c>
      <c r="L773" s="23">
        <f t="shared" si="218"/>
        <v>0</v>
      </c>
      <c r="M773" s="23">
        <f t="shared" si="219"/>
        <v>199.53050000000002</v>
      </c>
      <c r="N773" s="23">
        <f t="shared" si="220"/>
        <v>0</v>
      </c>
      <c r="O773" s="23">
        <f t="shared" si="221"/>
        <v>193.39110000000002</v>
      </c>
      <c r="P773" s="23">
        <f t="shared" si="222"/>
        <v>0</v>
      </c>
      <c r="Q773" s="23">
        <f t="shared" si="223"/>
        <v>184.18200000000002</v>
      </c>
      <c r="R773" s="23">
        <f t="shared" si="224"/>
        <v>0</v>
      </c>
    </row>
    <row r="774" spans="1:18" ht="20.100000000000001" customHeight="1">
      <c r="A774" s="19">
        <v>12</v>
      </c>
      <c r="B774" s="20" t="s">
        <v>1547</v>
      </c>
      <c r="C774" s="19" t="s">
        <v>1548</v>
      </c>
      <c r="D774" s="9" t="s">
        <v>35</v>
      </c>
      <c r="E774" s="21" t="s">
        <v>36</v>
      </c>
      <c r="F774" s="21" t="s">
        <v>37</v>
      </c>
      <c r="G774" s="9" t="s">
        <v>38</v>
      </c>
      <c r="H774" s="23">
        <v>116.94</v>
      </c>
      <c r="I774" s="21"/>
      <c r="J774" s="23">
        <f t="shared" si="216"/>
        <v>0</v>
      </c>
      <c r="K774" s="23">
        <f t="shared" si="217"/>
        <v>79.519199999999998</v>
      </c>
      <c r="L774" s="23">
        <f t="shared" si="218"/>
        <v>0</v>
      </c>
      <c r="M774" s="23">
        <f t="shared" si="219"/>
        <v>76.010999999999996</v>
      </c>
      <c r="N774" s="23">
        <f t="shared" si="220"/>
        <v>0</v>
      </c>
      <c r="O774" s="23">
        <f t="shared" si="221"/>
        <v>73.672200000000004</v>
      </c>
      <c r="P774" s="23">
        <f t="shared" si="222"/>
        <v>0</v>
      </c>
      <c r="Q774" s="23">
        <f t="shared" si="223"/>
        <v>70.163999999999987</v>
      </c>
      <c r="R774" s="23">
        <f t="shared" si="224"/>
        <v>0</v>
      </c>
    </row>
    <row r="775" spans="1:18" ht="20.100000000000001" customHeight="1">
      <c r="A775" s="19">
        <v>13</v>
      </c>
      <c r="B775" s="20" t="s">
        <v>1549</v>
      </c>
      <c r="C775" s="19" t="s">
        <v>1550</v>
      </c>
      <c r="D775" s="9" t="s">
        <v>35</v>
      </c>
      <c r="E775" s="21" t="s">
        <v>62</v>
      </c>
      <c r="F775" s="21" t="s">
        <v>37</v>
      </c>
      <c r="G775" s="9" t="s">
        <v>38</v>
      </c>
      <c r="H775" s="23">
        <v>116.33</v>
      </c>
      <c r="I775" s="21"/>
      <c r="J775" s="23">
        <f t="shared" si="216"/>
        <v>0</v>
      </c>
      <c r="K775" s="23">
        <f t="shared" si="217"/>
        <v>79.104399999999998</v>
      </c>
      <c r="L775" s="23">
        <f t="shared" si="218"/>
        <v>0</v>
      </c>
      <c r="M775" s="23">
        <f t="shared" si="219"/>
        <v>75.614499999999992</v>
      </c>
      <c r="N775" s="23">
        <f t="shared" si="220"/>
        <v>0</v>
      </c>
      <c r="O775" s="23">
        <f t="shared" si="221"/>
        <v>73.287900000000008</v>
      </c>
      <c r="P775" s="23">
        <f t="shared" si="222"/>
        <v>0</v>
      </c>
      <c r="Q775" s="23">
        <f t="shared" si="223"/>
        <v>69.798000000000002</v>
      </c>
      <c r="R775" s="23">
        <f t="shared" si="224"/>
        <v>0</v>
      </c>
    </row>
    <row r="776" spans="1:18" ht="20.100000000000001" customHeight="1">
      <c r="A776" s="9"/>
      <c r="B776" s="16"/>
      <c r="C776" s="10" t="s">
        <v>1551</v>
      </c>
      <c r="D776" s="9"/>
      <c r="E776" s="9"/>
      <c r="F776" s="9"/>
      <c r="G776" s="9"/>
      <c r="H776" s="9"/>
      <c r="I776" s="9"/>
      <c r="J776" s="11"/>
      <c r="K776" s="11"/>
      <c r="L776" s="11"/>
      <c r="M776" s="11"/>
      <c r="N776" s="11"/>
      <c r="O776" s="11"/>
      <c r="P776" s="11"/>
      <c r="Q776" s="11"/>
      <c r="R776" s="11"/>
    </row>
    <row r="777" spans="1:18" ht="20.100000000000001" customHeight="1">
      <c r="A777" s="19">
        <v>1</v>
      </c>
      <c r="B777" s="20" t="s">
        <v>1552</v>
      </c>
      <c r="C777" s="19" t="s">
        <v>1553</v>
      </c>
      <c r="D777" s="9" t="s">
        <v>35</v>
      </c>
      <c r="E777" s="21" t="s">
        <v>59</v>
      </c>
      <c r="F777" s="21" t="s">
        <v>37</v>
      </c>
      <c r="G777" s="9" t="s">
        <v>38</v>
      </c>
      <c r="H777" s="23">
        <v>74.319999999999993</v>
      </c>
      <c r="I777" s="21"/>
      <c r="J777" s="23">
        <f>H777*I777</f>
        <v>0</v>
      </c>
      <c r="K777" s="23">
        <f>H777-(H777*32%)</f>
        <v>50.537599999999998</v>
      </c>
      <c r="L777" s="23">
        <f>K777*I777</f>
        <v>0</v>
      </c>
      <c r="M777" s="23">
        <f>H777-(H777*35%)</f>
        <v>48.307999999999993</v>
      </c>
      <c r="N777" s="23">
        <f>M777*I777</f>
        <v>0</v>
      </c>
      <c r="O777" s="23">
        <f>H777-(H777*37%)</f>
        <v>46.821599999999997</v>
      </c>
      <c r="P777" s="23">
        <f>O777*I777</f>
        <v>0</v>
      </c>
      <c r="Q777" s="23">
        <f>H777-(H777*40%)</f>
        <v>44.591999999999999</v>
      </c>
      <c r="R777" s="23">
        <f>Q777*I777</f>
        <v>0</v>
      </c>
    </row>
    <row r="778" spans="1:18" ht="20.100000000000001" customHeight="1">
      <c r="A778" s="12">
        <v>2</v>
      </c>
      <c r="B778" s="17" t="s">
        <v>1554</v>
      </c>
      <c r="C778" s="12" t="s">
        <v>1555</v>
      </c>
      <c r="D778" s="9" t="s">
        <v>35</v>
      </c>
      <c r="E778" s="9" t="s">
        <v>65</v>
      </c>
      <c r="F778" s="9" t="s">
        <v>37</v>
      </c>
      <c r="G778" s="9" t="s">
        <v>38</v>
      </c>
      <c r="H778" s="9">
        <v>81.99</v>
      </c>
      <c r="I778" s="9"/>
      <c r="J778" s="13">
        <f>H778*I778</f>
        <v>0</v>
      </c>
      <c r="K778" s="11">
        <f>H778-(H778*32%)</f>
        <v>55.753199999999993</v>
      </c>
      <c r="L778" s="13">
        <f>K778*I778</f>
        <v>0</v>
      </c>
      <c r="M778" s="11">
        <f>H778-(H778*35%)</f>
        <v>53.293499999999995</v>
      </c>
      <c r="N778" s="13">
        <f>M778*I778</f>
        <v>0</v>
      </c>
      <c r="O778" s="11">
        <f>H778-(H778*37%)</f>
        <v>51.653700000000001</v>
      </c>
      <c r="P778" s="13">
        <f>O778*I778</f>
        <v>0</v>
      </c>
      <c r="Q778" s="11">
        <f>H778-(H778*40%)</f>
        <v>49.193999999999996</v>
      </c>
      <c r="R778" s="13">
        <f>Q778*I778</f>
        <v>0</v>
      </c>
    </row>
    <row r="779" spans="1:18" ht="20.100000000000001" customHeight="1">
      <c r="A779" s="12">
        <v>3</v>
      </c>
      <c r="B779" s="17" t="s">
        <v>1556</v>
      </c>
      <c r="C779" s="12" t="s">
        <v>1557</v>
      </c>
      <c r="D779" s="9" t="s">
        <v>35</v>
      </c>
      <c r="E779" s="9" t="s">
        <v>59</v>
      </c>
      <c r="F779" s="9" t="s">
        <v>37</v>
      </c>
      <c r="G779" s="9" t="s">
        <v>38</v>
      </c>
      <c r="H779" s="9">
        <v>78.253590000000003</v>
      </c>
      <c r="I779" s="9"/>
      <c r="J779" s="13">
        <f>H779*I779</f>
        <v>0</v>
      </c>
      <c r="K779" s="11">
        <f>H779-(H779*32%)</f>
        <v>53.212441200000001</v>
      </c>
      <c r="L779" s="13">
        <f>K779*I779</f>
        <v>0</v>
      </c>
      <c r="M779" s="11">
        <f>H779-(H779*35%)</f>
        <v>50.864833500000003</v>
      </c>
      <c r="N779" s="13">
        <f>M779*I779</f>
        <v>0</v>
      </c>
      <c r="O779" s="11">
        <f>H779-(H779*37%)</f>
        <v>49.299761700000005</v>
      </c>
      <c r="P779" s="13">
        <f>O779*I779</f>
        <v>0</v>
      </c>
      <c r="Q779" s="11">
        <f>H779-(H779*40%)</f>
        <v>46.952154</v>
      </c>
      <c r="R779" s="13">
        <f>Q779*I779</f>
        <v>0</v>
      </c>
    </row>
    <row r="780" spans="1:18" ht="20.100000000000001" customHeight="1">
      <c r="A780" s="9"/>
      <c r="B780" s="16"/>
      <c r="C780" s="10" t="s">
        <v>1558</v>
      </c>
      <c r="D780" s="9"/>
      <c r="E780" s="9"/>
      <c r="F780" s="9"/>
      <c r="G780" s="9"/>
      <c r="H780" s="9"/>
      <c r="I780" s="9"/>
      <c r="J780" s="11"/>
      <c r="K780" s="11"/>
      <c r="L780" s="11"/>
      <c r="M780" s="11"/>
      <c r="N780" s="11"/>
      <c r="O780" s="11"/>
      <c r="P780" s="11"/>
      <c r="Q780" s="11"/>
      <c r="R780" s="11"/>
    </row>
    <row r="781" spans="1:18" ht="20.100000000000001" customHeight="1">
      <c r="A781" s="19">
        <v>1</v>
      </c>
      <c r="B781" s="20" t="s">
        <v>1559</v>
      </c>
      <c r="C781" s="19" t="s">
        <v>1560</v>
      </c>
      <c r="D781" s="9" t="s">
        <v>35</v>
      </c>
      <c r="E781" s="21" t="s">
        <v>445</v>
      </c>
      <c r="F781" s="21" t="s">
        <v>37</v>
      </c>
      <c r="G781" s="9" t="s">
        <v>38</v>
      </c>
      <c r="H781" s="23">
        <v>126.76058999999999</v>
      </c>
      <c r="I781" s="21"/>
      <c r="J781" s="23">
        <f t="shared" ref="J781:J804" si="225">H781*I781</f>
        <v>0</v>
      </c>
      <c r="K781" s="23">
        <f t="shared" ref="K781:K804" si="226">H781-(H781*32%)</f>
        <v>86.197201199999995</v>
      </c>
      <c r="L781" s="23">
        <f t="shared" ref="L781:L804" si="227">K781*I781</f>
        <v>0</v>
      </c>
      <c r="M781" s="23">
        <f t="shared" ref="M781:M804" si="228">H781-(H781*35%)</f>
        <v>82.394383500000004</v>
      </c>
      <c r="N781" s="23">
        <f t="shared" ref="N781:N804" si="229">M781*I781</f>
        <v>0</v>
      </c>
      <c r="O781" s="23">
        <f t="shared" ref="O781:O804" si="230">H781-(H781*37%)</f>
        <v>79.85917169999999</v>
      </c>
      <c r="P781" s="23">
        <f t="shared" ref="P781:P804" si="231">O781*I781</f>
        <v>0</v>
      </c>
      <c r="Q781" s="23">
        <f t="shared" ref="Q781:Q804" si="232">H781-(H781*40%)</f>
        <v>76.056353999999999</v>
      </c>
      <c r="R781" s="23">
        <f t="shared" ref="R781:R804" si="233">Q781*I781</f>
        <v>0</v>
      </c>
    </row>
    <row r="782" spans="1:18" ht="20.100000000000001" customHeight="1">
      <c r="A782" s="19">
        <v>2</v>
      </c>
      <c r="B782" s="20" t="s">
        <v>1561</v>
      </c>
      <c r="C782" s="19" t="s">
        <v>1562</v>
      </c>
      <c r="D782" s="9" t="s">
        <v>35</v>
      </c>
      <c r="E782" s="21" t="s">
        <v>445</v>
      </c>
      <c r="F782" s="21" t="s">
        <v>37</v>
      </c>
      <c r="G782" s="9" t="s">
        <v>38</v>
      </c>
      <c r="H782" s="23">
        <v>130.39205999999999</v>
      </c>
      <c r="I782" s="21"/>
      <c r="J782" s="23">
        <f t="shared" si="225"/>
        <v>0</v>
      </c>
      <c r="K782" s="23">
        <f t="shared" si="226"/>
        <v>88.666600799999998</v>
      </c>
      <c r="L782" s="23">
        <f t="shared" si="227"/>
        <v>0</v>
      </c>
      <c r="M782" s="23">
        <f t="shared" si="228"/>
        <v>84.754839000000004</v>
      </c>
      <c r="N782" s="23">
        <f t="shared" si="229"/>
        <v>0</v>
      </c>
      <c r="O782" s="23">
        <f t="shared" si="230"/>
        <v>82.146997799999994</v>
      </c>
      <c r="P782" s="23">
        <f t="shared" si="231"/>
        <v>0</v>
      </c>
      <c r="Q782" s="23">
        <f t="shared" si="232"/>
        <v>78.235235999999986</v>
      </c>
      <c r="R782" s="23">
        <f t="shared" si="233"/>
        <v>0</v>
      </c>
    </row>
    <row r="783" spans="1:18" ht="20.100000000000001" customHeight="1">
      <c r="A783" s="12">
        <v>3</v>
      </c>
      <c r="B783" s="17" t="s">
        <v>1563</v>
      </c>
      <c r="C783" s="12" t="s">
        <v>1564</v>
      </c>
      <c r="D783" s="9" t="s">
        <v>35</v>
      </c>
      <c r="E783" s="9" t="s">
        <v>445</v>
      </c>
      <c r="F783" s="9" t="s">
        <v>37</v>
      </c>
      <c r="G783" s="9" t="s">
        <v>38</v>
      </c>
      <c r="H783" s="9">
        <v>499.99</v>
      </c>
      <c r="I783" s="9"/>
      <c r="J783" s="13">
        <f t="shared" si="225"/>
        <v>0</v>
      </c>
      <c r="K783" s="11">
        <f t="shared" si="226"/>
        <v>339.9932</v>
      </c>
      <c r="L783" s="13">
        <f t="shared" si="227"/>
        <v>0</v>
      </c>
      <c r="M783" s="11">
        <f t="shared" si="228"/>
        <v>324.99350000000004</v>
      </c>
      <c r="N783" s="13">
        <f t="shared" si="229"/>
        <v>0</v>
      </c>
      <c r="O783" s="11">
        <f t="shared" si="230"/>
        <v>314.99369999999999</v>
      </c>
      <c r="P783" s="13">
        <f t="shared" si="231"/>
        <v>0</v>
      </c>
      <c r="Q783" s="11">
        <f t="shared" si="232"/>
        <v>299.99400000000003</v>
      </c>
      <c r="R783" s="13">
        <f t="shared" si="233"/>
        <v>0</v>
      </c>
    </row>
    <row r="784" spans="1:18" ht="20.100000000000001" customHeight="1">
      <c r="A784" s="12">
        <v>4</v>
      </c>
      <c r="B784" s="17" t="s">
        <v>1565</v>
      </c>
      <c r="C784" s="12" t="s">
        <v>1566</v>
      </c>
      <c r="D784" s="9" t="s">
        <v>35</v>
      </c>
      <c r="E784" s="9" t="s">
        <v>445</v>
      </c>
      <c r="F784" s="9" t="s">
        <v>37</v>
      </c>
      <c r="G784" s="9" t="s">
        <v>38</v>
      </c>
      <c r="H784" s="9">
        <v>138.12696</v>
      </c>
      <c r="I784" s="9"/>
      <c r="J784" s="13">
        <f t="shared" si="225"/>
        <v>0</v>
      </c>
      <c r="K784" s="11">
        <f t="shared" si="226"/>
        <v>93.926332799999997</v>
      </c>
      <c r="L784" s="13">
        <f t="shared" si="227"/>
        <v>0</v>
      </c>
      <c r="M784" s="11">
        <f t="shared" si="228"/>
        <v>89.782523999999995</v>
      </c>
      <c r="N784" s="13">
        <f t="shared" si="229"/>
        <v>0</v>
      </c>
      <c r="O784" s="11">
        <f t="shared" si="230"/>
        <v>87.019984800000003</v>
      </c>
      <c r="P784" s="13">
        <f t="shared" si="231"/>
        <v>0</v>
      </c>
      <c r="Q784" s="11">
        <f t="shared" si="232"/>
        <v>82.876175999999987</v>
      </c>
      <c r="R784" s="13">
        <f t="shared" si="233"/>
        <v>0</v>
      </c>
    </row>
    <row r="785" spans="1:18" ht="20.100000000000001" customHeight="1">
      <c r="A785" s="12">
        <v>5</v>
      </c>
      <c r="B785" s="17" t="s">
        <v>1567</v>
      </c>
      <c r="C785" s="12" t="s">
        <v>1568</v>
      </c>
      <c r="D785" s="9" t="s">
        <v>35</v>
      </c>
      <c r="E785" s="9" t="s">
        <v>445</v>
      </c>
      <c r="F785" s="9" t="s">
        <v>37</v>
      </c>
      <c r="G785" s="9" t="s">
        <v>38</v>
      </c>
      <c r="H785" s="9">
        <v>130.69359</v>
      </c>
      <c r="I785" s="9"/>
      <c r="J785" s="13">
        <f t="shared" si="225"/>
        <v>0</v>
      </c>
      <c r="K785" s="11">
        <f t="shared" si="226"/>
        <v>88.871641199999999</v>
      </c>
      <c r="L785" s="13">
        <f t="shared" si="227"/>
        <v>0</v>
      </c>
      <c r="M785" s="11">
        <f t="shared" si="228"/>
        <v>84.950833500000002</v>
      </c>
      <c r="N785" s="13">
        <f t="shared" si="229"/>
        <v>0</v>
      </c>
      <c r="O785" s="11">
        <f t="shared" si="230"/>
        <v>82.336961700000003</v>
      </c>
      <c r="P785" s="13">
        <f t="shared" si="231"/>
        <v>0</v>
      </c>
      <c r="Q785" s="11">
        <f t="shared" si="232"/>
        <v>78.416154000000006</v>
      </c>
      <c r="R785" s="13">
        <f t="shared" si="233"/>
        <v>0</v>
      </c>
    </row>
    <row r="786" spans="1:18" ht="20.100000000000001" customHeight="1">
      <c r="A786" s="19">
        <v>6</v>
      </c>
      <c r="B786" s="20" t="s">
        <v>1569</v>
      </c>
      <c r="C786" s="19" t="s">
        <v>1570</v>
      </c>
      <c r="D786" s="9" t="s">
        <v>35</v>
      </c>
      <c r="E786" s="21" t="s">
        <v>445</v>
      </c>
      <c r="F786" s="21" t="s">
        <v>37</v>
      </c>
      <c r="G786" s="9" t="s">
        <v>38</v>
      </c>
      <c r="H786" s="23">
        <v>141.57489000000001</v>
      </c>
      <c r="I786" s="21"/>
      <c r="J786" s="23">
        <f t="shared" si="225"/>
        <v>0</v>
      </c>
      <c r="K786" s="23">
        <f t="shared" si="226"/>
        <v>96.270925200000008</v>
      </c>
      <c r="L786" s="23">
        <f t="shared" si="227"/>
        <v>0</v>
      </c>
      <c r="M786" s="23">
        <f t="shared" si="228"/>
        <v>92.023678500000017</v>
      </c>
      <c r="N786" s="23">
        <f t="shared" si="229"/>
        <v>0</v>
      </c>
      <c r="O786" s="23">
        <f t="shared" si="230"/>
        <v>89.192180700000009</v>
      </c>
      <c r="P786" s="23">
        <f t="shared" si="231"/>
        <v>0</v>
      </c>
      <c r="Q786" s="23">
        <f t="shared" si="232"/>
        <v>84.944934000000003</v>
      </c>
      <c r="R786" s="23">
        <f t="shared" si="233"/>
        <v>0</v>
      </c>
    </row>
    <row r="787" spans="1:18" ht="20.100000000000001" customHeight="1">
      <c r="A787" s="12">
        <v>7</v>
      </c>
      <c r="B787" s="17" t="s">
        <v>1571</v>
      </c>
      <c r="C787" s="12" t="s">
        <v>1572</v>
      </c>
      <c r="D787" s="9" t="s">
        <v>35</v>
      </c>
      <c r="E787" s="9" t="s">
        <v>445</v>
      </c>
      <c r="F787" s="9" t="s">
        <v>37</v>
      </c>
      <c r="G787" s="9" t="s">
        <v>38</v>
      </c>
      <c r="H787" s="9">
        <v>96.279839999999993</v>
      </c>
      <c r="I787" s="9"/>
      <c r="J787" s="13">
        <f t="shared" si="225"/>
        <v>0</v>
      </c>
      <c r="K787" s="11">
        <f t="shared" si="226"/>
        <v>65.470291199999991</v>
      </c>
      <c r="L787" s="13">
        <f t="shared" si="227"/>
        <v>0</v>
      </c>
      <c r="M787" s="11">
        <f t="shared" si="228"/>
        <v>62.581896</v>
      </c>
      <c r="N787" s="13">
        <f t="shared" si="229"/>
        <v>0</v>
      </c>
      <c r="O787" s="11">
        <f t="shared" si="230"/>
        <v>60.656299199999999</v>
      </c>
      <c r="P787" s="13">
        <f t="shared" si="231"/>
        <v>0</v>
      </c>
      <c r="Q787" s="11">
        <f t="shared" si="232"/>
        <v>57.767903999999994</v>
      </c>
      <c r="R787" s="13">
        <f t="shared" si="233"/>
        <v>0</v>
      </c>
    </row>
    <row r="788" spans="1:18" ht="20.100000000000001" customHeight="1">
      <c r="A788" s="19">
        <v>8</v>
      </c>
      <c r="B788" s="20" t="s">
        <v>1573</v>
      </c>
      <c r="C788" s="19" t="s">
        <v>1574</v>
      </c>
      <c r="D788" s="9" t="s">
        <v>35</v>
      </c>
      <c r="E788" s="21" t="s">
        <v>445</v>
      </c>
      <c r="F788" s="21" t="s">
        <v>37</v>
      </c>
      <c r="G788" s="9" t="s">
        <v>38</v>
      </c>
      <c r="H788" s="23">
        <v>120.36291</v>
      </c>
      <c r="I788" s="21"/>
      <c r="J788" s="23">
        <f t="shared" si="225"/>
        <v>0</v>
      </c>
      <c r="K788" s="23">
        <f t="shared" si="226"/>
        <v>81.846778799999996</v>
      </c>
      <c r="L788" s="23">
        <f t="shared" si="227"/>
        <v>0</v>
      </c>
      <c r="M788" s="23">
        <f t="shared" si="228"/>
        <v>78.235891500000008</v>
      </c>
      <c r="N788" s="23">
        <f t="shared" si="229"/>
        <v>0</v>
      </c>
      <c r="O788" s="23">
        <f t="shared" si="230"/>
        <v>75.828633300000007</v>
      </c>
      <c r="P788" s="23">
        <f t="shared" si="231"/>
        <v>0</v>
      </c>
      <c r="Q788" s="23">
        <f t="shared" si="232"/>
        <v>72.217746000000005</v>
      </c>
      <c r="R788" s="23">
        <f t="shared" si="233"/>
        <v>0</v>
      </c>
    </row>
    <row r="789" spans="1:18" ht="20.100000000000001" customHeight="1">
      <c r="A789" s="19">
        <v>9</v>
      </c>
      <c r="B789" s="20" t="s">
        <v>1575</v>
      </c>
      <c r="C789" s="19" t="s">
        <v>1576</v>
      </c>
      <c r="D789" s="9" t="s">
        <v>35</v>
      </c>
      <c r="E789" s="21" t="s">
        <v>445</v>
      </c>
      <c r="F789" s="21" t="s">
        <v>37</v>
      </c>
      <c r="G789" s="9" t="s">
        <v>38</v>
      </c>
      <c r="H789" s="23">
        <v>141.54866999999999</v>
      </c>
      <c r="I789" s="21"/>
      <c r="J789" s="23">
        <f t="shared" si="225"/>
        <v>0</v>
      </c>
      <c r="K789" s="23">
        <f t="shared" si="226"/>
        <v>96.253095599999995</v>
      </c>
      <c r="L789" s="23">
        <f t="shared" si="227"/>
        <v>0</v>
      </c>
      <c r="M789" s="23">
        <f t="shared" si="228"/>
        <v>92.006635499999987</v>
      </c>
      <c r="N789" s="23">
        <f t="shared" si="229"/>
        <v>0</v>
      </c>
      <c r="O789" s="23">
        <f t="shared" si="230"/>
        <v>89.175662099999983</v>
      </c>
      <c r="P789" s="23">
        <f t="shared" si="231"/>
        <v>0</v>
      </c>
      <c r="Q789" s="23">
        <f t="shared" si="232"/>
        <v>84.929201999999989</v>
      </c>
      <c r="R789" s="23">
        <f t="shared" si="233"/>
        <v>0</v>
      </c>
    </row>
    <row r="790" spans="1:18" ht="20.100000000000001" customHeight="1">
      <c r="A790" s="12">
        <v>10</v>
      </c>
      <c r="B790" s="17" t="s">
        <v>1577</v>
      </c>
      <c r="C790" s="12" t="s">
        <v>1578</v>
      </c>
      <c r="D790" s="9" t="s">
        <v>35</v>
      </c>
      <c r="E790" s="9" t="s">
        <v>445</v>
      </c>
      <c r="F790" s="9" t="s">
        <v>37</v>
      </c>
      <c r="G790" s="9" t="s">
        <v>38</v>
      </c>
      <c r="H790" s="9">
        <v>149.04759000000001</v>
      </c>
      <c r="I790" s="9"/>
      <c r="J790" s="13">
        <f t="shared" si="225"/>
        <v>0</v>
      </c>
      <c r="K790" s="11">
        <f t="shared" si="226"/>
        <v>101.35236120000002</v>
      </c>
      <c r="L790" s="13">
        <f t="shared" si="227"/>
        <v>0</v>
      </c>
      <c r="M790" s="11">
        <f t="shared" si="228"/>
        <v>96.880933500000012</v>
      </c>
      <c r="N790" s="13">
        <f t="shared" si="229"/>
        <v>0</v>
      </c>
      <c r="O790" s="11">
        <f t="shared" si="230"/>
        <v>93.899981700000012</v>
      </c>
      <c r="P790" s="13">
        <f t="shared" si="231"/>
        <v>0</v>
      </c>
      <c r="Q790" s="11">
        <f t="shared" si="232"/>
        <v>89.428554000000005</v>
      </c>
      <c r="R790" s="13">
        <f t="shared" si="233"/>
        <v>0</v>
      </c>
    </row>
    <row r="791" spans="1:18" ht="20.100000000000001" customHeight="1">
      <c r="A791" s="19">
        <v>11</v>
      </c>
      <c r="B791" s="20" t="s">
        <v>1579</v>
      </c>
      <c r="C791" s="19" t="s">
        <v>1580</v>
      </c>
      <c r="D791" s="9" t="s">
        <v>35</v>
      </c>
      <c r="E791" s="21" t="s">
        <v>56</v>
      </c>
      <c r="F791" s="21" t="s">
        <v>37</v>
      </c>
      <c r="G791" s="9" t="s">
        <v>38</v>
      </c>
      <c r="H791" s="23">
        <v>244.89</v>
      </c>
      <c r="I791" s="21"/>
      <c r="J791" s="23">
        <f t="shared" si="225"/>
        <v>0</v>
      </c>
      <c r="K791" s="23">
        <f t="shared" si="226"/>
        <v>166.52519999999998</v>
      </c>
      <c r="L791" s="23">
        <f t="shared" si="227"/>
        <v>0</v>
      </c>
      <c r="M791" s="23">
        <f t="shared" si="228"/>
        <v>159.17849999999999</v>
      </c>
      <c r="N791" s="23">
        <f t="shared" si="229"/>
        <v>0</v>
      </c>
      <c r="O791" s="23">
        <f t="shared" si="230"/>
        <v>154.2807</v>
      </c>
      <c r="P791" s="23">
        <f t="shared" si="231"/>
        <v>0</v>
      </c>
      <c r="Q791" s="23">
        <f t="shared" si="232"/>
        <v>146.93399999999997</v>
      </c>
      <c r="R791" s="23">
        <f t="shared" si="233"/>
        <v>0</v>
      </c>
    </row>
    <row r="792" spans="1:18" ht="20.100000000000001" customHeight="1">
      <c r="A792" s="19">
        <v>12</v>
      </c>
      <c r="B792" s="20" t="s">
        <v>1581</v>
      </c>
      <c r="C792" s="19" t="s">
        <v>1582</v>
      </c>
      <c r="D792" s="9" t="s">
        <v>35</v>
      </c>
      <c r="E792" s="21" t="s">
        <v>56</v>
      </c>
      <c r="F792" s="21" t="s">
        <v>37</v>
      </c>
      <c r="G792" s="9" t="s">
        <v>38</v>
      </c>
      <c r="H792" s="23">
        <v>218.41</v>
      </c>
      <c r="I792" s="21"/>
      <c r="J792" s="23">
        <f t="shared" si="225"/>
        <v>0</v>
      </c>
      <c r="K792" s="23">
        <f t="shared" si="226"/>
        <v>148.5188</v>
      </c>
      <c r="L792" s="23">
        <f t="shared" si="227"/>
        <v>0</v>
      </c>
      <c r="M792" s="23">
        <f t="shared" si="228"/>
        <v>141.9665</v>
      </c>
      <c r="N792" s="23">
        <f t="shared" si="229"/>
        <v>0</v>
      </c>
      <c r="O792" s="23">
        <f t="shared" si="230"/>
        <v>137.59829999999999</v>
      </c>
      <c r="P792" s="23">
        <f t="shared" si="231"/>
        <v>0</v>
      </c>
      <c r="Q792" s="23">
        <f t="shared" si="232"/>
        <v>131.04599999999999</v>
      </c>
      <c r="R792" s="23">
        <f t="shared" si="233"/>
        <v>0</v>
      </c>
    </row>
    <row r="793" spans="1:18" ht="20.100000000000001" customHeight="1">
      <c r="A793" s="12">
        <v>13</v>
      </c>
      <c r="B793" s="17" t="s">
        <v>1583</v>
      </c>
      <c r="C793" s="12" t="s">
        <v>1584</v>
      </c>
      <c r="D793" s="9" t="s">
        <v>35</v>
      </c>
      <c r="E793" s="9" t="s">
        <v>966</v>
      </c>
      <c r="F793" s="9" t="s">
        <v>37</v>
      </c>
      <c r="G793" s="9" t="s">
        <v>38</v>
      </c>
      <c r="H793" s="9">
        <v>197.62013999999999</v>
      </c>
      <c r="I793" s="9"/>
      <c r="J793" s="13">
        <f t="shared" si="225"/>
        <v>0</v>
      </c>
      <c r="K793" s="11">
        <f t="shared" si="226"/>
        <v>134.3816952</v>
      </c>
      <c r="L793" s="13">
        <f t="shared" si="227"/>
        <v>0</v>
      </c>
      <c r="M793" s="11">
        <f t="shared" si="228"/>
        <v>128.453091</v>
      </c>
      <c r="N793" s="13">
        <f t="shared" si="229"/>
        <v>0</v>
      </c>
      <c r="O793" s="11">
        <f t="shared" si="230"/>
        <v>124.5006882</v>
      </c>
      <c r="P793" s="13">
        <f t="shared" si="231"/>
        <v>0</v>
      </c>
      <c r="Q793" s="11">
        <f t="shared" si="232"/>
        <v>118.57208399999999</v>
      </c>
      <c r="R793" s="13">
        <f t="shared" si="233"/>
        <v>0</v>
      </c>
    </row>
    <row r="794" spans="1:18" ht="20.100000000000001" customHeight="1">
      <c r="A794" s="19">
        <v>14</v>
      </c>
      <c r="B794" s="20" t="s">
        <v>1585</v>
      </c>
      <c r="C794" s="19" t="s">
        <v>1586</v>
      </c>
      <c r="D794" s="9" t="s">
        <v>35</v>
      </c>
      <c r="E794" s="21" t="s">
        <v>62</v>
      </c>
      <c r="F794" s="21" t="s">
        <v>37</v>
      </c>
      <c r="G794" s="9" t="s">
        <v>38</v>
      </c>
      <c r="H794" s="23">
        <v>168.02</v>
      </c>
      <c r="I794" s="21"/>
      <c r="J794" s="23">
        <f t="shared" si="225"/>
        <v>0</v>
      </c>
      <c r="K794" s="23">
        <f t="shared" si="226"/>
        <v>114.25360000000001</v>
      </c>
      <c r="L794" s="23">
        <f t="shared" si="227"/>
        <v>0</v>
      </c>
      <c r="M794" s="23">
        <f t="shared" si="228"/>
        <v>109.21300000000001</v>
      </c>
      <c r="N794" s="23">
        <f t="shared" si="229"/>
        <v>0</v>
      </c>
      <c r="O794" s="23">
        <f t="shared" si="230"/>
        <v>105.85260000000001</v>
      </c>
      <c r="P794" s="23">
        <f t="shared" si="231"/>
        <v>0</v>
      </c>
      <c r="Q794" s="23">
        <f t="shared" si="232"/>
        <v>100.812</v>
      </c>
      <c r="R794" s="23">
        <f t="shared" si="233"/>
        <v>0</v>
      </c>
    </row>
    <row r="795" spans="1:18" ht="20.100000000000001" customHeight="1">
      <c r="A795" s="12">
        <v>15</v>
      </c>
      <c r="B795" s="17" t="s">
        <v>1587</v>
      </c>
      <c r="C795" s="12" t="s">
        <v>1588</v>
      </c>
      <c r="D795" s="9" t="s">
        <v>35</v>
      </c>
      <c r="E795" s="9" t="s">
        <v>53</v>
      </c>
      <c r="F795" s="9" t="s">
        <v>37</v>
      </c>
      <c r="G795" s="9" t="s">
        <v>38</v>
      </c>
      <c r="H795" s="9">
        <v>153.01992000000001</v>
      </c>
      <c r="I795" s="9"/>
      <c r="J795" s="13">
        <f t="shared" si="225"/>
        <v>0</v>
      </c>
      <c r="K795" s="11">
        <f t="shared" si="226"/>
        <v>104.05354560000001</v>
      </c>
      <c r="L795" s="13">
        <f t="shared" si="227"/>
        <v>0</v>
      </c>
      <c r="M795" s="11">
        <f t="shared" si="228"/>
        <v>99.462948000000011</v>
      </c>
      <c r="N795" s="13">
        <f t="shared" si="229"/>
        <v>0</v>
      </c>
      <c r="O795" s="11">
        <f t="shared" si="230"/>
        <v>96.402549600000015</v>
      </c>
      <c r="P795" s="13">
        <f t="shared" si="231"/>
        <v>0</v>
      </c>
      <c r="Q795" s="11">
        <f t="shared" si="232"/>
        <v>91.811952000000005</v>
      </c>
      <c r="R795" s="13">
        <f t="shared" si="233"/>
        <v>0</v>
      </c>
    </row>
    <row r="796" spans="1:18" ht="20.100000000000001" customHeight="1">
      <c r="A796" s="12">
        <v>16</v>
      </c>
      <c r="B796" s="17" t="s">
        <v>1589</v>
      </c>
      <c r="C796" s="12" t="s">
        <v>1590</v>
      </c>
      <c r="D796" s="9" t="s">
        <v>35</v>
      </c>
      <c r="E796" s="9" t="s">
        <v>1468</v>
      </c>
      <c r="F796" s="9" t="s">
        <v>37</v>
      </c>
      <c r="G796" s="9" t="s">
        <v>38</v>
      </c>
      <c r="H796" s="9">
        <v>127.15389</v>
      </c>
      <c r="I796" s="9"/>
      <c r="J796" s="13">
        <f t="shared" si="225"/>
        <v>0</v>
      </c>
      <c r="K796" s="11">
        <f t="shared" si="226"/>
        <v>86.464645200000007</v>
      </c>
      <c r="L796" s="13">
        <f t="shared" si="227"/>
        <v>0</v>
      </c>
      <c r="M796" s="11">
        <f t="shared" si="228"/>
        <v>82.650028500000005</v>
      </c>
      <c r="N796" s="13">
        <f t="shared" si="229"/>
        <v>0</v>
      </c>
      <c r="O796" s="11">
        <f t="shared" si="230"/>
        <v>80.106950699999999</v>
      </c>
      <c r="P796" s="13">
        <f t="shared" si="231"/>
        <v>0</v>
      </c>
      <c r="Q796" s="11">
        <f t="shared" si="232"/>
        <v>76.292333999999997</v>
      </c>
      <c r="R796" s="13">
        <f t="shared" si="233"/>
        <v>0</v>
      </c>
    </row>
    <row r="797" spans="1:18" ht="20.100000000000001" customHeight="1">
      <c r="A797" s="19">
        <v>17</v>
      </c>
      <c r="B797" s="20" t="s">
        <v>1591</v>
      </c>
      <c r="C797" s="19" t="s">
        <v>1592</v>
      </c>
      <c r="D797" s="9" t="s">
        <v>35</v>
      </c>
      <c r="E797" s="21" t="s">
        <v>966</v>
      </c>
      <c r="F797" s="21" t="s">
        <v>37</v>
      </c>
      <c r="G797" s="9" t="s">
        <v>38</v>
      </c>
      <c r="H797" s="23">
        <v>135.71</v>
      </c>
      <c r="I797" s="21"/>
      <c r="J797" s="23">
        <f t="shared" si="225"/>
        <v>0</v>
      </c>
      <c r="K797" s="23">
        <f t="shared" si="226"/>
        <v>92.282800000000009</v>
      </c>
      <c r="L797" s="23">
        <f t="shared" si="227"/>
        <v>0</v>
      </c>
      <c r="M797" s="23">
        <f t="shared" si="228"/>
        <v>88.211500000000001</v>
      </c>
      <c r="N797" s="23">
        <f t="shared" si="229"/>
        <v>0</v>
      </c>
      <c r="O797" s="23">
        <f t="shared" si="230"/>
        <v>85.497299999999996</v>
      </c>
      <c r="P797" s="23">
        <f t="shared" si="231"/>
        <v>0</v>
      </c>
      <c r="Q797" s="23">
        <f t="shared" si="232"/>
        <v>81.426000000000002</v>
      </c>
      <c r="R797" s="23">
        <f t="shared" si="233"/>
        <v>0</v>
      </c>
    </row>
    <row r="798" spans="1:18" ht="20.100000000000001" customHeight="1">
      <c r="A798" s="12">
        <v>18</v>
      </c>
      <c r="B798" s="17" t="s">
        <v>1593</v>
      </c>
      <c r="C798" s="12" t="s">
        <v>1594</v>
      </c>
      <c r="D798" s="9" t="s">
        <v>35</v>
      </c>
      <c r="E798" s="9" t="s">
        <v>966</v>
      </c>
      <c r="F798" s="9" t="s">
        <v>37</v>
      </c>
      <c r="G798" s="9" t="s">
        <v>38</v>
      </c>
      <c r="H798" s="9">
        <v>144.19689</v>
      </c>
      <c r="I798" s="9"/>
      <c r="J798" s="13">
        <f t="shared" si="225"/>
        <v>0</v>
      </c>
      <c r="K798" s="11">
        <f t="shared" si="226"/>
        <v>98.053885199999996</v>
      </c>
      <c r="L798" s="13">
        <f t="shared" si="227"/>
        <v>0</v>
      </c>
      <c r="M798" s="11">
        <f t="shared" si="228"/>
        <v>93.727978500000006</v>
      </c>
      <c r="N798" s="13">
        <f t="shared" si="229"/>
        <v>0</v>
      </c>
      <c r="O798" s="11">
        <f t="shared" si="230"/>
        <v>90.844040699999994</v>
      </c>
      <c r="P798" s="13">
        <f t="shared" si="231"/>
        <v>0</v>
      </c>
      <c r="Q798" s="11">
        <f t="shared" si="232"/>
        <v>86.518134000000003</v>
      </c>
      <c r="R798" s="13">
        <f t="shared" si="233"/>
        <v>0</v>
      </c>
    </row>
    <row r="799" spans="1:18" ht="20.100000000000001" customHeight="1">
      <c r="A799" s="12">
        <v>19</v>
      </c>
      <c r="B799" s="17" t="s">
        <v>1595</v>
      </c>
      <c r="C799" s="12" t="s">
        <v>1596</v>
      </c>
      <c r="D799" s="9" t="s">
        <v>35</v>
      </c>
      <c r="E799" s="9" t="s">
        <v>966</v>
      </c>
      <c r="F799" s="9" t="s">
        <v>37</v>
      </c>
      <c r="G799" s="9" t="s">
        <v>38</v>
      </c>
      <c r="H799" s="9">
        <v>152.99369999999999</v>
      </c>
      <c r="I799" s="9"/>
      <c r="J799" s="13">
        <f t="shared" si="225"/>
        <v>0</v>
      </c>
      <c r="K799" s="11">
        <f t="shared" si="226"/>
        <v>104.03571599999999</v>
      </c>
      <c r="L799" s="13">
        <f t="shared" si="227"/>
        <v>0</v>
      </c>
      <c r="M799" s="11">
        <f t="shared" si="228"/>
        <v>99.445904999999996</v>
      </c>
      <c r="N799" s="13">
        <f t="shared" si="229"/>
        <v>0</v>
      </c>
      <c r="O799" s="11">
        <f t="shared" si="230"/>
        <v>96.386031000000003</v>
      </c>
      <c r="P799" s="13">
        <f t="shared" si="231"/>
        <v>0</v>
      </c>
      <c r="Q799" s="11">
        <f t="shared" si="232"/>
        <v>91.796219999999991</v>
      </c>
      <c r="R799" s="13">
        <f t="shared" si="233"/>
        <v>0</v>
      </c>
    </row>
    <row r="800" spans="1:18" ht="20.100000000000001" customHeight="1">
      <c r="A800" s="12">
        <v>20</v>
      </c>
      <c r="B800" s="17" t="s">
        <v>1597</v>
      </c>
      <c r="C800" s="12" t="s">
        <v>1598</v>
      </c>
      <c r="D800" s="9" t="s">
        <v>35</v>
      </c>
      <c r="E800" s="9" t="s">
        <v>966</v>
      </c>
      <c r="F800" s="9" t="s">
        <v>37</v>
      </c>
      <c r="G800" s="9" t="s">
        <v>38</v>
      </c>
      <c r="H800" s="9">
        <v>142.67613</v>
      </c>
      <c r="I800" s="9"/>
      <c r="J800" s="13">
        <f t="shared" si="225"/>
        <v>0</v>
      </c>
      <c r="K800" s="11">
        <f t="shared" si="226"/>
        <v>97.019768400000004</v>
      </c>
      <c r="L800" s="13">
        <f t="shared" si="227"/>
        <v>0</v>
      </c>
      <c r="M800" s="11">
        <f t="shared" si="228"/>
        <v>92.739484500000003</v>
      </c>
      <c r="N800" s="13">
        <f t="shared" si="229"/>
        <v>0</v>
      </c>
      <c r="O800" s="11">
        <f t="shared" si="230"/>
        <v>89.885961899999998</v>
      </c>
      <c r="P800" s="13">
        <f t="shared" si="231"/>
        <v>0</v>
      </c>
      <c r="Q800" s="11">
        <f t="shared" si="232"/>
        <v>85.605677999999997</v>
      </c>
      <c r="R800" s="13">
        <f t="shared" si="233"/>
        <v>0</v>
      </c>
    </row>
    <row r="801" spans="1:18" ht="20.100000000000001" customHeight="1">
      <c r="A801" s="12">
        <v>21</v>
      </c>
      <c r="B801" s="17" t="s">
        <v>1599</v>
      </c>
      <c r="C801" s="12" t="s">
        <v>1600</v>
      </c>
      <c r="D801" s="9" t="s">
        <v>35</v>
      </c>
      <c r="E801" s="9" t="s">
        <v>445</v>
      </c>
      <c r="F801" s="9" t="s">
        <v>37</v>
      </c>
      <c r="G801" s="9" t="s">
        <v>38</v>
      </c>
      <c r="H801" s="9">
        <v>152.81016</v>
      </c>
      <c r="I801" s="9"/>
      <c r="J801" s="13">
        <f t="shared" si="225"/>
        <v>0</v>
      </c>
      <c r="K801" s="11">
        <f t="shared" si="226"/>
        <v>103.91090879999999</v>
      </c>
      <c r="L801" s="13">
        <f t="shared" si="227"/>
        <v>0</v>
      </c>
      <c r="M801" s="11">
        <f t="shared" si="228"/>
        <v>99.326604000000003</v>
      </c>
      <c r="N801" s="13">
        <f t="shared" si="229"/>
        <v>0</v>
      </c>
      <c r="O801" s="11">
        <f t="shared" si="230"/>
        <v>96.270400800000004</v>
      </c>
      <c r="P801" s="13">
        <f t="shared" si="231"/>
        <v>0</v>
      </c>
      <c r="Q801" s="11">
        <f t="shared" si="232"/>
        <v>91.686095999999992</v>
      </c>
      <c r="R801" s="13">
        <f t="shared" si="233"/>
        <v>0</v>
      </c>
    </row>
    <row r="802" spans="1:18" ht="20.100000000000001" customHeight="1">
      <c r="A802" s="19">
        <v>22</v>
      </c>
      <c r="B802" s="20" t="s">
        <v>1601</v>
      </c>
      <c r="C802" s="19" t="s">
        <v>1602</v>
      </c>
      <c r="D802" s="9" t="s">
        <v>35</v>
      </c>
      <c r="E802" s="21" t="s">
        <v>62</v>
      </c>
      <c r="F802" s="21" t="s">
        <v>37</v>
      </c>
      <c r="G802" s="9" t="s">
        <v>38</v>
      </c>
      <c r="H802" s="23">
        <v>177.71</v>
      </c>
      <c r="I802" s="21"/>
      <c r="J802" s="23">
        <f t="shared" si="225"/>
        <v>0</v>
      </c>
      <c r="K802" s="23">
        <f t="shared" si="226"/>
        <v>120.84280000000001</v>
      </c>
      <c r="L802" s="23">
        <f t="shared" si="227"/>
        <v>0</v>
      </c>
      <c r="M802" s="23">
        <f t="shared" si="228"/>
        <v>115.51150000000001</v>
      </c>
      <c r="N802" s="23">
        <f t="shared" si="229"/>
        <v>0</v>
      </c>
      <c r="O802" s="23">
        <f t="shared" si="230"/>
        <v>111.9573</v>
      </c>
      <c r="P802" s="23">
        <f t="shared" si="231"/>
        <v>0</v>
      </c>
      <c r="Q802" s="23">
        <f t="shared" si="232"/>
        <v>106.626</v>
      </c>
      <c r="R802" s="23">
        <f t="shared" si="233"/>
        <v>0</v>
      </c>
    </row>
    <row r="803" spans="1:18" ht="20.100000000000001" customHeight="1">
      <c r="A803" s="12">
        <v>23</v>
      </c>
      <c r="B803" s="17" t="s">
        <v>1603</v>
      </c>
      <c r="C803" s="12" t="s">
        <v>1604</v>
      </c>
      <c r="D803" s="9" t="s">
        <v>35</v>
      </c>
      <c r="E803" s="9" t="s">
        <v>966</v>
      </c>
      <c r="F803" s="9" t="s">
        <v>37</v>
      </c>
      <c r="G803" s="9" t="s">
        <v>38</v>
      </c>
      <c r="H803" s="9">
        <v>124.45323</v>
      </c>
      <c r="I803" s="9"/>
      <c r="J803" s="13">
        <f t="shared" si="225"/>
        <v>0</v>
      </c>
      <c r="K803" s="11">
        <f t="shared" si="226"/>
        <v>84.628196400000007</v>
      </c>
      <c r="L803" s="13">
        <f t="shared" si="227"/>
        <v>0</v>
      </c>
      <c r="M803" s="11">
        <f t="shared" si="228"/>
        <v>80.894599499999998</v>
      </c>
      <c r="N803" s="13">
        <f t="shared" si="229"/>
        <v>0</v>
      </c>
      <c r="O803" s="11">
        <f t="shared" si="230"/>
        <v>78.405534900000006</v>
      </c>
      <c r="P803" s="13">
        <f t="shared" si="231"/>
        <v>0</v>
      </c>
      <c r="Q803" s="11">
        <f t="shared" si="232"/>
        <v>74.671937999999997</v>
      </c>
      <c r="R803" s="13">
        <f t="shared" si="233"/>
        <v>0</v>
      </c>
    </row>
    <row r="804" spans="1:18" ht="20.100000000000001" customHeight="1">
      <c r="A804" s="19">
        <v>24</v>
      </c>
      <c r="B804" s="20" t="s">
        <v>1605</v>
      </c>
      <c r="C804" s="19" t="s">
        <v>1606</v>
      </c>
      <c r="D804" s="9" t="s">
        <v>35</v>
      </c>
      <c r="E804" s="21" t="s">
        <v>36</v>
      </c>
      <c r="F804" s="21" t="s">
        <v>37</v>
      </c>
      <c r="G804" s="9" t="s">
        <v>38</v>
      </c>
      <c r="H804" s="23">
        <v>155.1</v>
      </c>
      <c r="I804" s="21"/>
      <c r="J804" s="23">
        <f t="shared" si="225"/>
        <v>0</v>
      </c>
      <c r="K804" s="23">
        <f t="shared" si="226"/>
        <v>105.46799999999999</v>
      </c>
      <c r="L804" s="23">
        <f t="shared" si="227"/>
        <v>0</v>
      </c>
      <c r="M804" s="23">
        <f t="shared" si="228"/>
        <v>100.815</v>
      </c>
      <c r="N804" s="23">
        <f t="shared" si="229"/>
        <v>0</v>
      </c>
      <c r="O804" s="23">
        <f t="shared" si="230"/>
        <v>97.712999999999994</v>
      </c>
      <c r="P804" s="23">
        <f t="shared" si="231"/>
        <v>0</v>
      </c>
      <c r="Q804" s="23">
        <f t="shared" si="232"/>
        <v>93.06</v>
      </c>
      <c r="R804" s="23">
        <f t="shared" si="233"/>
        <v>0</v>
      </c>
    </row>
    <row r="805" spans="1:18" ht="20.100000000000001" customHeight="1">
      <c r="A805" s="9"/>
      <c r="B805" s="16"/>
      <c r="C805" s="10" t="s">
        <v>1607</v>
      </c>
      <c r="D805" s="9"/>
      <c r="E805" s="9"/>
      <c r="F805" s="9"/>
      <c r="G805" s="9"/>
      <c r="H805" s="9"/>
      <c r="I805" s="9"/>
      <c r="J805" s="11"/>
      <c r="K805" s="11"/>
      <c r="L805" s="11"/>
      <c r="M805" s="11"/>
      <c r="N805" s="11"/>
      <c r="O805" s="11"/>
      <c r="P805" s="11"/>
      <c r="Q805" s="11"/>
      <c r="R805" s="11"/>
    </row>
    <row r="806" spans="1:18" ht="20.100000000000001" customHeight="1">
      <c r="A806" s="12">
        <v>1</v>
      </c>
      <c r="B806" s="17" t="s">
        <v>1608</v>
      </c>
      <c r="C806" s="12" t="s">
        <v>1609</v>
      </c>
      <c r="D806" s="9" t="s">
        <v>35</v>
      </c>
      <c r="E806" s="9" t="s">
        <v>59</v>
      </c>
      <c r="F806" s="9" t="s">
        <v>37</v>
      </c>
      <c r="G806" s="9" t="s">
        <v>38</v>
      </c>
      <c r="H806" s="9">
        <v>7.8528900000000004</v>
      </c>
      <c r="I806" s="9"/>
      <c r="J806" s="13">
        <f>H806*I806</f>
        <v>0</v>
      </c>
      <c r="K806" s="11">
        <f>H806-(H806*32%)</f>
        <v>5.3399652</v>
      </c>
      <c r="L806" s="13">
        <f>K806*I806</f>
        <v>0</v>
      </c>
      <c r="M806" s="11">
        <f>H806-(H806*35%)</f>
        <v>5.104378500000001</v>
      </c>
      <c r="N806" s="13">
        <f>M806*I806</f>
        <v>0</v>
      </c>
      <c r="O806" s="11">
        <f>H806-(H806*37%)</f>
        <v>4.9473207000000006</v>
      </c>
      <c r="P806" s="13">
        <f>O806*I806</f>
        <v>0</v>
      </c>
      <c r="Q806" s="11">
        <f>H806-(H806*40%)</f>
        <v>4.7117339999999999</v>
      </c>
      <c r="R806" s="13">
        <f>Q806*I806</f>
        <v>0</v>
      </c>
    </row>
    <row r="807" spans="1:18" ht="20.100000000000001" customHeight="1">
      <c r="A807" s="12">
        <v>2</v>
      </c>
      <c r="B807" s="17" t="s">
        <v>1610</v>
      </c>
      <c r="C807" s="12" t="s">
        <v>1611</v>
      </c>
      <c r="D807" s="9" t="s">
        <v>35</v>
      </c>
      <c r="E807" s="9" t="s">
        <v>65</v>
      </c>
      <c r="F807" s="9" t="s">
        <v>37</v>
      </c>
      <c r="G807" s="9" t="s">
        <v>38</v>
      </c>
      <c r="H807" s="9">
        <v>9.1638900000000003</v>
      </c>
      <c r="I807" s="9"/>
      <c r="J807" s="13">
        <f>H807*I807</f>
        <v>0</v>
      </c>
      <c r="K807" s="11">
        <f>H807-(H807*32%)</f>
        <v>6.2314451999999996</v>
      </c>
      <c r="L807" s="13">
        <f>K807*I807</f>
        <v>0</v>
      </c>
      <c r="M807" s="11">
        <f>H807-(H807*35%)</f>
        <v>5.956528500000001</v>
      </c>
      <c r="N807" s="13">
        <f>M807*I807</f>
        <v>0</v>
      </c>
      <c r="O807" s="11">
        <f>H807-(H807*37%)</f>
        <v>5.7732507000000002</v>
      </c>
      <c r="P807" s="13">
        <f>O807*I807</f>
        <v>0</v>
      </c>
      <c r="Q807" s="11">
        <f>H807-(H807*40%)</f>
        <v>5.4983339999999998</v>
      </c>
      <c r="R807" s="13">
        <f>Q807*I807</f>
        <v>0</v>
      </c>
    </row>
    <row r="808" spans="1:18" ht="20.100000000000001" customHeight="1">
      <c r="A808" s="19">
        <v>3</v>
      </c>
      <c r="B808" s="20" t="s">
        <v>1612</v>
      </c>
      <c r="C808" s="19" t="s">
        <v>1613</v>
      </c>
      <c r="D808" s="9" t="s">
        <v>35</v>
      </c>
      <c r="E808" s="21" t="s">
        <v>59</v>
      </c>
      <c r="F808" s="21" t="s">
        <v>37</v>
      </c>
      <c r="G808" s="9" t="s">
        <v>38</v>
      </c>
      <c r="H808" s="23">
        <v>10.98</v>
      </c>
      <c r="I808" s="21"/>
      <c r="J808" s="23">
        <f>H808*I808</f>
        <v>0</v>
      </c>
      <c r="K808" s="23">
        <f>H808-(H808*32%)</f>
        <v>7.4664000000000001</v>
      </c>
      <c r="L808" s="23">
        <f>K808*I808</f>
        <v>0</v>
      </c>
      <c r="M808" s="23">
        <f>H808-(H808*35%)</f>
        <v>7.1370000000000005</v>
      </c>
      <c r="N808" s="23">
        <f>M808*I808</f>
        <v>0</v>
      </c>
      <c r="O808" s="23">
        <f>H808-(H808*37%)</f>
        <v>6.9174000000000007</v>
      </c>
      <c r="P808" s="23">
        <f>O808*I808</f>
        <v>0</v>
      </c>
      <c r="Q808" s="23">
        <f>H808-(H808*40%)</f>
        <v>6.5880000000000001</v>
      </c>
      <c r="R808" s="23">
        <f>Q808*I808</f>
        <v>0</v>
      </c>
    </row>
    <row r="809" spans="1:18" ht="20.100000000000001" customHeight="1">
      <c r="A809" s="12">
        <v>4</v>
      </c>
      <c r="B809" s="17" t="s">
        <v>1614</v>
      </c>
      <c r="C809" s="12" t="s">
        <v>1615</v>
      </c>
      <c r="D809" s="9" t="s">
        <v>35</v>
      </c>
      <c r="E809" s="9" t="s">
        <v>65</v>
      </c>
      <c r="F809" s="9" t="s">
        <v>37</v>
      </c>
      <c r="G809" s="9" t="s">
        <v>38</v>
      </c>
      <c r="H809" s="9">
        <v>7.8528900000000004</v>
      </c>
      <c r="I809" s="9"/>
      <c r="J809" s="13">
        <f>H809*I809</f>
        <v>0</v>
      </c>
      <c r="K809" s="11">
        <f>H809-(H809*32%)</f>
        <v>5.3399652</v>
      </c>
      <c r="L809" s="13">
        <f>K809*I809</f>
        <v>0</v>
      </c>
      <c r="M809" s="11">
        <f>H809-(H809*35%)</f>
        <v>5.104378500000001</v>
      </c>
      <c r="N809" s="13">
        <f>M809*I809</f>
        <v>0</v>
      </c>
      <c r="O809" s="11">
        <f>H809-(H809*37%)</f>
        <v>4.9473207000000006</v>
      </c>
      <c r="P809" s="13">
        <f>O809*I809</f>
        <v>0</v>
      </c>
      <c r="Q809" s="11">
        <f>H809-(H809*40%)</f>
        <v>4.7117339999999999</v>
      </c>
      <c r="R809" s="13">
        <f>Q809*I809</f>
        <v>0</v>
      </c>
    </row>
    <row r="810" spans="1:18" ht="20.100000000000001" customHeight="1">
      <c r="A810" s="12">
        <v>5</v>
      </c>
      <c r="B810" s="17" t="s">
        <v>1616</v>
      </c>
      <c r="C810" s="12" t="s">
        <v>1617</v>
      </c>
      <c r="D810" s="9" t="s">
        <v>35</v>
      </c>
      <c r="E810" s="9" t="s">
        <v>59</v>
      </c>
      <c r="F810" s="9" t="s">
        <v>1173</v>
      </c>
      <c r="G810" s="9" t="s">
        <v>38</v>
      </c>
      <c r="H810" s="9">
        <v>31.450890000000001</v>
      </c>
      <c r="I810" s="9"/>
      <c r="J810" s="13">
        <f>H810*I810</f>
        <v>0</v>
      </c>
      <c r="K810" s="11">
        <f>H810-(H810*32%)</f>
        <v>21.386605199999998</v>
      </c>
      <c r="L810" s="13">
        <f>K810*I810</f>
        <v>0</v>
      </c>
      <c r="M810" s="11">
        <f>H810-(H810*35%)</f>
        <v>20.443078500000002</v>
      </c>
      <c r="N810" s="13">
        <f>M810*I810</f>
        <v>0</v>
      </c>
      <c r="O810" s="11">
        <f>H810-(H810*37%)</f>
        <v>19.814060699999999</v>
      </c>
      <c r="P810" s="13">
        <f>O810*I810</f>
        <v>0</v>
      </c>
      <c r="Q810" s="11">
        <f>H810-(H810*40%)</f>
        <v>18.870533999999999</v>
      </c>
      <c r="R810" s="13">
        <f>Q810*I810</f>
        <v>0</v>
      </c>
    </row>
    <row r="811" spans="1:18" ht="20.100000000000001" customHeight="1">
      <c r="A811" s="9"/>
      <c r="B811" s="16"/>
      <c r="C811" s="10" t="s">
        <v>1618</v>
      </c>
      <c r="D811" s="9"/>
      <c r="E811" s="9"/>
      <c r="F811" s="9"/>
      <c r="G811" s="9"/>
      <c r="H811" s="9"/>
      <c r="I811" s="9"/>
      <c r="J811" s="11"/>
      <c r="K811" s="11"/>
      <c r="L811" s="11"/>
      <c r="M811" s="11"/>
      <c r="N811" s="11"/>
      <c r="O811" s="11"/>
      <c r="P811" s="11"/>
      <c r="Q811" s="11"/>
      <c r="R811" s="11"/>
    </row>
    <row r="812" spans="1:18" ht="20.100000000000001" customHeight="1">
      <c r="A812" s="12">
        <v>1</v>
      </c>
      <c r="B812" s="17" t="s">
        <v>1619</v>
      </c>
      <c r="C812" s="12" t="s">
        <v>1620</v>
      </c>
      <c r="D812" s="9" t="s">
        <v>35</v>
      </c>
      <c r="E812" s="9" t="s">
        <v>1621</v>
      </c>
      <c r="F812" s="9" t="s">
        <v>37</v>
      </c>
      <c r="G812" s="9" t="s">
        <v>38</v>
      </c>
      <c r="H812" s="9">
        <v>6.7516499999999997</v>
      </c>
      <c r="I812" s="9"/>
      <c r="J812" s="13">
        <f t="shared" ref="J812:J826" si="234">H812*I812</f>
        <v>0</v>
      </c>
      <c r="K812" s="11">
        <f t="shared" ref="K812:K826" si="235">H812-(H812*32%)</f>
        <v>4.5911220000000004</v>
      </c>
      <c r="L812" s="13">
        <f t="shared" ref="L812:L826" si="236">K812*I812</f>
        <v>0</v>
      </c>
      <c r="M812" s="11">
        <f t="shared" ref="M812:M826" si="237">H812-(H812*35%)</f>
        <v>4.3885725000000004</v>
      </c>
      <c r="N812" s="13">
        <f t="shared" ref="N812:N826" si="238">M812*I812</f>
        <v>0</v>
      </c>
      <c r="O812" s="11">
        <f t="shared" ref="O812:O826" si="239">H812-(H812*37%)</f>
        <v>4.2535395000000005</v>
      </c>
      <c r="P812" s="13">
        <f t="shared" ref="P812:P826" si="240">O812*I812</f>
        <v>0</v>
      </c>
      <c r="Q812" s="11">
        <f t="shared" ref="Q812:Q826" si="241">H812-(H812*40%)</f>
        <v>4.0509899999999996</v>
      </c>
      <c r="R812" s="13">
        <f t="shared" ref="R812:R826" si="242">Q812*I812</f>
        <v>0</v>
      </c>
    </row>
    <row r="813" spans="1:18" ht="20.100000000000001" customHeight="1">
      <c r="A813" s="12">
        <v>2</v>
      </c>
      <c r="B813" s="17" t="s">
        <v>1622</v>
      </c>
      <c r="C813" s="12" t="s">
        <v>1623</v>
      </c>
      <c r="D813" s="9" t="s">
        <v>35</v>
      </c>
      <c r="E813" s="9" t="s">
        <v>65</v>
      </c>
      <c r="F813" s="9" t="s">
        <v>37</v>
      </c>
      <c r="G813" s="9" t="s">
        <v>38</v>
      </c>
      <c r="H813" s="9">
        <v>41.165399999999998</v>
      </c>
      <c r="I813" s="9"/>
      <c r="J813" s="13">
        <f t="shared" si="234"/>
        <v>0</v>
      </c>
      <c r="K813" s="11">
        <f t="shared" si="235"/>
        <v>27.992471999999999</v>
      </c>
      <c r="L813" s="13">
        <f t="shared" si="236"/>
        <v>0</v>
      </c>
      <c r="M813" s="11">
        <f t="shared" si="237"/>
        <v>26.75751</v>
      </c>
      <c r="N813" s="13">
        <f t="shared" si="238"/>
        <v>0</v>
      </c>
      <c r="O813" s="11">
        <f t="shared" si="239"/>
        <v>25.934201999999999</v>
      </c>
      <c r="P813" s="13">
        <f t="shared" si="240"/>
        <v>0</v>
      </c>
      <c r="Q813" s="11">
        <f t="shared" si="241"/>
        <v>24.69924</v>
      </c>
      <c r="R813" s="13">
        <f t="shared" si="242"/>
        <v>0</v>
      </c>
    </row>
    <row r="814" spans="1:18" ht="20.100000000000001" customHeight="1">
      <c r="A814" s="12">
        <v>3</v>
      </c>
      <c r="B814" s="17" t="s">
        <v>1624</v>
      </c>
      <c r="C814" s="12" t="s">
        <v>1625</v>
      </c>
      <c r="D814" s="9" t="s">
        <v>35</v>
      </c>
      <c r="E814" s="9" t="s">
        <v>59</v>
      </c>
      <c r="F814" s="9" t="s">
        <v>37</v>
      </c>
      <c r="G814" s="9" t="s">
        <v>38</v>
      </c>
      <c r="H814" s="9">
        <v>10.97307</v>
      </c>
      <c r="I814" s="9"/>
      <c r="J814" s="13">
        <f t="shared" si="234"/>
        <v>0</v>
      </c>
      <c r="K814" s="11">
        <f t="shared" si="235"/>
        <v>7.4616875999999994</v>
      </c>
      <c r="L814" s="13">
        <f t="shared" si="236"/>
        <v>0</v>
      </c>
      <c r="M814" s="11">
        <f t="shared" si="237"/>
        <v>7.1324955000000001</v>
      </c>
      <c r="N814" s="13">
        <f t="shared" si="238"/>
        <v>0</v>
      </c>
      <c r="O814" s="11">
        <f t="shared" si="239"/>
        <v>6.9130341</v>
      </c>
      <c r="P814" s="13">
        <f t="shared" si="240"/>
        <v>0</v>
      </c>
      <c r="Q814" s="11">
        <f t="shared" si="241"/>
        <v>6.5838419999999998</v>
      </c>
      <c r="R814" s="13">
        <f t="shared" si="242"/>
        <v>0</v>
      </c>
    </row>
    <row r="815" spans="1:18" ht="20.100000000000001" customHeight="1">
      <c r="A815" s="12">
        <v>4</v>
      </c>
      <c r="B815" s="17" t="s">
        <v>1626</v>
      </c>
      <c r="C815" s="12" t="s">
        <v>1627</v>
      </c>
      <c r="D815" s="9" t="s">
        <v>35</v>
      </c>
      <c r="E815" s="9" t="s">
        <v>1621</v>
      </c>
      <c r="F815" s="9" t="s">
        <v>37</v>
      </c>
      <c r="G815" s="9" t="s">
        <v>38</v>
      </c>
      <c r="H815" s="9">
        <v>7.5251400000000004</v>
      </c>
      <c r="I815" s="9"/>
      <c r="J815" s="13">
        <f t="shared" si="234"/>
        <v>0</v>
      </c>
      <c r="K815" s="11">
        <f t="shared" si="235"/>
        <v>5.1170951999999996</v>
      </c>
      <c r="L815" s="13">
        <f t="shared" si="236"/>
        <v>0</v>
      </c>
      <c r="M815" s="11">
        <f t="shared" si="237"/>
        <v>4.8913410000000006</v>
      </c>
      <c r="N815" s="13">
        <f t="shared" si="238"/>
        <v>0</v>
      </c>
      <c r="O815" s="11">
        <f t="shared" si="239"/>
        <v>4.7408382000000007</v>
      </c>
      <c r="P815" s="13">
        <f t="shared" si="240"/>
        <v>0</v>
      </c>
      <c r="Q815" s="11">
        <f t="shared" si="241"/>
        <v>4.5150839999999999</v>
      </c>
      <c r="R815" s="13">
        <f t="shared" si="242"/>
        <v>0</v>
      </c>
    </row>
    <row r="816" spans="1:18" ht="20.100000000000001" customHeight="1">
      <c r="A816" s="12">
        <v>5</v>
      </c>
      <c r="B816" s="17" t="s">
        <v>1628</v>
      </c>
      <c r="C816" s="12" t="s">
        <v>1629</v>
      </c>
      <c r="D816" s="9" t="s">
        <v>35</v>
      </c>
      <c r="E816" s="9" t="s">
        <v>445</v>
      </c>
      <c r="F816" s="9" t="s">
        <v>37</v>
      </c>
      <c r="G816" s="9" t="s">
        <v>38</v>
      </c>
      <c r="H816" s="9">
        <v>6.9482999999999997</v>
      </c>
      <c r="I816" s="9"/>
      <c r="J816" s="13">
        <f t="shared" si="234"/>
        <v>0</v>
      </c>
      <c r="K816" s="11">
        <f t="shared" si="235"/>
        <v>4.7248439999999992</v>
      </c>
      <c r="L816" s="13">
        <f t="shared" si="236"/>
        <v>0</v>
      </c>
      <c r="M816" s="11">
        <f t="shared" si="237"/>
        <v>4.5163950000000002</v>
      </c>
      <c r="N816" s="13">
        <f t="shared" si="238"/>
        <v>0</v>
      </c>
      <c r="O816" s="11">
        <f t="shared" si="239"/>
        <v>4.3774289999999993</v>
      </c>
      <c r="P816" s="13">
        <f t="shared" si="240"/>
        <v>0</v>
      </c>
      <c r="Q816" s="11">
        <f t="shared" si="241"/>
        <v>4.1689799999999995</v>
      </c>
      <c r="R816" s="13">
        <f t="shared" si="242"/>
        <v>0</v>
      </c>
    </row>
    <row r="817" spans="1:18" ht="20.100000000000001" customHeight="1">
      <c r="A817" s="12">
        <v>6</v>
      </c>
      <c r="B817" s="17" t="s">
        <v>1630</v>
      </c>
      <c r="C817" s="12" t="s">
        <v>1631</v>
      </c>
      <c r="D817" s="9" t="s">
        <v>35</v>
      </c>
      <c r="E817" s="9" t="s">
        <v>56</v>
      </c>
      <c r="F817" s="9" t="s">
        <v>37</v>
      </c>
      <c r="G817" s="9" t="s">
        <v>38</v>
      </c>
      <c r="H817" s="9">
        <v>46.842030000000001</v>
      </c>
      <c r="I817" s="9"/>
      <c r="J817" s="13">
        <f t="shared" si="234"/>
        <v>0</v>
      </c>
      <c r="K817" s="11">
        <f t="shared" si="235"/>
        <v>31.852580400000001</v>
      </c>
      <c r="L817" s="13">
        <f t="shared" si="236"/>
        <v>0</v>
      </c>
      <c r="M817" s="11">
        <f t="shared" si="237"/>
        <v>30.447319500000003</v>
      </c>
      <c r="N817" s="13">
        <f t="shared" si="238"/>
        <v>0</v>
      </c>
      <c r="O817" s="11">
        <f t="shared" si="239"/>
        <v>29.510478900000003</v>
      </c>
      <c r="P817" s="13">
        <f t="shared" si="240"/>
        <v>0</v>
      </c>
      <c r="Q817" s="11">
        <f t="shared" si="241"/>
        <v>28.105218000000001</v>
      </c>
      <c r="R817" s="13">
        <f t="shared" si="242"/>
        <v>0</v>
      </c>
    </row>
    <row r="818" spans="1:18" ht="20.100000000000001" customHeight="1">
      <c r="A818" s="12">
        <v>7</v>
      </c>
      <c r="B818" s="17" t="s">
        <v>1632</v>
      </c>
      <c r="C818" s="12" t="s">
        <v>1633</v>
      </c>
      <c r="D818" s="9" t="s">
        <v>35</v>
      </c>
      <c r="E818" s="9" t="s">
        <v>1621</v>
      </c>
      <c r="F818" s="9" t="s">
        <v>37</v>
      </c>
      <c r="G818" s="9" t="s">
        <v>38</v>
      </c>
      <c r="H818" s="9">
        <v>7.9839900000000004</v>
      </c>
      <c r="I818" s="9"/>
      <c r="J818" s="13">
        <f t="shared" si="234"/>
        <v>0</v>
      </c>
      <c r="K818" s="11">
        <f t="shared" si="235"/>
        <v>5.4291131999999998</v>
      </c>
      <c r="L818" s="13">
        <f t="shared" si="236"/>
        <v>0</v>
      </c>
      <c r="M818" s="11">
        <f t="shared" si="237"/>
        <v>5.1895935000000009</v>
      </c>
      <c r="N818" s="13">
        <f t="shared" si="238"/>
        <v>0</v>
      </c>
      <c r="O818" s="11">
        <f t="shared" si="239"/>
        <v>5.0299136999999998</v>
      </c>
      <c r="P818" s="13">
        <f t="shared" si="240"/>
        <v>0</v>
      </c>
      <c r="Q818" s="11">
        <f t="shared" si="241"/>
        <v>4.790394</v>
      </c>
      <c r="R818" s="13">
        <f t="shared" si="242"/>
        <v>0</v>
      </c>
    </row>
    <row r="819" spans="1:18" ht="20.100000000000001" customHeight="1">
      <c r="A819" s="12">
        <v>8</v>
      </c>
      <c r="B819" s="17" t="s">
        <v>1634</v>
      </c>
      <c r="C819" s="12" t="s">
        <v>1635</v>
      </c>
      <c r="D819" s="9" t="s">
        <v>35</v>
      </c>
      <c r="E819" s="9" t="s">
        <v>1621</v>
      </c>
      <c r="F819" s="9" t="s">
        <v>37</v>
      </c>
      <c r="G819" s="9" t="s">
        <v>38</v>
      </c>
      <c r="H819" s="9">
        <v>8.5346100000000007</v>
      </c>
      <c r="I819" s="9"/>
      <c r="J819" s="13">
        <f t="shared" si="234"/>
        <v>0</v>
      </c>
      <c r="K819" s="11">
        <f t="shared" si="235"/>
        <v>5.8035348000000004</v>
      </c>
      <c r="L819" s="13">
        <f t="shared" si="236"/>
        <v>0</v>
      </c>
      <c r="M819" s="11">
        <f t="shared" si="237"/>
        <v>5.5474965000000012</v>
      </c>
      <c r="N819" s="13">
        <f t="shared" si="238"/>
        <v>0</v>
      </c>
      <c r="O819" s="11">
        <f t="shared" si="239"/>
        <v>5.3768042999999999</v>
      </c>
      <c r="P819" s="13">
        <f t="shared" si="240"/>
        <v>0</v>
      </c>
      <c r="Q819" s="11">
        <f t="shared" si="241"/>
        <v>5.1207659999999997</v>
      </c>
      <c r="R819" s="13">
        <f t="shared" si="242"/>
        <v>0</v>
      </c>
    </row>
    <row r="820" spans="1:18" ht="20.100000000000001" customHeight="1">
      <c r="A820" s="12">
        <v>9</v>
      </c>
      <c r="B820" s="17" t="s">
        <v>1636</v>
      </c>
      <c r="C820" s="12" t="s">
        <v>1637</v>
      </c>
      <c r="D820" s="9" t="s">
        <v>35</v>
      </c>
      <c r="E820" s="9" t="s">
        <v>445</v>
      </c>
      <c r="F820" s="9" t="s">
        <v>37</v>
      </c>
      <c r="G820" s="9" t="s">
        <v>38</v>
      </c>
      <c r="H820" s="9">
        <v>9.1638900000000003</v>
      </c>
      <c r="I820" s="9"/>
      <c r="J820" s="13">
        <f t="shared" si="234"/>
        <v>0</v>
      </c>
      <c r="K820" s="11">
        <f t="shared" si="235"/>
        <v>6.2314451999999996</v>
      </c>
      <c r="L820" s="13">
        <f t="shared" si="236"/>
        <v>0</v>
      </c>
      <c r="M820" s="11">
        <f t="shared" si="237"/>
        <v>5.956528500000001</v>
      </c>
      <c r="N820" s="13">
        <f t="shared" si="238"/>
        <v>0</v>
      </c>
      <c r="O820" s="11">
        <f t="shared" si="239"/>
        <v>5.7732507000000002</v>
      </c>
      <c r="P820" s="13">
        <f t="shared" si="240"/>
        <v>0</v>
      </c>
      <c r="Q820" s="11">
        <f t="shared" si="241"/>
        <v>5.4983339999999998</v>
      </c>
      <c r="R820" s="13">
        <f t="shared" si="242"/>
        <v>0</v>
      </c>
    </row>
    <row r="821" spans="1:18" ht="20.100000000000001" customHeight="1">
      <c r="A821" s="12">
        <v>10</v>
      </c>
      <c r="B821" s="17" t="s">
        <v>1638</v>
      </c>
      <c r="C821" s="12" t="s">
        <v>1639</v>
      </c>
      <c r="D821" s="9" t="s">
        <v>35</v>
      </c>
      <c r="E821" s="9" t="s">
        <v>445</v>
      </c>
      <c r="F821" s="9" t="s">
        <v>37</v>
      </c>
      <c r="G821" s="9" t="s">
        <v>38</v>
      </c>
      <c r="H821" s="9">
        <v>56.766300000000001</v>
      </c>
      <c r="I821" s="9"/>
      <c r="J821" s="13">
        <f t="shared" si="234"/>
        <v>0</v>
      </c>
      <c r="K821" s="11">
        <f t="shared" si="235"/>
        <v>38.601084</v>
      </c>
      <c r="L821" s="13">
        <f t="shared" si="236"/>
        <v>0</v>
      </c>
      <c r="M821" s="11">
        <f t="shared" si="237"/>
        <v>36.898094999999998</v>
      </c>
      <c r="N821" s="13">
        <f t="shared" si="238"/>
        <v>0</v>
      </c>
      <c r="O821" s="11">
        <f t="shared" si="239"/>
        <v>35.762769000000006</v>
      </c>
      <c r="P821" s="13">
        <f t="shared" si="240"/>
        <v>0</v>
      </c>
      <c r="Q821" s="11">
        <f t="shared" si="241"/>
        <v>34.059780000000003</v>
      </c>
      <c r="R821" s="13">
        <f t="shared" si="242"/>
        <v>0</v>
      </c>
    </row>
    <row r="822" spans="1:18" ht="20.100000000000001" customHeight="1">
      <c r="A822" s="19">
        <v>11</v>
      </c>
      <c r="B822" s="20" t="s">
        <v>1640</v>
      </c>
      <c r="C822" s="19" t="s">
        <v>1641</v>
      </c>
      <c r="D822" s="9" t="s">
        <v>35</v>
      </c>
      <c r="E822" s="21" t="s">
        <v>1621</v>
      </c>
      <c r="F822" s="21" t="s">
        <v>37</v>
      </c>
      <c r="G822" s="9" t="s">
        <v>38</v>
      </c>
      <c r="H822" s="23">
        <v>11.26</v>
      </c>
      <c r="I822" s="21"/>
      <c r="J822" s="23">
        <f t="shared" si="234"/>
        <v>0</v>
      </c>
      <c r="K822" s="23">
        <f t="shared" si="235"/>
        <v>7.6567999999999996</v>
      </c>
      <c r="L822" s="23">
        <f t="shared" si="236"/>
        <v>0</v>
      </c>
      <c r="M822" s="23">
        <f t="shared" si="237"/>
        <v>7.319</v>
      </c>
      <c r="N822" s="23">
        <f t="shared" si="238"/>
        <v>0</v>
      </c>
      <c r="O822" s="23">
        <f t="shared" si="239"/>
        <v>7.0937999999999999</v>
      </c>
      <c r="P822" s="23">
        <f t="shared" si="240"/>
        <v>0</v>
      </c>
      <c r="Q822" s="23">
        <f t="shared" si="241"/>
        <v>6.7559999999999993</v>
      </c>
      <c r="R822" s="23">
        <f t="shared" si="242"/>
        <v>0</v>
      </c>
    </row>
    <row r="823" spans="1:18" ht="20.100000000000001" customHeight="1">
      <c r="A823" s="12">
        <v>12</v>
      </c>
      <c r="B823" s="17" t="s">
        <v>1642</v>
      </c>
      <c r="C823" s="12" t="s">
        <v>1643</v>
      </c>
      <c r="D823" s="9" t="s">
        <v>35</v>
      </c>
      <c r="E823" s="9" t="s">
        <v>59</v>
      </c>
      <c r="F823" s="9" t="s">
        <v>37</v>
      </c>
      <c r="G823" s="9" t="s">
        <v>38</v>
      </c>
      <c r="H823" s="9">
        <v>7.5513599999999999</v>
      </c>
      <c r="I823" s="9"/>
      <c r="J823" s="13">
        <f t="shared" si="234"/>
        <v>0</v>
      </c>
      <c r="K823" s="11">
        <f t="shared" si="235"/>
        <v>5.1349248000000003</v>
      </c>
      <c r="L823" s="13">
        <f t="shared" si="236"/>
        <v>0</v>
      </c>
      <c r="M823" s="11">
        <f t="shared" si="237"/>
        <v>4.9083839999999999</v>
      </c>
      <c r="N823" s="13">
        <f t="shared" si="238"/>
        <v>0</v>
      </c>
      <c r="O823" s="11">
        <f t="shared" si="239"/>
        <v>4.7573568000000002</v>
      </c>
      <c r="P823" s="13">
        <f t="shared" si="240"/>
        <v>0</v>
      </c>
      <c r="Q823" s="11">
        <f t="shared" si="241"/>
        <v>4.5308159999999997</v>
      </c>
      <c r="R823" s="13">
        <f t="shared" si="242"/>
        <v>0</v>
      </c>
    </row>
    <row r="824" spans="1:18" ht="20.100000000000001" customHeight="1">
      <c r="A824" s="19">
        <v>13</v>
      </c>
      <c r="B824" s="20" t="s">
        <v>1644</v>
      </c>
      <c r="C824" s="19" t="s">
        <v>1645</v>
      </c>
      <c r="D824" s="9" t="s">
        <v>35</v>
      </c>
      <c r="E824" s="21" t="s">
        <v>36</v>
      </c>
      <c r="F824" s="21" t="s">
        <v>37</v>
      </c>
      <c r="G824" s="9" t="s">
        <v>38</v>
      </c>
      <c r="H824" s="23">
        <v>12.26</v>
      </c>
      <c r="I824" s="21"/>
      <c r="J824" s="23">
        <f t="shared" si="234"/>
        <v>0</v>
      </c>
      <c r="K824" s="23">
        <f t="shared" si="235"/>
        <v>8.3368000000000002</v>
      </c>
      <c r="L824" s="23">
        <f t="shared" si="236"/>
        <v>0</v>
      </c>
      <c r="M824" s="23">
        <f t="shared" si="237"/>
        <v>7.9690000000000003</v>
      </c>
      <c r="N824" s="23">
        <f t="shared" si="238"/>
        <v>0</v>
      </c>
      <c r="O824" s="23">
        <f t="shared" si="239"/>
        <v>7.7237999999999998</v>
      </c>
      <c r="P824" s="23">
        <f t="shared" si="240"/>
        <v>0</v>
      </c>
      <c r="Q824" s="23">
        <f t="shared" si="241"/>
        <v>7.3559999999999999</v>
      </c>
      <c r="R824" s="23">
        <f t="shared" si="242"/>
        <v>0</v>
      </c>
    </row>
    <row r="825" spans="1:18" ht="20.100000000000001" customHeight="1">
      <c r="A825" s="19">
        <v>14</v>
      </c>
      <c r="B825" s="20" t="s">
        <v>1646</v>
      </c>
      <c r="C825" s="19" t="s">
        <v>1647</v>
      </c>
      <c r="D825" s="9" t="s">
        <v>35</v>
      </c>
      <c r="E825" s="21" t="s">
        <v>56</v>
      </c>
      <c r="F825" s="21" t="s">
        <v>37</v>
      </c>
      <c r="G825" s="9" t="s">
        <v>38</v>
      </c>
      <c r="H825" s="23">
        <v>58.64</v>
      </c>
      <c r="I825" s="21"/>
      <c r="J825" s="23">
        <f t="shared" si="234"/>
        <v>0</v>
      </c>
      <c r="K825" s="23">
        <f t="shared" si="235"/>
        <v>39.8752</v>
      </c>
      <c r="L825" s="23">
        <f t="shared" si="236"/>
        <v>0</v>
      </c>
      <c r="M825" s="23">
        <f t="shared" si="237"/>
        <v>38.116</v>
      </c>
      <c r="N825" s="23">
        <f t="shared" si="238"/>
        <v>0</v>
      </c>
      <c r="O825" s="23">
        <f t="shared" si="239"/>
        <v>36.943200000000004</v>
      </c>
      <c r="P825" s="23">
        <f t="shared" si="240"/>
        <v>0</v>
      </c>
      <c r="Q825" s="23">
        <f t="shared" si="241"/>
        <v>35.183999999999997</v>
      </c>
      <c r="R825" s="23">
        <f t="shared" si="242"/>
        <v>0</v>
      </c>
    </row>
    <row r="826" spans="1:18" ht="20.100000000000001" customHeight="1">
      <c r="A826" s="12">
        <v>15</v>
      </c>
      <c r="B826" s="17" t="s">
        <v>1648</v>
      </c>
      <c r="C826" s="12" t="s">
        <v>1649</v>
      </c>
      <c r="D826" s="9" t="s">
        <v>35</v>
      </c>
      <c r="E826" s="9" t="s">
        <v>868</v>
      </c>
      <c r="F826" s="9" t="s">
        <v>37</v>
      </c>
      <c r="G826" s="9" t="s">
        <v>38</v>
      </c>
      <c r="H826" s="9">
        <v>41.165399999999998</v>
      </c>
      <c r="I826" s="9"/>
      <c r="J826" s="13">
        <f t="shared" si="234"/>
        <v>0</v>
      </c>
      <c r="K826" s="11">
        <f t="shared" si="235"/>
        <v>27.992471999999999</v>
      </c>
      <c r="L826" s="13">
        <f t="shared" si="236"/>
        <v>0</v>
      </c>
      <c r="M826" s="11">
        <f t="shared" si="237"/>
        <v>26.75751</v>
      </c>
      <c r="N826" s="13">
        <f t="shared" si="238"/>
        <v>0</v>
      </c>
      <c r="O826" s="11">
        <f t="shared" si="239"/>
        <v>25.934201999999999</v>
      </c>
      <c r="P826" s="13">
        <f t="shared" si="240"/>
        <v>0</v>
      </c>
      <c r="Q826" s="11">
        <f t="shared" si="241"/>
        <v>24.69924</v>
      </c>
      <c r="R826" s="13">
        <f t="shared" si="242"/>
        <v>0</v>
      </c>
    </row>
    <row r="827" spans="1:18" ht="20.100000000000001" customHeight="1">
      <c r="A827" s="9"/>
      <c r="B827" s="16"/>
      <c r="C827" s="10" t="s">
        <v>1650</v>
      </c>
      <c r="D827" s="9"/>
      <c r="E827" s="9"/>
      <c r="F827" s="9"/>
      <c r="G827" s="9"/>
      <c r="H827" s="9"/>
      <c r="I827" s="9"/>
      <c r="J827" s="11"/>
      <c r="K827" s="11"/>
      <c r="L827" s="11"/>
      <c r="M827" s="11"/>
      <c r="N827" s="11"/>
      <c r="O827" s="11"/>
      <c r="P827" s="11"/>
      <c r="Q827" s="11"/>
      <c r="R827" s="11"/>
    </row>
    <row r="828" spans="1:18" ht="20.100000000000001" customHeight="1">
      <c r="A828" s="12">
        <v>1</v>
      </c>
      <c r="B828" s="17" t="s">
        <v>1651</v>
      </c>
      <c r="C828" s="12" t="s">
        <v>1652</v>
      </c>
      <c r="D828" s="9" t="s">
        <v>35</v>
      </c>
      <c r="E828" s="9" t="s">
        <v>53</v>
      </c>
      <c r="F828" s="9" t="s">
        <v>185</v>
      </c>
      <c r="G828" s="9" t="s">
        <v>38</v>
      </c>
      <c r="H828" s="9">
        <v>12.205410000000001</v>
      </c>
      <c r="I828" s="9"/>
      <c r="J828" s="13">
        <f t="shared" ref="J828:J891" si="243">H828*I828</f>
        <v>0</v>
      </c>
      <c r="K828" s="11">
        <f t="shared" ref="K828:K891" si="244">H828-(H828*32%)</f>
        <v>8.2996788000000006</v>
      </c>
      <c r="L828" s="13">
        <f t="shared" ref="L828:L891" si="245">K828*I828</f>
        <v>0</v>
      </c>
      <c r="M828" s="11">
        <f t="shared" ref="M828:M891" si="246">H828-(H828*35%)</f>
        <v>7.9335165000000005</v>
      </c>
      <c r="N828" s="13">
        <f t="shared" ref="N828:N891" si="247">M828*I828</f>
        <v>0</v>
      </c>
      <c r="O828" s="11">
        <f t="shared" ref="O828:O891" si="248">H828-(H828*37%)</f>
        <v>7.6894083000000002</v>
      </c>
      <c r="P828" s="13">
        <f t="shared" ref="P828:P891" si="249">O828*I828</f>
        <v>0</v>
      </c>
      <c r="Q828" s="11">
        <f t="shared" ref="Q828:Q891" si="250">H828-(H828*40%)</f>
        <v>7.3232460000000001</v>
      </c>
      <c r="R828" s="13">
        <f t="shared" ref="R828:R891" si="251">Q828*I828</f>
        <v>0</v>
      </c>
    </row>
    <row r="829" spans="1:18" ht="20.100000000000001" customHeight="1">
      <c r="A829" s="12">
        <v>2</v>
      </c>
      <c r="B829" s="17" t="s">
        <v>1653</v>
      </c>
      <c r="C829" s="12" t="s">
        <v>1654</v>
      </c>
      <c r="D829" s="9" t="s">
        <v>35</v>
      </c>
      <c r="E829" s="9" t="s">
        <v>184</v>
      </c>
      <c r="F829" s="9" t="s">
        <v>185</v>
      </c>
      <c r="G829" s="9" t="s">
        <v>38</v>
      </c>
      <c r="H829" s="9">
        <v>6.1485900000000004</v>
      </c>
      <c r="I829" s="9"/>
      <c r="J829" s="13">
        <f t="shared" si="243"/>
        <v>0</v>
      </c>
      <c r="K829" s="11">
        <f t="shared" si="244"/>
        <v>4.1810412000000001</v>
      </c>
      <c r="L829" s="13">
        <f t="shared" si="245"/>
        <v>0</v>
      </c>
      <c r="M829" s="11">
        <f t="shared" si="246"/>
        <v>3.9965835000000003</v>
      </c>
      <c r="N829" s="13">
        <f t="shared" si="247"/>
        <v>0</v>
      </c>
      <c r="O829" s="11">
        <f t="shared" si="248"/>
        <v>3.8736117000000001</v>
      </c>
      <c r="P829" s="13">
        <f t="shared" si="249"/>
        <v>0</v>
      </c>
      <c r="Q829" s="11">
        <f t="shared" si="250"/>
        <v>3.6891540000000003</v>
      </c>
      <c r="R829" s="13">
        <f t="shared" si="251"/>
        <v>0</v>
      </c>
    </row>
    <row r="830" spans="1:18" ht="20.100000000000001" customHeight="1">
      <c r="A830" s="12">
        <v>3</v>
      </c>
      <c r="B830" s="17" t="s">
        <v>1655</v>
      </c>
      <c r="C830" s="12" t="s">
        <v>1656</v>
      </c>
      <c r="D830" s="9" t="s">
        <v>35</v>
      </c>
      <c r="E830" s="9" t="s">
        <v>65</v>
      </c>
      <c r="F830" s="9" t="s">
        <v>37</v>
      </c>
      <c r="G830" s="9" t="s">
        <v>38</v>
      </c>
      <c r="H830" s="9">
        <v>7.6693499999999997</v>
      </c>
      <c r="I830" s="9"/>
      <c r="J830" s="13">
        <f t="shared" si="243"/>
        <v>0</v>
      </c>
      <c r="K830" s="11">
        <f t="shared" si="244"/>
        <v>5.2151579999999997</v>
      </c>
      <c r="L830" s="13">
        <f t="shared" si="245"/>
        <v>0</v>
      </c>
      <c r="M830" s="11">
        <f t="shared" si="246"/>
        <v>4.9850775000000001</v>
      </c>
      <c r="N830" s="13">
        <f t="shared" si="247"/>
        <v>0</v>
      </c>
      <c r="O830" s="11">
        <f t="shared" si="248"/>
        <v>4.8316904999999997</v>
      </c>
      <c r="P830" s="13">
        <f t="shared" si="249"/>
        <v>0</v>
      </c>
      <c r="Q830" s="11">
        <f t="shared" si="250"/>
        <v>4.6016099999999991</v>
      </c>
      <c r="R830" s="13">
        <f t="shared" si="251"/>
        <v>0</v>
      </c>
    </row>
    <row r="831" spans="1:18" ht="20.100000000000001" customHeight="1">
      <c r="A831" s="19">
        <v>4</v>
      </c>
      <c r="B831" s="20" t="s">
        <v>1657</v>
      </c>
      <c r="C831" s="19" t="s">
        <v>1658</v>
      </c>
      <c r="D831" s="9" t="s">
        <v>35</v>
      </c>
      <c r="E831" s="21" t="s">
        <v>184</v>
      </c>
      <c r="F831" s="21" t="s">
        <v>185</v>
      </c>
      <c r="G831" s="9" t="s">
        <v>38</v>
      </c>
      <c r="H831" s="23">
        <v>12.92</v>
      </c>
      <c r="I831" s="21"/>
      <c r="J831" s="23">
        <f t="shared" si="243"/>
        <v>0</v>
      </c>
      <c r="K831" s="23">
        <f t="shared" si="244"/>
        <v>8.7855999999999987</v>
      </c>
      <c r="L831" s="23">
        <f t="shared" si="245"/>
        <v>0</v>
      </c>
      <c r="M831" s="23">
        <f t="shared" si="246"/>
        <v>8.3979999999999997</v>
      </c>
      <c r="N831" s="23">
        <f t="shared" si="247"/>
        <v>0</v>
      </c>
      <c r="O831" s="23">
        <f t="shared" si="248"/>
        <v>8.1395999999999997</v>
      </c>
      <c r="P831" s="23">
        <f t="shared" si="249"/>
        <v>0</v>
      </c>
      <c r="Q831" s="23">
        <f t="shared" si="250"/>
        <v>7.7519999999999998</v>
      </c>
      <c r="R831" s="23">
        <f t="shared" si="251"/>
        <v>0</v>
      </c>
    </row>
    <row r="832" spans="1:18" ht="20.100000000000001" customHeight="1">
      <c r="A832" s="12">
        <v>5</v>
      </c>
      <c r="B832" s="17" t="s">
        <v>1659</v>
      </c>
      <c r="C832" s="12" t="s">
        <v>1660</v>
      </c>
      <c r="D832" s="9" t="s">
        <v>35</v>
      </c>
      <c r="E832" s="9" t="s">
        <v>184</v>
      </c>
      <c r="F832" s="9" t="s">
        <v>185</v>
      </c>
      <c r="G832" s="9" t="s">
        <v>38</v>
      </c>
      <c r="H832" s="9">
        <v>11.536799999999999</v>
      </c>
      <c r="I832" s="9"/>
      <c r="J832" s="13">
        <f t="shared" si="243"/>
        <v>0</v>
      </c>
      <c r="K832" s="11">
        <f t="shared" si="244"/>
        <v>7.8450239999999996</v>
      </c>
      <c r="L832" s="13">
        <f t="shared" si="245"/>
        <v>0</v>
      </c>
      <c r="M832" s="11">
        <f t="shared" si="246"/>
        <v>7.49892</v>
      </c>
      <c r="N832" s="13">
        <f t="shared" si="247"/>
        <v>0</v>
      </c>
      <c r="O832" s="11">
        <f t="shared" si="248"/>
        <v>7.2681839999999998</v>
      </c>
      <c r="P832" s="13">
        <f t="shared" si="249"/>
        <v>0</v>
      </c>
      <c r="Q832" s="11">
        <f t="shared" si="250"/>
        <v>6.9220799999999993</v>
      </c>
      <c r="R832" s="13">
        <f t="shared" si="251"/>
        <v>0</v>
      </c>
    </row>
    <row r="833" spans="1:18" ht="20.100000000000001" customHeight="1">
      <c r="A833" s="19">
        <v>6</v>
      </c>
      <c r="B833" s="20" t="s">
        <v>1661</v>
      </c>
      <c r="C833" s="19" t="s">
        <v>1662</v>
      </c>
      <c r="D833" s="9" t="s">
        <v>35</v>
      </c>
      <c r="E833" s="21" t="s">
        <v>56</v>
      </c>
      <c r="F833" s="21" t="s">
        <v>185</v>
      </c>
      <c r="G833" s="9" t="s">
        <v>38</v>
      </c>
      <c r="H833" s="23">
        <v>14.78</v>
      </c>
      <c r="I833" s="21"/>
      <c r="J833" s="23">
        <f t="shared" si="243"/>
        <v>0</v>
      </c>
      <c r="K833" s="23">
        <f t="shared" si="244"/>
        <v>10.0504</v>
      </c>
      <c r="L833" s="23">
        <f t="shared" si="245"/>
        <v>0</v>
      </c>
      <c r="M833" s="23">
        <f t="shared" si="246"/>
        <v>9.6069999999999993</v>
      </c>
      <c r="N833" s="23">
        <f t="shared" si="247"/>
        <v>0</v>
      </c>
      <c r="O833" s="23">
        <f t="shared" si="248"/>
        <v>9.311399999999999</v>
      </c>
      <c r="P833" s="23">
        <f t="shared" si="249"/>
        <v>0</v>
      </c>
      <c r="Q833" s="23">
        <f t="shared" si="250"/>
        <v>8.8679999999999986</v>
      </c>
      <c r="R833" s="23">
        <f t="shared" si="251"/>
        <v>0</v>
      </c>
    </row>
    <row r="834" spans="1:18" ht="20.100000000000001" customHeight="1">
      <c r="A834" s="12">
        <v>7</v>
      </c>
      <c r="B834" s="17" t="s">
        <v>1663</v>
      </c>
      <c r="C834" s="12" t="s">
        <v>1664</v>
      </c>
      <c r="D834" s="9" t="s">
        <v>35</v>
      </c>
      <c r="E834" s="9" t="s">
        <v>184</v>
      </c>
      <c r="F834" s="9" t="s">
        <v>185</v>
      </c>
      <c r="G834" s="9" t="s">
        <v>38</v>
      </c>
      <c r="H834" s="9">
        <v>6.2534700000000001</v>
      </c>
      <c r="I834" s="9"/>
      <c r="J834" s="13">
        <f t="shared" si="243"/>
        <v>0</v>
      </c>
      <c r="K834" s="11">
        <f t="shared" si="244"/>
        <v>4.2523596000000001</v>
      </c>
      <c r="L834" s="13">
        <f t="shared" si="245"/>
        <v>0</v>
      </c>
      <c r="M834" s="11">
        <f t="shared" si="246"/>
        <v>4.0647555000000004</v>
      </c>
      <c r="N834" s="13">
        <f t="shared" si="247"/>
        <v>0</v>
      </c>
      <c r="O834" s="11">
        <f t="shared" si="248"/>
        <v>3.9396861000000003</v>
      </c>
      <c r="P834" s="13">
        <f t="shared" si="249"/>
        <v>0</v>
      </c>
      <c r="Q834" s="11">
        <f t="shared" si="250"/>
        <v>3.7520819999999997</v>
      </c>
      <c r="R834" s="13">
        <f t="shared" si="251"/>
        <v>0</v>
      </c>
    </row>
    <row r="835" spans="1:18" ht="20.100000000000001" customHeight="1">
      <c r="A835" s="19">
        <v>8</v>
      </c>
      <c r="B835" s="20" t="s">
        <v>1665</v>
      </c>
      <c r="C835" s="19" t="s">
        <v>1666</v>
      </c>
      <c r="D835" s="9" t="s">
        <v>35</v>
      </c>
      <c r="E835" s="21" t="s">
        <v>184</v>
      </c>
      <c r="F835" s="21" t="s">
        <v>185</v>
      </c>
      <c r="G835" s="9" t="s">
        <v>38</v>
      </c>
      <c r="H835" s="23">
        <v>5.85</v>
      </c>
      <c r="I835" s="21"/>
      <c r="J835" s="23">
        <f t="shared" si="243"/>
        <v>0</v>
      </c>
      <c r="K835" s="23">
        <f t="shared" si="244"/>
        <v>3.9779999999999998</v>
      </c>
      <c r="L835" s="23">
        <f t="shared" si="245"/>
        <v>0</v>
      </c>
      <c r="M835" s="23">
        <f t="shared" si="246"/>
        <v>3.8024999999999998</v>
      </c>
      <c r="N835" s="23">
        <f t="shared" si="247"/>
        <v>0</v>
      </c>
      <c r="O835" s="23">
        <f t="shared" si="248"/>
        <v>3.6854999999999998</v>
      </c>
      <c r="P835" s="23">
        <f t="shared" si="249"/>
        <v>0</v>
      </c>
      <c r="Q835" s="23">
        <f t="shared" si="250"/>
        <v>3.51</v>
      </c>
      <c r="R835" s="23">
        <f t="shared" si="251"/>
        <v>0</v>
      </c>
    </row>
    <row r="836" spans="1:18" ht="20.100000000000001" customHeight="1">
      <c r="A836" s="12">
        <v>9</v>
      </c>
      <c r="B836" s="17" t="s">
        <v>1667</v>
      </c>
      <c r="C836" s="12" t="s">
        <v>1668</v>
      </c>
      <c r="D836" s="9" t="s">
        <v>35</v>
      </c>
      <c r="E836" s="9" t="s">
        <v>184</v>
      </c>
      <c r="F836" s="9" t="s">
        <v>185</v>
      </c>
      <c r="G836" s="9" t="s">
        <v>38</v>
      </c>
      <c r="H836" s="9">
        <v>6.3845700000000001</v>
      </c>
      <c r="I836" s="9"/>
      <c r="J836" s="13">
        <f t="shared" si="243"/>
        <v>0</v>
      </c>
      <c r="K836" s="11">
        <f t="shared" si="244"/>
        <v>4.3415075999999999</v>
      </c>
      <c r="L836" s="13">
        <f t="shared" si="245"/>
        <v>0</v>
      </c>
      <c r="M836" s="11">
        <f t="shared" si="246"/>
        <v>4.1499705000000002</v>
      </c>
      <c r="N836" s="13">
        <f t="shared" si="247"/>
        <v>0</v>
      </c>
      <c r="O836" s="11">
        <f t="shared" si="248"/>
        <v>4.0222791000000004</v>
      </c>
      <c r="P836" s="13">
        <f t="shared" si="249"/>
        <v>0</v>
      </c>
      <c r="Q836" s="11">
        <f t="shared" si="250"/>
        <v>3.8307419999999999</v>
      </c>
      <c r="R836" s="13">
        <f t="shared" si="251"/>
        <v>0</v>
      </c>
    </row>
    <row r="837" spans="1:18" ht="20.100000000000001" customHeight="1">
      <c r="A837" s="12">
        <v>10</v>
      </c>
      <c r="B837" s="17" t="s">
        <v>1669</v>
      </c>
      <c r="C837" s="12" t="s">
        <v>1670</v>
      </c>
      <c r="D837" s="9" t="s">
        <v>35</v>
      </c>
      <c r="E837" s="9" t="s">
        <v>342</v>
      </c>
      <c r="F837" s="9" t="s">
        <v>185</v>
      </c>
      <c r="G837" s="9" t="s">
        <v>38</v>
      </c>
      <c r="H837" s="9">
        <v>11.248379999999999</v>
      </c>
      <c r="I837" s="9"/>
      <c r="J837" s="13">
        <f t="shared" si="243"/>
        <v>0</v>
      </c>
      <c r="K837" s="11">
        <f t="shared" si="244"/>
        <v>7.6488983999999993</v>
      </c>
      <c r="L837" s="13">
        <f t="shared" si="245"/>
        <v>0</v>
      </c>
      <c r="M837" s="11">
        <f t="shared" si="246"/>
        <v>7.3114469999999994</v>
      </c>
      <c r="N837" s="13">
        <f t="shared" si="247"/>
        <v>0</v>
      </c>
      <c r="O837" s="11">
        <f t="shared" si="248"/>
        <v>7.0864793999999991</v>
      </c>
      <c r="P837" s="13">
        <f t="shared" si="249"/>
        <v>0</v>
      </c>
      <c r="Q837" s="11">
        <f t="shared" si="250"/>
        <v>6.7490279999999991</v>
      </c>
      <c r="R837" s="13">
        <f t="shared" si="251"/>
        <v>0</v>
      </c>
    </row>
    <row r="838" spans="1:18" ht="20.100000000000001" customHeight="1">
      <c r="A838" s="12">
        <v>11</v>
      </c>
      <c r="B838" s="17" t="s">
        <v>1671</v>
      </c>
      <c r="C838" s="12" t="s">
        <v>1672</v>
      </c>
      <c r="D838" s="9" t="s">
        <v>35</v>
      </c>
      <c r="E838" s="9" t="s">
        <v>184</v>
      </c>
      <c r="F838" s="9" t="s">
        <v>37</v>
      </c>
      <c r="G838" s="9" t="s">
        <v>38</v>
      </c>
      <c r="H838" s="9">
        <v>6.8827499999999997</v>
      </c>
      <c r="I838" s="9"/>
      <c r="J838" s="13">
        <f t="shared" si="243"/>
        <v>0</v>
      </c>
      <c r="K838" s="11">
        <f t="shared" si="244"/>
        <v>4.6802700000000002</v>
      </c>
      <c r="L838" s="13">
        <f t="shared" si="245"/>
        <v>0</v>
      </c>
      <c r="M838" s="11">
        <f t="shared" si="246"/>
        <v>4.4737875000000003</v>
      </c>
      <c r="N838" s="13">
        <f t="shared" si="247"/>
        <v>0</v>
      </c>
      <c r="O838" s="11">
        <f t="shared" si="248"/>
        <v>4.3361324999999997</v>
      </c>
      <c r="P838" s="13">
        <f t="shared" si="249"/>
        <v>0</v>
      </c>
      <c r="Q838" s="11">
        <f t="shared" si="250"/>
        <v>4.1296499999999998</v>
      </c>
      <c r="R838" s="13">
        <f t="shared" si="251"/>
        <v>0</v>
      </c>
    </row>
    <row r="839" spans="1:18" ht="20.100000000000001" customHeight="1">
      <c r="A839" s="12">
        <v>12</v>
      </c>
      <c r="B839" s="17" t="s">
        <v>1673</v>
      </c>
      <c r="C839" s="12" t="s">
        <v>1674</v>
      </c>
      <c r="D839" s="9" t="s">
        <v>35</v>
      </c>
      <c r="E839" s="9" t="s">
        <v>342</v>
      </c>
      <c r="F839" s="9" t="s">
        <v>185</v>
      </c>
      <c r="G839" s="9" t="s">
        <v>38</v>
      </c>
      <c r="H839" s="9">
        <v>15.181380000000001</v>
      </c>
      <c r="I839" s="9"/>
      <c r="J839" s="13">
        <f t="shared" si="243"/>
        <v>0</v>
      </c>
      <c r="K839" s="11">
        <f t="shared" si="244"/>
        <v>10.323338400000001</v>
      </c>
      <c r="L839" s="13">
        <f t="shared" si="245"/>
        <v>0</v>
      </c>
      <c r="M839" s="11">
        <f t="shared" si="246"/>
        <v>9.867897000000001</v>
      </c>
      <c r="N839" s="13">
        <f t="shared" si="247"/>
        <v>0</v>
      </c>
      <c r="O839" s="11">
        <f t="shared" si="248"/>
        <v>9.5642694000000006</v>
      </c>
      <c r="P839" s="13">
        <f t="shared" si="249"/>
        <v>0</v>
      </c>
      <c r="Q839" s="11">
        <f t="shared" si="250"/>
        <v>9.108827999999999</v>
      </c>
      <c r="R839" s="13">
        <f t="shared" si="251"/>
        <v>0</v>
      </c>
    </row>
    <row r="840" spans="1:18" ht="20.100000000000001" customHeight="1">
      <c r="A840" s="12">
        <v>13</v>
      </c>
      <c r="B840" s="17" t="s">
        <v>1675</v>
      </c>
      <c r="C840" s="12" t="s">
        <v>1676</v>
      </c>
      <c r="D840" s="9" t="s">
        <v>35</v>
      </c>
      <c r="E840" s="9" t="s">
        <v>184</v>
      </c>
      <c r="F840" s="9" t="s">
        <v>185</v>
      </c>
      <c r="G840" s="9" t="s">
        <v>38</v>
      </c>
      <c r="H840" s="9">
        <v>7.6431300000000002</v>
      </c>
      <c r="I840" s="9"/>
      <c r="J840" s="13">
        <f t="shared" si="243"/>
        <v>0</v>
      </c>
      <c r="K840" s="11">
        <f t="shared" si="244"/>
        <v>5.1973284</v>
      </c>
      <c r="L840" s="13">
        <f t="shared" si="245"/>
        <v>0</v>
      </c>
      <c r="M840" s="11">
        <f t="shared" si="246"/>
        <v>4.9680344999999999</v>
      </c>
      <c r="N840" s="13">
        <f t="shared" si="247"/>
        <v>0</v>
      </c>
      <c r="O840" s="11">
        <f t="shared" si="248"/>
        <v>4.8151719000000002</v>
      </c>
      <c r="P840" s="13">
        <f t="shared" si="249"/>
        <v>0</v>
      </c>
      <c r="Q840" s="11">
        <f t="shared" si="250"/>
        <v>4.5858780000000001</v>
      </c>
      <c r="R840" s="13">
        <f t="shared" si="251"/>
        <v>0</v>
      </c>
    </row>
    <row r="841" spans="1:18" ht="20.100000000000001" customHeight="1">
      <c r="A841" s="12">
        <v>14</v>
      </c>
      <c r="B841" s="17" t="s">
        <v>1677</v>
      </c>
      <c r="C841" s="12" t="s">
        <v>1678</v>
      </c>
      <c r="D841" s="9" t="s">
        <v>35</v>
      </c>
      <c r="E841" s="9" t="s">
        <v>184</v>
      </c>
      <c r="F841" s="9" t="s">
        <v>185</v>
      </c>
      <c r="G841" s="9" t="s">
        <v>38</v>
      </c>
      <c r="H841" s="9">
        <v>7.6431300000000002</v>
      </c>
      <c r="I841" s="9"/>
      <c r="J841" s="13">
        <f t="shared" si="243"/>
        <v>0</v>
      </c>
      <c r="K841" s="11">
        <f t="shared" si="244"/>
        <v>5.1973284</v>
      </c>
      <c r="L841" s="13">
        <f t="shared" si="245"/>
        <v>0</v>
      </c>
      <c r="M841" s="11">
        <f t="shared" si="246"/>
        <v>4.9680344999999999</v>
      </c>
      <c r="N841" s="13">
        <f t="shared" si="247"/>
        <v>0</v>
      </c>
      <c r="O841" s="11">
        <f t="shared" si="248"/>
        <v>4.8151719000000002</v>
      </c>
      <c r="P841" s="13">
        <f t="shared" si="249"/>
        <v>0</v>
      </c>
      <c r="Q841" s="11">
        <f t="shared" si="250"/>
        <v>4.5858780000000001</v>
      </c>
      <c r="R841" s="13">
        <f t="shared" si="251"/>
        <v>0</v>
      </c>
    </row>
    <row r="842" spans="1:18" ht="20.100000000000001" customHeight="1">
      <c r="A842" s="12">
        <v>15</v>
      </c>
      <c r="B842" s="17" t="s">
        <v>1679</v>
      </c>
      <c r="C842" s="12" t="s">
        <v>1680</v>
      </c>
      <c r="D842" s="9" t="s">
        <v>35</v>
      </c>
      <c r="E842" s="9" t="s">
        <v>53</v>
      </c>
      <c r="F842" s="9" t="s">
        <v>185</v>
      </c>
      <c r="G842" s="9" t="s">
        <v>38</v>
      </c>
      <c r="H842" s="9">
        <v>8.6525999999999996</v>
      </c>
      <c r="I842" s="9"/>
      <c r="J842" s="13">
        <f t="shared" si="243"/>
        <v>0</v>
      </c>
      <c r="K842" s="11">
        <f t="shared" si="244"/>
        <v>5.8837679999999999</v>
      </c>
      <c r="L842" s="13">
        <f t="shared" si="245"/>
        <v>0</v>
      </c>
      <c r="M842" s="11">
        <f t="shared" si="246"/>
        <v>5.6241900000000005</v>
      </c>
      <c r="N842" s="13">
        <f t="shared" si="247"/>
        <v>0</v>
      </c>
      <c r="O842" s="11">
        <f t="shared" si="248"/>
        <v>5.4511380000000003</v>
      </c>
      <c r="P842" s="13">
        <f t="shared" si="249"/>
        <v>0</v>
      </c>
      <c r="Q842" s="11">
        <f t="shared" si="250"/>
        <v>5.1915599999999991</v>
      </c>
      <c r="R842" s="13">
        <f t="shared" si="251"/>
        <v>0</v>
      </c>
    </row>
    <row r="843" spans="1:18" ht="20.100000000000001" customHeight="1">
      <c r="A843" s="12">
        <v>16</v>
      </c>
      <c r="B843" s="17" t="s">
        <v>1681</v>
      </c>
      <c r="C843" s="12" t="s">
        <v>1682</v>
      </c>
      <c r="D843" s="9" t="s">
        <v>35</v>
      </c>
      <c r="E843" s="9" t="s">
        <v>184</v>
      </c>
      <c r="F843" s="9" t="s">
        <v>185</v>
      </c>
      <c r="G843" s="9" t="s">
        <v>38</v>
      </c>
      <c r="H843" s="9">
        <v>12.48072</v>
      </c>
      <c r="I843" s="9"/>
      <c r="J843" s="13">
        <f t="shared" si="243"/>
        <v>0</v>
      </c>
      <c r="K843" s="11">
        <f t="shared" si="244"/>
        <v>8.4868895999999996</v>
      </c>
      <c r="L843" s="13">
        <f t="shared" si="245"/>
        <v>0</v>
      </c>
      <c r="M843" s="11">
        <f t="shared" si="246"/>
        <v>8.1124679999999998</v>
      </c>
      <c r="N843" s="13">
        <f t="shared" si="247"/>
        <v>0</v>
      </c>
      <c r="O843" s="11">
        <f t="shared" si="248"/>
        <v>7.8628536000000002</v>
      </c>
      <c r="P843" s="13">
        <f t="shared" si="249"/>
        <v>0</v>
      </c>
      <c r="Q843" s="11">
        <f t="shared" si="250"/>
        <v>7.4884319999999995</v>
      </c>
      <c r="R843" s="13">
        <f t="shared" si="251"/>
        <v>0</v>
      </c>
    </row>
    <row r="844" spans="1:18" ht="20.100000000000001" customHeight="1">
      <c r="A844" s="12">
        <v>17</v>
      </c>
      <c r="B844" s="17" t="s">
        <v>1683</v>
      </c>
      <c r="C844" s="12" t="s">
        <v>1684</v>
      </c>
      <c r="D844" s="9" t="s">
        <v>35</v>
      </c>
      <c r="E844" s="9" t="s">
        <v>342</v>
      </c>
      <c r="F844" s="9" t="s">
        <v>185</v>
      </c>
      <c r="G844" s="9" t="s">
        <v>38</v>
      </c>
      <c r="H844" s="9">
        <v>15.181380000000001</v>
      </c>
      <c r="I844" s="9"/>
      <c r="J844" s="13">
        <f t="shared" si="243"/>
        <v>0</v>
      </c>
      <c r="K844" s="11">
        <f t="shared" si="244"/>
        <v>10.323338400000001</v>
      </c>
      <c r="L844" s="13">
        <f t="shared" si="245"/>
        <v>0</v>
      </c>
      <c r="M844" s="11">
        <f t="shared" si="246"/>
        <v>9.867897000000001</v>
      </c>
      <c r="N844" s="13">
        <f t="shared" si="247"/>
        <v>0</v>
      </c>
      <c r="O844" s="11">
        <f t="shared" si="248"/>
        <v>9.5642694000000006</v>
      </c>
      <c r="P844" s="13">
        <f t="shared" si="249"/>
        <v>0</v>
      </c>
      <c r="Q844" s="11">
        <f t="shared" si="250"/>
        <v>9.108827999999999</v>
      </c>
      <c r="R844" s="13">
        <f t="shared" si="251"/>
        <v>0</v>
      </c>
    </row>
    <row r="845" spans="1:18" ht="20.100000000000001" customHeight="1">
      <c r="A845" s="12">
        <v>18</v>
      </c>
      <c r="B845" s="17" t="s">
        <v>1685</v>
      </c>
      <c r="C845" s="12" t="s">
        <v>1686</v>
      </c>
      <c r="D845" s="9" t="s">
        <v>35</v>
      </c>
      <c r="E845" s="9" t="s">
        <v>342</v>
      </c>
      <c r="F845" s="9" t="s">
        <v>37</v>
      </c>
      <c r="G845" s="9" t="s">
        <v>38</v>
      </c>
      <c r="H845" s="9">
        <v>9.1638900000000003</v>
      </c>
      <c r="I845" s="9"/>
      <c r="J845" s="13">
        <f t="shared" si="243"/>
        <v>0</v>
      </c>
      <c r="K845" s="11">
        <f t="shared" si="244"/>
        <v>6.2314451999999996</v>
      </c>
      <c r="L845" s="13">
        <f t="shared" si="245"/>
        <v>0</v>
      </c>
      <c r="M845" s="11">
        <f t="shared" si="246"/>
        <v>5.956528500000001</v>
      </c>
      <c r="N845" s="13">
        <f t="shared" si="247"/>
        <v>0</v>
      </c>
      <c r="O845" s="11">
        <f t="shared" si="248"/>
        <v>5.7732507000000002</v>
      </c>
      <c r="P845" s="13">
        <f t="shared" si="249"/>
        <v>0</v>
      </c>
      <c r="Q845" s="11">
        <f t="shared" si="250"/>
        <v>5.4983339999999998</v>
      </c>
      <c r="R845" s="13">
        <f t="shared" si="251"/>
        <v>0</v>
      </c>
    </row>
    <row r="846" spans="1:18" ht="20.100000000000001" customHeight="1">
      <c r="A846" s="12">
        <v>19</v>
      </c>
      <c r="B846" s="17" t="s">
        <v>1687</v>
      </c>
      <c r="C846" s="12" t="s">
        <v>1688</v>
      </c>
      <c r="D846" s="9" t="s">
        <v>35</v>
      </c>
      <c r="E846" s="9" t="s">
        <v>184</v>
      </c>
      <c r="F846" s="9" t="s">
        <v>185</v>
      </c>
      <c r="G846" s="9" t="s">
        <v>38</v>
      </c>
      <c r="H846" s="9">
        <v>7.7217900000000004</v>
      </c>
      <c r="I846" s="9"/>
      <c r="J846" s="13">
        <f t="shared" si="243"/>
        <v>0</v>
      </c>
      <c r="K846" s="11">
        <f t="shared" si="244"/>
        <v>5.2508172000000002</v>
      </c>
      <c r="L846" s="13">
        <f t="shared" si="245"/>
        <v>0</v>
      </c>
      <c r="M846" s="11">
        <f t="shared" si="246"/>
        <v>5.0191635000000003</v>
      </c>
      <c r="N846" s="13">
        <f t="shared" si="247"/>
        <v>0</v>
      </c>
      <c r="O846" s="11">
        <f t="shared" si="248"/>
        <v>4.8647277000000004</v>
      </c>
      <c r="P846" s="13">
        <f t="shared" si="249"/>
        <v>0</v>
      </c>
      <c r="Q846" s="11">
        <f t="shared" si="250"/>
        <v>4.6330740000000006</v>
      </c>
      <c r="R846" s="13">
        <f t="shared" si="251"/>
        <v>0</v>
      </c>
    </row>
    <row r="847" spans="1:18" ht="20.100000000000001" customHeight="1">
      <c r="A847" s="12">
        <v>20</v>
      </c>
      <c r="B847" s="17" t="s">
        <v>1689</v>
      </c>
      <c r="C847" s="12" t="s">
        <v>1690</v>
      </c>
      <c r="D847" s="9" t="s">
        <v>35</v>
      </c>
      <c r="E847" s="9" t="s">
        <v>65</v>
      </c>
      <c r="F847" s="9" t="s">
        <v>37</v>
      </c>
      <c r="G847" s="9" t="s">
        <v>38</v>
      </c>
      <c r="H847" s="9">
        <v>7.7217900000000004</v>
      </c>
      <c r="I847" s="9"/>
      <c r="J847" s="13">
        <f t="shared" si="243"/>
        <v>0</v>
      </c>
      <c r="K847" s="11">
        <f t="shared" si="244"/>
        <v>5.2508172000000002</v>
      </c>
      <c r="L847" s="13">
        <f t="shared" si="245"/>
        <v>0</v>
      </c>
      <c r="M847" s="11">
        <f t="shared" si="246"/>
        <v>5.0191635000000003</v>
      </c>
      <c r="N847" s="13">
        <f t="shared" si="247"/>
        <v>0</v>
      </c>
      <c r="O847" s="11">
        <f t="shared" si="248"/>
        <v>4.8647277000000004</v>
      </c>
      <c r="P847" s="13">
        <f t="shared" si="249"/>
        <v>0</v>
      </c>
      <c r="Q847" s="11">
        <f t="shared" si="250"/>
        <v>4.6330740000000006</v>
      </c>
      <c r="R847" s="13">
        <f t="shared" si="251"/>
        <v>0</v>
      </c>
    </row>
    <row r="848" spans="1:18" ht="20.100000000000001" customHeight="1">
      <c r="A848" s="12">
        <v>21</v>
      </c>
      <c r="B848" s="17" t="s">
        <v>1691</v>
      </c>
      <c r="C848" s="12" t="s">
        <v>1692</v>
      </c>
      <c r="D848" s="9" t="s">
        <v>35</v>
      </c>
      <c r="E848" s="9" t="s">
        <v>184</v>
      </c>
      <c r="F848" s="9" t="s">
        <v>185</v>
      </c>
      <c r="G848" s="9" t="s">
        <v>38</v>
      </c>
      <c r="H848" s="9">
        <v>10.54044</v>
      </c>
      <c r="I848" s="9"/>
      <c r="J848" s="13">
        <f t="shared" si="243"/>
        <v>0</v>
      </c>
      <c r="K848" s="11">
        <f t="shared" si="244"/>
        <v>7.1674992</v>
      </c>
      <c r="L848" s="13">
        <f t="shared" si="245"/>
        <v>0</v>
      </c>
      <c r="M848" s="11">
        <f t="shared" si="246"/>
        <v>6.851286</v>
      </c>
      <c r="N848" s="13">
        <f t="shared" si="247"/>
        <v>0</v>
      </c>
      <c r="O848" s="11">
        <f t="shared" si="248"/>
        <v>6.6404772000000003</v>
      </c>
      <c r="P848" s="13">
        <f t="shared" si="249"/>
        <v>0</v>
      </c>
      <c r="Q848" s="11">
        <f t="shared" si="250"/>
        <v>6.3242640000000003</v>
      </c>
      <c r="R848" s="13">
        <f t="shared" si="251"/>
        <v>0</v>
      </c>
    </row>
    <row r="849" spans="1:18" ht="20.100000000000001" customHeight="1">
      <c r="A849" s="12">
        <v>22</v>
      </c>
      <c r="B849" s="17" t="s">
        <v>1693</v>
      </c>
      <c r="C849" s="12" t="s">
        <v>1694</v>
      </c>
      <c r="D849" s="9" t="s">
        <v>35</v>
      </c>
      <c r="E849" s="9" t="s">
        <v>184</v>
      </c>
      <c r="F849" s="9" t="s">
        <v>185</v>
      </c>
      <c r="G849" s="9" t="s">
        <v>38</v>
      </c>
      <c r="H849" s="9">
        <v>12.533160000000001</v>
      </c>
      <c r="I849" s="9"/>
      <c r="J849" s="13">
        <f t="shared" si="243"/>
        <v>0</v>
      </c>
      <c r="K849" s="11">
        <f t="shared" si="244"/>
        <v>8.5225487999999991</v>
      </c>
      <c r="L849" s="13">
        <f t="shared" si="245"/>
        <v>0</v>
      </c>
      <c r="M849" s="11">
        <f t="shared" si="246"/>
        <v>8.1465540000000018</v>
      </c>
      <c r="N849" s="13">
        <f t="shared" si="247"/>
        <v>0</v>
      </c>
      <c r="O849" s="11">
        <f t="shared" si="248"/>
        <v>7.8958908000000001</v>
      </c>
      <c r="P849" s="13">
        <f t="shared" si="249"/>
        <v>0</v>
      </c>
      <c r="Q849" s="11">
        <f t="shared" si="250"/>
        <v>7.5198960000000001</v>
      </c>
      <c r="R849" s="13">
        <f t="shared" si="251"/>
        <v>0</v>
      </c>
    </row>
    <row r="850" spans="1:18" ht="20.100000000000001" customHeight="1">
      <c r="A850" s="12">
        <v>23</v>
      </c>
      <c r="B850" s="17" t="s">
        <v>1695</v>
      </c>
      <c r="C850" s="12" t="s">
        <v>1696</v>
      </c>
      <c r="D850" s="9" t="s">
        <v>35</v>
      </c>
      <c r="E850" s="9" t="s">
        <v>53</v>
      </c>
      <c r="F850" s="9" t="s">
        <v>185</v>
      </c>
      <c r="G850" s="9" t="s">
        <v>38</v>
      </c>
      <c r="H850" s="9">
        <v>9.6882900000000003</v>
      </c>
      <c r="I850" s="9"/>
      <c r="J850" s="13">
        <f t="shared" si="243"/>
        <v>0</v>
      </c>
      <c r="K850" s="11">
        <f t="shared" si="244"/>
        <v>6.5880372000000005</v>
      </c>
      <c r="L850" s="13">
        <f t="shared" si="245"/>
        <v>0</v>
      </c>
      <c r="M850" s="11">
        <f t="shared" si="246"/>
        <v>6.2973885000000003</v>
      </c>
      <c r="N850" s="13">
        <f t="shared" si="247"/>
        <v>0</v>
      </c>
      <c r="O850" s="11">
        <f t="shared" si="248"/>
        <v>6.1036227000000007</v>
      </c>
      <c r="P850" s="13">
        <f t="shared" si="249"/>
        <v>0</v>
      </c>
      <c r="Q850" s="11">
        <f t="shared" si="250"/>
        <v>5.8129740000000005</v>
      </c>
      <c r="R850" s="13">
        <f t="shared" si="251"/>
        <v>0</v>
      </c>
    </row>
    <row r="851" spans="1:18" ht="20.100000000000001" customHeight="1">
      <c r="A851" s="12">
        <v>24</v>
      </c>
      <c r="B851" s="17" t="s">
        <v>1697</v>
      </c>
      <c r="C851" s="12" t="s">
        <v>1698</v>
      </c>
      <c r="D851" s="9" t="s">
        <v>35</v>
      </c>
      <c r="E851" s="9" t="s">
        <v>53</v>
      </c>
      <c r="F851" s="9" t="s">
        <v>37</v>
      </c>
      <c r="G851" s="9" t="s">
        <v>38</v>
      </c>
      <c r="H851" s="9">
        <v>12.664260000000001</v>
      </c>
      <c r="I851" s="9"/>
      <c r="J851" s="13">
        <f t="shared" si="243"/>
        <v>0</v>
      </c>
      <c r="K851" s="11">
        <f t="shared" si="244"/>
        <v>8.6116968000000007</v>
      </c>
      <c r="L851" s="13">
        <f t="shared" si="245"/>
        <v>0</v>
      </c>
      <c r="M851" s="11">
        <f t="shared" si="246"/>
        <v>8.2317689999999999</v>
      </c>
      <c r="N851" s="13">
        <f t="shared" si="247"/>
        <v>0</v>
      </c>
      <c r="O851" s="11">
        <f t="shared" si="248"/>
        <v>7.9784838000000002</v>
      </c>
      <c r="P851" s="13">
        <f t="shared" si="249"/>
        <v>0</v>
      </c>
      <c r="Q851" s="11">
        <f t="shared" si="250"/>
        <v>7.5985560000000003</v>
      </c>
      <c r="R851" s="13">
        <f t="shared" si="251"/>
        <v>0</v>
      </c>
    </row>
    <row r="852" spans="1:18" ht="20.100000000000001" customHeight="1">
      <c r="A852" s="12">
        <v>25</v>
      </c>
      <c r="B852" s="17" t="s">
        <v>1699</v>
      </c>
      <c r="C852" s="12" t="s">
        <v>1700</v>
      </c>
      <c r="D852" s="9" t="s">
        <v>35</v>
      </c>
      <c r="E852" s="9" t="s">
        <v>53</v>
      </c>
      <c r="F852" s="9" t="s">
        <v>185</v>
      </c>
      <c r="G852" s="9" t="s">
        <v>38</v>
      </c>
      <c r="H852" s="9">
        <v>16.13841</v>
      </c>
      <c r="I852" s="9"/>
      <c r="J852" s="13">
        <f t="shared" si="243"/>
        <v>0</v>
      </c>
      <c r="K852" s="11">
        <f t="shared" si="244"/>
        <v>10.974118799999999</v>
      </c>
      <c r="L852" s="13">
        <f t="shared" si="245"/>
        <v>0</v>
      </c>
      <c r="M852" s="11">
        <f t="shared" si="246"/>
        <v>10.489966500000001</v>
      </c>
      <c r="N852" s="13">
        <f t="shared" si="247"/>
        <v>0</v>
      </c>
      <c r="O852" s="11">
        <f t="shared" si="248"/>
        <v>10.167198299999999</v>
      </c>
      <c r="P852" s="13">
        <f t="shared" si="249"/>
        <v>0</v>
      </c>
      <c r="Q852" s="11">
        <f t="shared" si="250"/>
        <v>9.6830460000000009</v>
      </c>
      <c r="R852" s="13">
        <f t="shared" si="251"/>
        <v>0</v>
      </c>
    </row>
    <row r="853" spans="1:18" ht="20.100000000000001" customHeight="1">
      <c r="A853" s="12">
        <v>26</v>
      </c>
      <c r="B853" s="17" t="s">
        <v>1701</v>
      </c>
      <c r="C853" s="12" t="s">
        <v>1702</v>
      </c>
      <c r="D853" s="9" t="s">
        <v>35</v>
      </c>
      <c r="E853" s="9" t="s">
        <v>184</v>
      </c>
      <c r="F853" s="9" t="s">
        <v>185</v>
      </c>
      <c r="G853" s="9" t="s">
        <v>38</v>
      </c>
      <c r="H853" s="9">
        <v>12.533160000000001</v>
      </c>
      <c r="I853" s="9"/>
      <c r="J853" s="13">
        <f t="shared" si="243"/>
        <v>0</v>
      </c>
      <c r="K853" s="11">
        <f t="shared" si="244"/>
        <v>8.5225487999999991</v>
      </c>
      <c r="L853" s="13">
        <f t="shared" si="245"/>
        <v>0</v>
      </c>
      <c r="M853" s="11">
        <f t="shared" si="246"/>
        <v>8.1465540000000018</v>
      </c>
      <c r="N853" s="13">
        <f t="shared" si="247"/>
        <v>0</v>
      </c>
      <c r="O853" s="11">
        <f t="shared" si="248"/>
        <v>7.8958908000000001</v>
      </c>
      <c r="P853" s="13">
        <f t="shared" si="249"/>
        <v>0</v>
      </c>
      <c r="Q853" s="11">
        <f t="shared" si="250"/>
        <v>7.5198960000000001</v>
      </c>
      <c r="R853" s="13">
        <f t="shared" si="251"/>
        <v>0</v>
      </c>
    </row>
    <row r="854" spans="1:18" ht="20.100000000000001" customHeight="1">
      <c r="A854" s="12">
        <v>27</v>
      </c>
      <c r="B854" s="17" t="s">
        <v>1703</v>
      </c>
      <c r="C854" s="12" t="s">
        <v>1704</v>
      </c>
      <c r="D854" s="9" t="s">
        <v>35</v>
      </c>
      <c r="E854" s="9" t="s">
        <v>342</v>
      </c>
      <c r="F854" s="9" t="s">
        <v>185</v>
      </c>
      <c r="G854" s="9" t="s">
        <v>38</v>
      </c>
      <c r="H854" s="9">
        <v>11.051729999999999</v>
      </c>
      <c r="I854" s="9"/>
      <c r="J854" s="13">
        <f t="shared" si="243"/>
        <v>0</v>
      </c>
      <c r="K854" s="11">
        <f t="shared" si="244"/>
        <v>7.5151763999999996</v>
      </c>
      <c r="L854" s="13">
        <f t="shared" si="245"/>
        <v>0</v>
      </c>
      <c r="M854" s="11">
        <f t="shared" si="246"/>
        <v>7.1836244999999996</v>
      </c>
      <c r="N854" s="13">
        <f t="shared" si="247"/>
        <v>0</v>
      </c>
      <c r="O854" s="11">
        <f t="shared" si="248"/>
        <v>6.9625898999999993</v>
      </c>
      <c r="P854" s="13">
        <f t="shared" si="249"/>
        <v>0</v>
      </c>
      <c r="Q854" s="11">
        <f t="shared" si="250"/>
        <v>6.6310379999999993</v>
      </c>
      <c r="R854" s="13">
        <f t="shared" si="251"/>
        <v>0</v>
      </c>
    </row>
    <row r="855" spans="1:18" ht="20.100000000000001" customHeight="1">
      <c r="A855" s="12">
        <v>28</v>
      </c>
      <c r="B855" s="17" t="s">
        <v>1705</v>
      </c>
      <c r="C855" s="12" t="s">
        <v>1706</v>
      </c>
      <c r="D855" s="9" t="s">
        <v>35</v>
      </c>
      <c r="E855" s="9" t="s">
        <v>342</v>
      </c>
      <c r="F855" s="9" t="s">
        <v>185</v>
      </c>
      <c r="G855" s="9" t="s">
        <v>38</v>
      </c>
      <c r="H855" s="9">
        <v>10.31757</v>
      </c>
      <c r="I855" s="9"/>
      <c r="J855" s="13">
        <f t="shared" si="243"/>
        <v>0</v>
      </c>
      <c r="K855" s="11">
        <f t="shared" si="244"/>
        <v>7.0159476000000005</v>
      </c>
      <c r="L855" s="13">
        <f t="shared" si="245"/>
        <v>0</v>
      </c>
      <c r="M855" s="11">
        <f t="shared" si="246"/>
        <v>6.7064205000000001</v>
      </c>
      <c r="N855" s="13">
        <f t="shared" si="247"/>
        <v>0</v>
      </c>
      <c r="O855" s="11">
        <f t="shared" si="248"/>
        <v>6.5000691000000002</v>
      </c>
      <c r="P855" s="13">
        <f t="shared" si="249"/>
        <v>0</v>
      </c>
      <c r="Q855" s="11">
        <f t="shared" si="250"/>
        <v>6.1905419999999998</v>
      </c>
      <c r="R855" s="13">
        <f t="shared" si="251"/>
        <v>0</v>
      </c>
    </row>
    <row r="856" spans="1:18" ht="20.100000000000001" customHeight="1">
      <c r="A856" s="12">
        <v>29</v>
      </c>
      <c r="B856" s="17" t="s">
        <v>1707</v>
      </c>
      <c r="C856" s="12" t="s">
        <v>1708</v>
      </c>
      <c r="D856" s="9" t="s">
        <v>35</v>
      </c>
      <c r="E856" s="9" t="s">
        <v>184</v>
      </c>
      <c r="F856" s="9" t="s">
        <v>185</v>
      </c>
      <c r="G856" s="9" t="s">
        <v>38</v>
      </c>
      <c r="H856" s="9">
        <v>10.81575</v>
      </c>
      <c r="I856" s="9"/>
      <c r="J856" s="13">
        <f t="shared" si="243"/>
        <v>0</v>
      </c>
      <c r="K856" s="11">
        <f t="shared" si="244"/>
        <v>7.354709999999999</v>
      </c>
      <c r="L856" s="13">
        <f t="shared" si="245"/>
        <v>0</v>
      </c>
      <c r="M856" s="11">
        <f t="shared" si="246"/>
        <v>7.0302375000000001</v>
      </c>
      <c r="N856" s="13">
        <f t="shared" si="247"/>
        <v>0</v>
      </c>
      <c r="O856" s="11">
        <f t="shared" si="248"/>
        <v>6.8139224999999994</v>
      </c>
      <c r="P856" s="13">
        <f t="shared" si="249"/>
        <v>0</v>
      </c>
      <c r="Q856" s="11">
        <f t="shared" si="250"/>
        <v>6.4894499999999997</v>
      </c>
      <c r="R856" s="13">
        <f t="shared" si="251"/>
        <v>0</v>
      </c>
    </row>
    <row r="857" spans="1:18" ht="20.100000000000001" customHeight="1">
      <c r="A857" s="12">
        <v>30</v>
      </c>
      <c r="B857" s="17" t="s">
        <v>1709</v>
      </c>
      <c r="C857" s="12" t="s">
        <v>1710</v>
      </c>
      <c r="D857" s="9" t="s">
        <v>35</v>
      </c>
      <c r="E857" s="9" t="s">
        <v>184</v>
      </c>
      <c r="F857" s="9" t="s">
        <v>185</v>
      </c>
      <c r="G857" s="9" t="s">
        <v>38</v>
      </c>
      <c r="H857" s="9">
        <v>15.32559</v>
      </c>
      <c r="I857" s="9"/>
      <c r="J857" s="13">
        <f t="shared" si="243"/>
        <v>0</v>
      </c>
      <c r="K857" s="11">
        <f t="shared" si="244"/>
        <v>10.4214012</v>
      </c>
      <c r="L857" s="13">
        <f t="shared" si="245"/>
        <v>0</v>
      </c>
      <c r="M857" s="11">
        <f t="shared" si="246"/>
        <v>9.9616335000000014</v>
      </c>
      <c r="N857" s="13">
        <f t="shared" si="247"/>
        <v>0</v>
      </c>
      <c r="O857" s="11">
        <f t="shared" si="248"/>
        <v>9.6551217000000005</v>
      </c>
      <c r="P857" s="13">
        <f t="shared" si="249"/>
        <v>0</v>
      </c>
      <c r="Q857" s="11">
        <f t="shared" si="250"/>
        <v>9.195354</v>
      </c>
      <c r="R857" s="13">
        <f t="shared" si="251"/>
        <v>0</v>
      </c>
    </row>
    <row r="858" spans="1:18" ht="20.100000000000001" customHeight="1">
      <c r="A858" s="12">
        <v>31</v>
      </c>
      <c r="B858" s="17" t="s">
        <v>1711</v>
      </c>
      <c r="C858" s="12" t="s">
        <v>1712</v>
      </c>
      <c r="D858" s="9" t="s">
        <v>35</v>
      </c>
      <c r="E858" s="9" t="s">
        <v>184</v>
      </c>
      <c r="F858" s="9" t="s">
        <v>185</v>
      </c>
      <c r="G858" s="9" t="s">
        <v>38</v>
      </c>
      <c r="H858" s="9">
        <v>12.76914</v>
      </c>
      <c r="I858" s="9"/>
      <c r="J858" s="13">
        <f t="shared" si="243"/>
        <v>0</v>
      </c>
      <c r="K858" s="11">
        <f t="shared" si="244"/>
        <v>8.6830151999999998</v>
      </c>
      <c r="L858" s="13">
        <f t="shared" si="245"/>
        <v>0</v>
      </c>
      <c r="M858" s="11">
        <f t="shared" si="246"/>
        <v>8.2999410000000005</v>
      </c>
      <c r="N858" s="13">
        <f t="shared" si="247"/>
        <v>0</v>
      </c>
      <c r="O858" s="11">
        <f t="shared" si="248"/>
        <v>8.0445582000000009</v>
      </c>
      <c r="P858" s="13">
        <f t="shared" si="249"/>
        <v>0</v>
      </c>
      <c r="Q858" s="11">
        <f t="shared" si="250"/>
        <v>7.6614839999999997</v>
      </c>
      <c r="R858" s="13">
        <f t="shared" si="251"/>
        <v>0</v>
      </c>
    </row>
    <row r="859" spans="1:18" ht="20.100000000000001" customHeight="1">
      <c r="A859" s="12">
        <v>32</v>
      </c>
      <c r="B859" s="17" t="s">
        <v>1713</v>
      </c>
      <c r="C859" s="12" t="s">
        <v>1714</v>
      </c>
      <c r="D859" s="9" t="s">
        <v>35</v>
      </c>
      <c r="E859" s="9" t="s">
        <v>184</v>
      </c>
      <c r="F859" s="9" t="s">
        <v>185</v>
      </c>
      <c r="G859" s="9" t="s">
        <v>38</v>
      </c>
      <c r="H859" s="9">
        <v>10.566660000000001</v>
      </c>
      <c r="I859" s="9"/>
      <c r="J859" s="13">
        <f t="shared" si="243"/>
        <v>0</v>
      </c>
      <c r="K859" s="11">
        <f t="shared" si="244"/>
        <v>7.1853288000000006</v>
      </c>
      <c r="L859" s="13">
        <f t="shared" si="245"/>
        <v>0</v>
      </c>
      <c r="M859" s="11">
        <f t="shared" si="246"/>
        <v>6.868329000000001</v>
      </c>
      <c r="N859" s="13">
        <f t="shared" si="247"/>
        <v>0</v>
      </c>
      <c r="O859" s="11">
        <f t="shared" si="248"/>
        <v>6.6569958000000007</v>
      </c>
      <c r="P859" s="13">
        <f t="shared" si="249"/>
        <v>0</v>
      </c>
      <c r="Q859" s="11">
        <f t="shared" si="250"/>
        <v>6.3399960000000002</v>
      </c>
      <c r="R859" s="13">
        <f t="shared" si="251"/>
        <v>0</v>
      </c>
    </row>
    <row r="860" spans="1:18" ht="20.100000000000001" customHeight="1">
      <c r="A860" s="12">
        <v>33</v>
      </c>
      <c r="B860" s="17" t="s">
        <v>1715</v>
      </c>
      <c r="C860" s="12" t="s">
        <v>1716</v>
      </c>
      <c r="D860" s="9" t="s">
        <v>35</v>
      </c>
      <c r="E860" s="9" t="s">
        <v>184</v>
      </c>
      <c r="F860" s="9" t="s">
        <v>185</v>
      </c>
      <c r="G860" s="9" t="s">
        <v>38</v>
      </c>
      <c r="H860" s="9">
        <v>14.263680000000001</v>
      </c>
      <c r="I860" s="9"/>
      <c r="J860" s="13">
        <f t="shared" si="243"/>
        <v>0</v>
      </c>
      <c r="K860" s="11">
        <f t="shared" si="244"/>
        <v>9.6993024000000005</v>
      </c>
      <c r="L860" s="13">
        <f t="shared" si="245"/>
        <v>0</v>
      </c>
      <c r="M860" s="11">
        <f t="shared" si="246"/>
        <v>9.2713920000000005</v>
      </c>
      <c r="N860" s="13">
        <f t="shared" si="247"/>
        <v>0</v>
      </c>
      <c r="O860" s="11">
        <f t="shared" si="248"/>
        <v>8.9861184000000005</v>
      </c>
      <c r="P860" s="13">
        <f t="shared" si="249"/>
        <v>0</v>
      </c>
      <c r="Q860" s="11">
        <f t="shared" si="250"/>
        <v>8.5582080000000005</v>
      </c>
      <c r="R860" s="13">
        <f t="shared" si="251"/>
        <v>0</v>
      </c>
    </row>
    <row r="861" spans="1:18" ht="20.100000000000001" customHeight="1">
      <c r="A861" s="12">
        <v>34</v>
      </c>
      <c r="B861" s="17" t="s">
        <v>1717</v>
      </c>
      <c r="C861" s="12" t="s">
        <v>1718</v>
      </c>
      <c r="D861" s="9" t="s">
        <v>35</v>
      </c>
      <c r="E861" s="9" t="s">
        <v>184</v>
      </c>
      <c r="F861" s="9" t="s">
        <v>185</v>
      </c>
      <c r="G861" s="9" t="s">
        <v>38</v>
      </c>
      <c r="H861" s="9">
        <v>13.51641</v>
      </c>
      <c r="I861" s="9"/>
      <c r="J861" s="13">
        <f t="shared" si="243"/>
        <v>0</v>
      </c>
      <c r="K861" s="11">
        <f t="shared" si="244"/>
        <v>9.1911588000000002</v>
      </c>
      <c r="L861" s="13">
        <f t="shared" si="245"/>
        <v>0</v>
      </c>
      <c r="M861" s="11">
        <f t="shared" si="246"/>
        <v>8.7856665000000014</v>
      </c>
      <c r="N861" s="13">
        <f t="shared" si="247"/>
        <v>0</v>
      </c>
      <c r="O861" s="11">
        <f t="shared" si="248"/>
        <v>8.5153382999999998</v>
      </c>
      <c r="P861" s="13">
        <f t="shared" si="249"/>
        <v>0</v>
      </c>
      <c r="Q861" s="11">
        <f t="shared" si="250"/>
        <v>8.109846000000001</v>
      </c>
      <c r="R861" s="13">
        <f t="shared" si="251"/>
        <v>0</v>
      </c>
    </row>
    <row r="862" spans="1:18" ht="20.100000000000001" customHeight="1">
      <c r="A862" s="12">
        <v>35</v>
      </c>
      <c r="B862" s="17" t="s">
        <v>1719</v>
      </c>
      <c r="C862" s="12" t="s">
        <v>1720</v>
      </c>
      <c r="D862" s="9" t="s">
        <v>35</v>
      </c>
      <c r="E862" s="9" t="s">
        <v>342</v>
      </c>
      <c r="F862" s="9" t="s">
        <v>185</v>
      </c>
      <c r="G862" s="9" t="s">
        <v>38</v>
      </c>
      <c r="H862" s="9">
        <v>11.051729999999999</v>
      </c>
      <c r="I862" s="9"/>
      <c r="J862" s="13">
        <f t="shared" si="243"/>
        <v>0</v>
      </c>
      <c r="K862" s="11">
        <f t="shared" si="244"/>
        <v>7.5151763999999996</v>
      </c>
      <c r="L862" s="13">
        <f t="shared" si="245"/>
        <v>0</v>
      </c>
      <c r="M862" s="11">
        <f t="shared" si="246"/>
        <v>7.1836244999999996</v>
      </c>
      <c r="N862" s="13">
        <f t="shared" si="247"/>
        <v>0</v>
      </c>
      <c r="O862" s="11">
        <f t="shared" si="248"/>
        <v>6.9625898999999993</v>
      </c>
      <c r="P862" s="13">
        <f t="shared" si="249"/>
        <v>0</v>
      </c>
      <c r="Q862" s="11">
        <f t="shared" si="250"/>
        <v>6.6310379999999993</v>
      </c>
      <c r="R862" s="13">
        <f t="shared" si="251"/>
        <v>0</v>
      </c>
    </row>
    <row r="863" spans="1:18" ht="20.100000000000001" customHeight="1">
      <c r="A863" s="12">
        <v>36</v>
      </c>
      <c r="B863" s="17" t="s">
        <v>1721</v>
      </c>
      <c r="C863" s="12" t="s">
        <v>1722</v>
      </c>
      <c r="D863" s="9" t="s">
        <v>35</v>
      </c>
      <c r="E863" s="9" t="s">
        <v>184</v>
      </c>
      <c r="F863" s="9" t="s">
        <v>185</v>
      </c>
      <c r="G863" s="9" t="s">
        <v>38</v>
      </c>
      <c r="H863" s="9">
        <v>15.32559</v>
      </c>
      <c r="I863" s="9"/>
      <c r="J863" s="13">
        <f t="shared" si="243"/>
        <v>0</v>
      </c>
      <c r="K863" s="11">
        <f t="shared" si="244"/>
        <v>10.4214012</v>
      </c>
      <c r="L863" s="13">
        <f t="shared" si="245"/>
        <v>0</v>
      </c>
      <c r="M863" s="11">
        <f t="shared" si="246"/>
        <v>9.9616335000000014</v>
      </c>
      <c r="N863" s="13">
        <f t="shared" si="247"/>
        <v>0</v>
      </c>
      <c r="O863" s="11">
        <f t="shared" si="248"/>
        <v>9.6551217000000005</v>
      </c>
      <c r="P863" s="13">
        <f t="shared" si="249"/>
        <v>0</v>
      </c>
      <c r="Q863" s="11">
        <f t="shared" si="250"/>
        <v>9.195354</v>
      </c>
      <c r="R863" s="13">
        <f t="shared" si="251"/>
        <v>0</v>
      </c>
    </row>
    <row r="864" spans="1:18" ht="20.100000000000001" customHeight="1">
      <c r="A864" s="12">
        <v>37</v>
      </c>
      <c r="B864" s="17" t="s">
        <v>1723</v>
      </c>
      <c r="C864" s="12" t="s">
        <v>1724</v>
      </c>
      <c r="D864" s="9" t="s">
        <v>35</v>
      </c>
      <c r="E864" s="9" t="s">
        <v>184</v>
      </c>
      <c r="F864" s="9" t="s">
        <v>185</v>
      </c>
      <c r="G864" s="9" t="s">
        <v>38</v>
      </c>
      <c r="H864" s="9">
        <v>12.76914</v>
      </c>
      <c r="I864" s="9"/>
      <c r="J864" s="13">
        <f t="shared" si="243"/>
        <v>0</v>
      </c>
      <c r="K864" s="11">
        <f t="shared" si="244"/>
        <v>8.6830151999999998</v>
      </c>
      <c r="L864" s="13">
        <f t="shared" si="245"/>
        <v>0</v>
      </c>
      <c r="M864" s="11">
        <f t="shared" si="246"/>
        <v>8.2999410000000005</v>
      </c>
      <c r="N864" s="13">
        <f t="shared" si="247"/>
        <v>0</v>
      </c>
      <c r="O864" s="11">
        <f t="shared" si="248"/>
        <v>8.0445582000000009</v>
      </c>
      <c r="P864" s="13">
        <f t="shared" si="249"/>
        <v>0</v>
      </c>
      <c r="Q864" s="11">
        <f t="shared" si="250"/>
        <v>7.6614839999999997</v>
      </c>
      <c r="R864" s="13">
        <f t="shared" si="251"/>
        <v>0</v>
      </c>
    </row>
    <row r="865" spans="1:18" ht="20.100000000000001" customHeight="1">
      <c r="A865" s="12">
        <v>38</v>
      </c>
      <c r="B865" s="17" t="s">
        <v>1725</v>
      </c>
      <c r="C865" s="12" t="s">
        <v>1726</v>
      </c>
      <c r="D865" s="9" t="s">
        <v>35</v>
      </c>
      <c r="E865" s="9" t="s">
        <v>184</v>
      </c>
      <c r="F865" s="9" t="s">
        <v>185</v>
      </c>
      <c r="G865" s="9" t="s">
        <v>38</v>
      </c>
      <c r="H865" s="9">
        <v>10.566660000000001</v>
      </c>
      <c r="I865" s="9"/>
      <c r="J865" s="13">
        <f t="shared" si="243"/>
        <v>0</v>
      </c>
      <c r="K865" s="11">
        <f t="shared" si="244"/>
        <v>7.1853288000000006</v>
      </c>
      <c r="L865" s="13">
        <f t="shared" si="245"/>
        <v>0</v>
      </c>
      <c r="M865" s="11">
        <f t="shared" si="246"/>
        <v>6.868329000000001</v>
      </c>
      <c r="N865" s="13">
        <f t="shared" si="247"/>
        <v>0</v>
      </c>
      <c r="O865" s="11">
        <f t="shared" si="248"/>
        <v>6.6569958000000007</v>
      </c>
      <c r="P865" s="13">
        <f t="shared" si="249"/>
        <v>0</v>
      </c>
      <c r="Q865" s="11">
        <f t="shared" si="250"/>
        <v>6.3399960000000002</v>
      </c>
      <c r="R865" s="13">
        <f t="shared" si="251"/>
        <v>0</v>
      </c>
    </row>
    <row r="866" spans="1:18" ht="20.100000000000001" customHeight="1">
      <c r="A866" s="12">
        <v>39</v>
      </c>
      <c r="B866" s="17" t="s">
        <v>1727</v>
      </c>
      <c r="C866" s="12" t="s">
        <v>1728</v>
      </c>
      <c r="D866" s="9" t="s">
        <v>35</v>
      </c>
      <c r="E866" s="9" t="s">
        <v>184</v>
      </c>
      <c r="F866" s="9" t="s">
        <v>185</v>
      </c>
      <c r="G866" s="9" t="s">
        <v>38</v>
      </c>
      <c r="H866" s="9">
        <v>15.731999999999999</v>
      </c>
      <c r="I866" s="9"/>
      <c r="J866" s="13">
        <f t="shared" si="243"/>
        <v>0</v>
      </c>
      <c r="K866" s="11">
        <f t="shared" si="244"/>
        <v>10.697759999999999</v>
      </c>
      <c r="L866" s="13">
        <f t="shared" si="245"/>
        <v>0</v>
      </c>
      <c r="M866" s="11">
        <f t="shared" si="246"/>
        <v>10.2258</v>
      </c>
      <c r="N866" s="13">
        <f t="shared" si="247"/>
        <v>0</v>
      </c>
      <c r="O866" s="11">
        <f t="shared" si="248"/>
        <v>9.9111599999999989</v>
      </c>
      <c r="P866" s="13">
        <f t="shared" si="249"/>
        <v>0</v>
      </c>
      <c r="Q866" s="11">
        <f t="shared" si="250"/>
        <v>9.4391999999999996</v>
      </c>
      <c r="R866" s="13">
        <f t="shared" si="251"/>
        <v>0</v>
      </c>
    </row>
    <row r="867" spans="1:18" ht="20.100000000000001" customHeight="1">
      <c r="A867" s="12">
        <v>40</v>
      </c>
      <c r="B867" s="17" t="s">
        <v>1729</v>
      </c>
      <c r="C867" s="12" t="s">
        <v>1730</v>
      </c>
      <c r="D867" s="9" t="s">
        <v>35</v>
      </c>
      <c r="E867" s="9" t="s">
        <v>184</v>
      </c>
      <c r="F867" s="9" t="s">
        <v>185</v>
      </c>
      <c r="G867" s="9" t="s">
        <v>38</v>
      </c>
      <c r="H867" s="9">
        <v>13.51641</v>
      </c>
      <c r="I867" s="9"/>
      <c r="J867" s="13">
        <f t="shared" si="243"/>
        <v>0</v>
      </c>
      <c r="K867" s="11">
        <f t="shared" si="244"/>
        <v>9.1911588000000002</v>
      </c>
      <c r="L867" s="13">
        <f t="shared" si="245"/>
        <v>0</v>
      </c>
      <c r="M867" s="11">
        <f t="shared" si="246"/>
        <v>8.7856665000000014</v>
      </c>
      <c r="N867" s="13">
        <f t="shared" si="247"/>
        <v>0</v>
      </c>
      <c r="O867" s="11">
        <f t="shared" si="248"/>
        <v>8.5153382999999998</v>
      </c>
      <c r="P867" s="13">
        <f t="shared" si="249"/>
        <v>0</v>
      </c>
      <c r="Q867" s="11">
        <f t="shared" si="250"/>
        <v>8.109846000000001</v>
      </c>
      <c r="R867" s="13">
        <f t="shared" si="251"/>
        <v>0</v>
      </c>
    </row>
    <row r="868" spans="1:18" ht="20.100000000000001" customHeight="1">
      <c r="A868" s="12">
        <v>41</v>
      </c>
      <c r="B868" s="17" t="s">
        <v>1731</v>
      </c>
      <c r="C868" s="12" t="s">
        <v>1732</v>
      </c>
      <c r="D868" s="9" t="s">
        <v>35</v>
      </c>
      <c r="E868" s="9" t="s">
        <v>184</v>
      </c>
      <c r="F868" s="9" t="s">
        <v>37</v>
      </c>
      <c r="G868" s="9" t="s">
        <v>38</v>
      </c>
      <c r="H868" s="9">
        <v>10.81575</v>
      </c>
      <c r="I868" s="9"/>
      <c r="J868" s="13">
        <f t="shared" si="243"/>
        <v>0</v>
      </c>
      <c r="K868" s="11">
        <f t="shared" si="244"/>
        <v>7.354709999999999</v>
      </c>
      <c r="L868" s="13">
        <f t="shared" si="245"/>
        <v>0</v>
      </c>
      <c r="M868" s="11">
        <f t="shared" si="246"/>
        <v>7.0302375000000001</v>
      </c>
      <c r="N868" s="13">
        <f t="shared" si="247"/>
        <v>0</v>
      </c>
      <c r="O868" s="11">
        <f t="shared" si="248"/>
        <v>6.8139224999999994</v>
      </c>
      <c r="P868" s="13">
        <f t="shared" si="249"/>
        <v>0</v>
      </c>
      <c r="Q868" s="11">
        <f t="shared" si="250"/>
        <v>6.4894499999999997</v>
      </c>
      <c r="R868" s="13">
        <f t="shared" si="251"/>
        <v>0</v>
      </c>
    </row>
    <row r="869" spans="1:18" ht="20.100000000000001" customHeight="1">
      <c r="A869" s="12">
        <v>42</v>
      </c>
      <c r="B869" s="17" t="s">
        <v>1733</v>
      </c>
      <c r="C869" s="12" t="s">
        <v>1734</v>
      </c>
      <c r="D869" s="9" t="s">
        <v>35</v>
      </c>
      <c r="E869" s="9" t="s">
        <v>184</v>
      </c>
      <c r="F869" s="9" t="s">
        <v>185</v>
      </c>
      <c r="G869" s="9" t="s">
        <v>38</v>
      </c>
      <c r="H869" s="9">
        <v>15.32559</v>
      </c>
      <c r="I869" s="9"/>
      <c r="J869" s="13">
        <f t="shared" si="243"/>
        <v>0</v>
      </c>
      <c r="K869" s="11">
        <f t="shared" si="244"/>
        <v>10.4214012</v>
      </c>
      <c r="L869" s="13">
        <f t="shared" si="245"/>
        <v>0</v>
      </c>
      <c r="M869" s="11">
        <f t="shared" si="246"/>
        <v>9.9616335000000014</v>
      </c>
      <c r="N869" s="13">
        <f t="shared" si="247"/>
        <v>0</v>
      </c>
      <c r="O869" s="11">
        <f t="shared" si="248"/>
        <v>9.6551217000000005</v>
      </c>
      <c r="P869" s="13">
        <f t="shared" si="249"/>
        <v>0</v>
      </c>
      <c r="Q869" s="11">
        <f t="shared" si="250"/>
        <v>9.195354</v>
      </c>
      <c r="R869" s="13">
        <f t="shared" si="251"/>
        <v>0</v>
      </c>
    </row>
    <row r="870" spans="1:18" ht="20.100000000000001" customHeight="1">
      <c r="A870" s="12">
        <v>43</v>
      </c>
      <c r="B870" s="17" t="s">
        <v>1735</v>
      </c>
      <c r="C870" s="12" t="s">
        <v>1736</v>
      </c>
      <c r="D870" s="9" t="s">
        <v>35</v>
      </c>
      <c r="E870" s="9" t="s">
        <v>184</v>
      </c>
      <c r="F870" s="9" t="s">
        <v>185</v>
      </c>
      <c r="G870" s="9" t="s">
        <v>38</v>
      </c>
      <c r="H870" s="9">
        <v>12.76914</v>
      </c>
      <c r="I870" s="9"/>
      <c r="J870" s="13">
        <f t="shared" si="243"/>
        <v>0</v>
      </c>
      <c r="K870" s="11">
        <f t="shared" si="244"/>
        <v>8.6830151999999998</v>
      </c>
      <c r="L870" s="13">
        <f t="shared" si="245"/>
        <v>0</v>
      </c>
      <c r="M870" s="11">
        <f t="shared" si="246"/>
        <v>8.2999410000000005</v>
      </c>
      <c r="N870" s="13">
        <f t="shared" si="247"/>
        <v>0</v>
      </c>
      <c r="O870" s="11">
        <f t="shared" si="248"/>
        <v>8.0445582000000009</v>
      </c>
      <c r="P870" s="13">
        <f t="shared" si="249"/>
        <v>0</v>
      </c>
      <c r="Q870" s="11">
        <f t="shared" si="250"/>
        <v>7.6614839999999997</v>
      </c>
      <c r="R870" s="13">
        <f t="shared" si="251"/>
        <v>0</v>
      </c>
    </row>
    <row r="871" spans="1:18" ht="20.100000000000001" customHeight="1">
      <c r="A871" s="12">
        <v>44</v>
      </c>
      <c r="B871" s="17" t="s">
        <v>1737</v>
      </c>
      <c r="C871" s="12" t="s">
        <v>1738</v>
      </c>
      <c r="D871" s="9" t="s">
        <v>35</v>
      </c>
      <c r="E871" s="9" t="s">
        <v>184</v>
      </c>
      <c r="F871" s="9" t="s">
        <v>185</v>
      </c>
      <c r="G871" s="9" t="s">
        <v>38</v>
      </c>
      <c r="H871" s="9">
        <v>10.47489</v>
      </c>
      <c r="I871" s="9"/>
      <c r="J871" s="13">
        <f t="shared" si="243"/>
        <v>0</v>
      </c>
      <c r="K871" s="11">
        <f t="shared" si="244"/>
        <v>7.1229252000000001</v>
      </c>
      <c r="L871" s="13">
        <f t="shared" si="245"/>
        <v>0</v>
      </c>
      <c r="M871" s="11">
        <f t="shared" si="246"/>
        <v>6.808678500000001</v>
      </c>
      <c r="N871" s="13">
        <f t="shared" si="247"/>
        <v>0</v>
      </c>
      <c r="O871" s="11">
        <f t="shared" si="248"/>
        <v>6.5991806999999998</v>
      </c>
      <c r="P871" s="13">
        <f t="shared" si="249"/>
        <v>0</v>
      </c>
      <c r="Q871" s="11">
        <f t="shared" si="250"/>
        <v>6.2849339999999998</v>
      </c>
      <c r="R871" s="13">
        <f t="shared" si="251"/>
        <v>0</v>
      </c>
    </row>
    <row r="872" spans="1:18" ht="20.100000000000001" customHeight="1">
      <c r="A872" s="12">
        <v>45</v>
      </c>
      <c r="B872" s="17" t="s">
        <v>1739</v>
      </c>
      <c r="C872" s="12" t="s">
        <v>1740</v>
      </c>
      <c r="D872" s="9" t="s">
        <v>35</v>
      </c>
      <c r="E872" s="9" t="s">
        <v>184</v>
      </c>
      <c r="F872" s="9" t="s">
        <v>185</v>
      </c>
      <c r="G872" s="9" t="s">
        <v>38</v>
      </c>
      <c r="H872" s="9">
        <v>13.35909</v>
      </c>
      <c r="I872" s="9"/>
      <c r="J872" s="13">
        <f t="shared" si="243"/>
        <v>0</v>
      </c>
      <c r="K872" s="11">
        <f t="shared" si="244"/>
        <v>9.0841811999999997</v>
      </c>
      <c r="L872" s="13">
        <f t="shared" si="245"/>
        <v>0</v>
      </c>
      <c r="M872" s="11">
        <f t="shared" si="246"/>
        <v>8.6834085000000005</v>
      </c>
      <c r="N872" s="13">
        <f t="shared" si="247"/>
        <v>0</v>
      </c>
      <c r="O872" s="11">
        <f t="shared" si="248"/>
        <v>8.4162266999999993</v>
      </c>
      <c r="P872" s="13">
        <f t="shared" si="249"/>
        <v>0</v>
      </c>
      <c r="Q872" s="11">
        <f t="shared" si="250"/>
        <v>8.0154540000000001</v>
      </c>
      <c r="R872" s="13">
        <f t="shared" si="251"/>
        <v>0</v>
      </c>
    </row>
    <row r="873" spans="1:18" ht="20.100000000000001" customHeight="1">
      <c r="A873" s="12">
        <v>46</v>
      </c>
      <c r="B873" s="17" t="s">
        <v>1741</v>
      </c>
      <c r="C873" s="12" t="s">
        <v>1742</v>
      </c>
      <c r="D873" s="9" t="s">
        <v>35</v>
      </c>
      <c r="E873" s="9" t="s">
        <v>184</v>
      </c>
      <c r="F873" s="9" t="s">
        <v>185</v>
      </c>
      <c r="G873" s="9" t="s">
        <v>38</v>
      </c>
      <c r="H873" s="9">
        <v>10.47489</v>
      </c>
      <c r="I873" s="9"/>
      <c r="J873" s="13">
        <f t="shared" si="243"/>
        <v>0</v>
      </c>
      <c r="K873" s="11">
        <f t="shared" si="244"/>
        <v>7.1229252000000001</v>
      </c>
      <c r="L873" s="13">
        <f t="shared" si="245"/>
        <v>0</v>
      </c>
      <c r="M873" s="11">
        <f t="shared" si="246"/>
        <v>6.808678500000001</v>
      </c>
      <c r="N873" s="13">
        <f t="shared" si="247"/>
        <v>0</v>
      </c>
      <c r="O873" s="11">
        <f t="shared" si="248"/>
        <v>6.5991806999999998</v>
      </c>
      <c r="P873" s="13">
        <f t="shared" si="249"/>
        <v>0</v>
      </c>
      <c r="Q873" s="11">
        <f t="shared" si="250"/>
        <v>6.2849339999999998</v>
      </c>
      <c r="R873" s="13">
        <f t="shared" si="251"/>
        <v>0</v>
      </c>
    </row>
    <row r="874" spans="1:18" ht="20.100000000000001" customHeight="1">
      <c r="A874" s="12">
        <v>47</v>
      </c>
      <c r="B874" s="17" t="s">
        <v>1743</v>
      </c>
      <c r="C874" s="12" t="s">
        <v>1744</v>
      </c>
      <c r="D874" s="9" t="s">
        <v>35</v>
      </c>
      <c r="E874" s="9" t="s">
        <v>184</v>
      </c>
      <c r="F874" s="9" t="s">
        <v>185</v>
      </c>
      <c r="G874" s="9" t="s">
        <v>38</v>
      </c>
      <c r="H874" s="9">
        <v>10.31757</v>
      </c>
      <c r="I874" s="9"/>
      <c r="J874" s="13">
        <f t="shared" si="243"/>
        <v>0</v>
      </c>
      <c r="K874" s="11">
        <f t="shared" si="244"/>
        <v>7.0159476000000005</v>
      </c>
      <c r="L874" s="13">
        <f t="shared" si="245"/>
        <v>0</v>
      </c>
      <c r="M874" s="11">
        <f t="shared" si="246"/>
        <v>6.7064205000000001</v>
      </c>
      <c r="N874" s="13">
        <f t="shared" si="247"/>
        <v>0</v>
      </c>
      <c r="O874" s="11">
        <f t="shared" si="248"/>
        <v>6.5000691000000002</v>
      </c>
      <c r="P874" s="13">
        <f t="shared" si="249"/>
        <v>0</v>
      </c>
      <c r="Q874" s="11">
        <f t="shared" si="250"/>
        <v>6.1905419999999998</v>
      </c>
      <c r="R874" s="13">
        <f t="shared" si="251"/>
        <v>0</v>
      </c>
    </row>
    <row r="875" spans="1:18" ht="20.100000000000001" customHeight="1">
      <c r="A875" s="12">
        <v>48</v>
      </c>
      <c r="B875" s="17" t="s">
        <v>1745</v>
      </c>
      <c r="C875" s="12" t="s">
        <v>1746</v>
      </c>
      <c r="D875" s="9" t="s">
        <v>35</v>
      </c>
      <c r="E875" s="9" t="s">
        <v>53</v>
      </c>
      <c r="F875" s="9" t="s">
        <v>185</v>
      </c>
      <c r="G875" s="9" t="s">
        <v>38</v>
      </c>
      <c r="H875" s="9">
        <v>9.6882900000000003</v>
      </c>
      <c r="I875" s="9"/>
      <c r="J875" s="13">
        <f t="shared" si="243"/>
        <v>0</v>
      </c>
      <c r="K875" s="11">
        <f t="shared" si="244"/>
        <v>6.5880372000000005</v>
      </c>
      <c r="L875" s="13">
        <f t="shared" si="245"/>
        <v>0</v>
      </c>
      <c r="M875" s="11">
        <f t="shared" si="246"/>
        <v>6.2973885000000003</v>
      </c>
      <c r="N875" s="13">
        <f t="shared" si="247"/>
        <v>0</v>
      </c>
      <c r="O875" s="11">
        <f t="shared" si="248"/>
        <v>6.1036227000000007</v>
      </c>
      <c r="P875" s="13">
        <f t="shared" si="249"/>
        <v>0</v>
      </c>
      <c r="Q875" s="11">
        <f t="shared" si="250"/>
        <v>5.8129740000000005</v>
      </c>
      <c r="R875" s="13">
        <f t="shared" si="251"/>
        <v>0</v>
      </c>
    </row>
    <row r="876" spans="1:18" ht="20.100000000000001" customHeight="1">
      <c r="A876" s="12">
        <v>49</v>
      </c>
      <c r="B876" s="17" t="s">
        <v>1747</v>
      </c>
      <c r="C876" s="12" t="s">
        <v>1748</v>
      </c>
      <c r="D876" s="9" t="s">
        <v>35</v>
      </c>
      <c r="E876" s="9" t="s">
        <v>342</v>
      </c>
      <c r="F876" s="9" t="s">
        <v>185</v>
      </c>
      <c r="G876" s="9" t="s">
        <v>38</v>
      </c>
      <c r="H876" s="9">
        <v>8.35107</v>
      </c>
      <c r="I876" s="9"/>
      <c r="J876" s="13">
        <f t="shared" si="243"/>
        <v>0</v>
      </c>
      <c r="K876" s="11">
        <f t="shared" si="244"/>
        <v>5.6787276000000002</v>
      </c>
      <c r="L876" s="13">
        <f t="shared" si="245"/>
        <v>0</v>
      </c>
      <c r="M876" s="11">
        <f t="shared" si="246"/>
        <v>5.4281955000000002</v>
      </c>
      <c r="N876" s="13">
        <f t="shared" si="247"/>
        <v>0</v>
      </c>
      <c r="O876" s="11">
        <f t="shared" si="248"/>
        <v>5.2611740999999999</v>
      </c>
      <c r="P876" s="13">
        <f t="shared" si="249"/>
        <v>0</v>
      </c>
      <c r="Q876" s="11">
        <f t="shared" si="250"/>
        <v>5.0106419999999998</v>
      </c>
      <c r="R876" s="13">
        <f t="shared" si="251"/>
        <v>0</v>
      </c>
    </row>
    <row r="877" spans="1:18" ht="20.100000000000001" customHeight="1">
      <c r="A877" s="12">
        <v>50</v>
      </c>
      <c r="B877" s="17" t="s">
        <v>1749</v>
      </c>
      <c r="C877" s="12" t="s">
        <v>1750</v>
      </c>
      <c r="D877" s="9" t="s">
        <v>35</v>
      </c>
      <c r="E877" s="9" t="s">
        <v>184</v>
      </c>
      <c r="F877" s="9" t="s">
        <v>185</v>
      </c>
      <c r="G877" s="9" t="s">
        <v>38</v>
      </c>
      <c r="H877" s="9">
        <v>12.533160000000001</v>
      </c>
      <c r="I877" s="9"/>
      <c r="J877" s="13">
        <f t="shared" si="243"/>
        <v>0</v>
      </c>
      <c r="K877" s="11">
        <f t="shared" si="244"/>
        <v>8.5225487999999991</v>
      </c>
      <c r="L877" s="13">
        <f t="shared" si="245"/>
        <v>0</v>
      </c>
      <c r="M877" s="11">
        <f t="shared" si="246"/>
        <v>8.1465540000000018</v>
      </c>
      <c r="N877" s="13">
        <f t="shared" si="247"/>
        <v>0</v>
      </c>
      <c r="O877" s="11">
        <f t="shared" si="248"/>
        <v>7.8958908000000001</v>
      </c>
      <c r="P877" s="13">
        <f t="shared" si="249"/>
        <v>0</v>
      </c>
      <c r="Q877" s="11">
        <f t="shared" si="250"/>
        <v>7.5198960000000001</v>
      </c>
      <c r="R877" s="13">
        <f t="shared" si="251"/>
        <v>0</v>
      </c>
    </row>
    <row r="878" spans="1:18" ht="20.100000000000001" customHeight="1">
      <c r="A878" s="12">
        <v>51</v>
      </c>
      <c r="B878" s="17" t="s">
        <v>1751</v>
      </c>
      <c r="C878" s="12" t="s">
        <v>1752</v>
      </c>
      <c r="D878" s="9" t="s">
        <v>35</v>
      </c>
      <c r="E878" s="9" t="s">
        <v>184</v>
      </c>
      <c r="F878" s="9" t="s">
        <v>185</v>
      </c>
      <c r="G878" s="9" t="s">
        <v>38</v>
      </c>
      <c r="H878" s="9">
        <v>12.533160000000001</v>
      </c>
      <c r="I878" s="9"/>
      <c r="J878" s="13">
        <f t="shared" si="243"/>
        <v>0</v>
      </c>
      <c r="K878" s="11">
        <f t="shared" si="244"/>
        <v>8.5225487999999991</v>
      </c>
      <c r="L878" s="13">
        <f t="shared" si="245"/>
        <v>0</v>
      </c>
      <c r="M878" s="11">
        <f t="shared" si="246"/>
        <v>8.1465540000000018</v>
      </c>
      <c r="N878" s="13">
        <f t="shared" si="247"/>
        <v>0</v>
      </c>
      <c r="O878" s="11">
        <f t="shared" si="248"/>
        <v>7.8958908000000001</v>
      </c>
      <c r="P878" s="13">
        <f t="shared" si="249"/>
        <v>0</v>
      </c>
      <c r="Q878" s="11">
        <f t="shared" si="250"/>
        <v>7.5198960000000001</v>
      </c>
      <c r="R878" s="13">
        <f t="shared" si="251"/>
        <v>0</v>
      </c>
    </row>
    <row r="879" spans="1:18" ht="20.100000000000001" customHeight="1">
      <c r="A879" s="12">
        <v>52</v>
      </c>
      <c r="B879" s="17" t="s">
        <v>1753</v>
      </c>
      <c r="C879" s="12" t="s">
        <v>1754</v>
      </c>
      <c r="D879" s="9" t="s">
        <v>35</v>
      </c>
      <c r="E879" s="9" t="s">
        <v>342</v>
      </c>
      <c r="F879" s="9" t="s">
        <v>185</v>
      </c>
      <c r="G879" s="9" t="s">
        <v>38</v>
      </c>
      <c r="H879" s="9">
        <v>11.641679999999999</v>
      </c>
      <c r="I879" s="9"/>
      <c r="J879" s="13">
        <f t="shared" si="243"/>
        <v>0</v>
      </c>
      <c r="K879" s="11">
        <f t="shared" si="244"/>
        <v>7.9163423999999996</v>
      </c>
      <c r="L879" s="13">
        <f t="shared" si="245"/>
        <v>0</v>
      </c>
      <c r="M879" s="11">
        <f t="shared" si="246"/>
        <v>7.5670919999999997</v>
      </c>
      <c r="N879" s="13">
        <f t="shared" si="247"/>
        <v>0</v>
      </c>
      <c r="O879" s="11">
        <f t="shared" si="248"/>
        <v>7.3342583999999995</v>
      </c>
      <c r="P879" s="13">
        <f t="shared" si="249"/>
        <v>0</v>
      </c>
      <c r="Q879" s="11">
        <f t="shared" si="250"/>
        <v>6.9850079999999997</v>
      </c>
      <c r="R879" s="13">
        <f t="shared" si="251"/>
        <v>0</v>
      </c>
    </row>
    <row r="880" spans="1:18" ht="20.100000000000001" customHeight="1">
      <c r="A880" s="12">
        <v>53</v>
      </c>
      <c r="B880" s="17" t="s">
        <v>1755</v>
      </c>
      <c r="C880" s="12" t="s">
        <v>1754</v>
      </c>
      <c r="D880" s="9" t="s">
        <v>35</v>
      </c>
      <c r="E880" s="9" t="s">
        <v>342</v>
      </c>
      <c r="F880" s="9" t="s">
        <v>185</v>
      </c>
      <c r="G880" s="9" t="s">
        <v>38</v>
      </c>
      <c r="H880" s="9">
        <v>11.641679999999999</v>
      </c>
      <c r="I880" s="9"/>
      <c r="J880" s="13">
        <f t="shared" si="243"/>
        <v>0</v>
      </c>
      <c r="K880" s="11">
        <f t="shared" si="244"/>
        <v>7.9163423999999996</v>
      </c>
      <c r="L880" s="13">
        <f t="shared" si="245"/>
        <v>0</v>
      </c>
      <c r="M880" s="11">
        <f t="shared" si="246"/>
        <v>7.5670919999999997</v>
      </c>
      <c r="N880" s="13">
        <f t="shared" si="247"/>
        <v>0</v>
      </c>
      <c r="O880" s="11">
        <f t="shared" si="248"/>
        <v>7.3342583999999995</v>
      </c>
      <c r="P880" s="13">
        <f t="shared" si="249"/>
        <v>0</v>
      </c>
      <c r="Q880" s="11">
        <f t="shared" si="250"/>
        <v>6.9850079999999997</v>
      </c>
      <c r="R880" s="13">
        <f t="shared" si="251"/>
        <v>0</v>
      </c>
    </row>
    <row r="881" spans="1:18" ht="20.100000000000001" customHeight="1">
      <c r="A881" s="12">
        <v>54</v>
      </c>
      <c r="B881" s="17" t="s">
        <v>1756</v>
      </c>
      <c r="C881" s="12" t="s">
        <v>1754</v>
      </c>
      <c r="D881" s="9" t="s">
        <v>35</v>
      </c>
      <c r="E881" s="9" t="s">
        <v>342</v>
      </c>
      <c r="F881" s="9" t="s">
        <v>185</v>
      </c>
      <c r="G881" s="9" t="s">
        <v>38</v>
      </c>
      <c r="H881" s="9">
        <v>11.641679999999999</v>
      </c>
      <c r="I881" s="9"/>
      <c r="J881" s="13">
        <f t="shared" si="243"/>
        <v>0</v>
      </c>
      <c r="K881" s="11">
        <f t="shared" si="244"/>
        <v>7.9163423999999996</v>
      </c>
      <c r="L881" s="13">
        <f t="shared" si="245"/>
        <v>0</v>
      </c>
      <c r="M881" s="11">
        <f t="shared" si="246"/>
        <v>7.5670919999999997</v>
      </c>
      <c r="N881" s="13">
        <f t="shared" si="247"/>
        <v>0</v>
      </c>
      <c r="O881" s="11">
        <f t="shared" si="248"/>
        <v>7.3342583999999995</v>
      </c>
      <c r="P881" s="13">
        <f t="shared" si="249"/>
        <v>0</v>
      </c>
      <c r="Q881" s="11">
        <f t="shared" si="250"/>
        <v>6.9850079999999997</v>
      </c>
      <c r="R881" s="13">
        <f t="shared" si="251"/>
        <v>0</v>
      </c>
    </row>
    <row r="882" spans="1:18" ht="20.100000000000001" customHeight="1">
      <c r="A882" s="12">
        <v>55</v>
      </c>
      <c r="B882" s="17" t="s">
        <v>1757</v>
      </c>
      <c r="C882" s="12" t="s">
        <v>1758</v>
      </c>
      <c r="D882" s="9" t="s">
        <v>35</v>
      </c>
      <c r="E882" s="9" t="s">
        <v>184</v>
      </c>
      <c r="F882" s="9" t="s">
        <v>185</v>
      </c>
      <c r="G882" s="9" t="s">
        <v>38</v>
      </c>
      <c r="H882" s="9">
        <v>8.9147999999999996</v>
      </c>
      <c r="I882" s="9"/>
      <c r="J882" s="13">
        <f t="shared" si="243"/>
        <v>0</v>
      </c>
      <c r="K882" s="11">
        <f t="shared" si="244"/>
        <v>6.0620639999999995</v>
      </c>
      <c r="L882" s="13">
        <f t="shared" si="245"/>
        <v>0</v>
      </c>
      <c r="M882" s="11">
        <f t="shared" si="246"/>
        <v>5.7946200000000001</v>
      </c>
      <c r="N882" s="13">
        <f t="shared" si="247"/>
        <v>0</v>
      </c>
      <c r="O882" s="11">
        <f t="shared" si="248"/>
        <v>5.6163239999999996</v>
      </c>
      <c r="P882" s="13">
        <f t="shared" si="249"/>
        <v>0</v>
      </c>
      <c r="Q882" s="11">
        <f t="shared" si="250"/>
        <v>5.3488799999999994</v>
      </c>
      <c r="R882" s="13">
        <f t="shared" si="251"/>
        <v>0</v>
      </c>
    </row>
    <row r="883" spans="1:18" ht="20.100000000000001" customHeight="1">
      <c r="A883" s="12">
        <v>56</v>
      </c>
      <c r="B883" s="17" t="s">
        <v>1759</v>
      </c>
      <c r="C883" s="12" t="s">
        <v>1760</v>
      </c>
      <c r="D883" s="9" t="s">
        <v>35</v>
      </c>
      <c r="E883" s="9" t="s">
        <v>56</v>
      </c>
      <c r="F883" s="9" t="s">
        <v>185</v>
      </c>
      <c r="G883" s="9" t="s">
        <v>38</v>
      </c>
      <c r="H883" s="9">
        <v>19.127490000000002</v>
      </c>
      <c r="I883" s="9"/>
      <c r="J883" s="13">
        <f t="shared" si="243"/>
        <v>0</v>
      </c>
      <c r="K883" s="11">
        <f t="shared" si="244"/>
        <v>13.006693200000001</v>
      </c>
      <c r="L883" s="13">
        <f t="shared" si="245"/>
        <v>0</v>
      </c>
      <c r="M883" s="11">
        <f t="shared" si="246"/>
        <v>12.432868500000001</v>
      </c>
      <c r="N883" s="13">
        <f t="shared" si="247"/>
        <v>0</v>
      </c>
      <c r="O883" s="11">
        <f t="shared" si="248"/>
        <v>12.050318700000002</v>
      </c>
      <c r="P883" s="13">
        <f t="shared" si="249"/>
        <v>0</v>
      </c>
      <c r="Q883" s="11">
        <f t="shared" si="250"/>
        <v>11.476494000000001</v>
      </c>
      <c r="R883" s="13">
        <f t="shared" si="251"/>
        <v>0</v>
      </c>
    </row>
    <row r="884" spans="1:18" ht="20.100000000000001" customHeight="1">
      <c r="A884" s="12">
        <v>57</v>
      </c>
      <c r="B884" s="17" t="s">
        <v>1761</v>
      </c>
      <c r="C884" s="12" t="s">
        <v>1762</v>
      </c>
      <c r="D884" s="9" t="s">
        <v>35</v>
      </c>
      <c r="E884" s="9" t="s">
        <v>184</v>
      </c>
      <c r="F884" s="9" t="s">
        <v>37</v>
      </c>
      <c r="G884" s="9" t="s">
        <v>38</v>
      </c>
      <c r="H884" s="9">
        <v>14.132580000000001</v>
      </c>
      <c r="I884" s="9"/>
      <c r="J884" s="13">
        <f t="shared" si="243"/>
        <v>0</v>
      </c>
      <c r="K884" s="11">
        <f t="shared" si="244"/>
        <v>9.6101544000000008</v>
      </c>
      <c r="L884" s="13">
        <f t="shared" si="245"/>
        <v>0</v>
      </c>
      <c r="M884" s="11">
        <f t="shared" si="246"/>
        <v>9.1861770000000007</v>
      </c>
      <c r="N884" s="13">
        <f t="shared" si="247"/>
        <v>0</v>
      </c>
      <c r="O884" s="11">
        <f t="shared" si="248"/>
        <v>8.9035253999999995</v>
      </c>
      <c r="P884" s="13">
        <f t="shared" si="249"/>
        <v>0</v>
      </c>
      <c r="Q884" s="11">
        <f t="shared" si="250"/>
        <v>8.4795480000000012</v>
      </c>
      <c r="R884" s="13">
        <f t="shared" si="251"/>
        <v>0</v>
      </c>
    </row>
    <row r="885" spans="1:18" ht="20.100000000000001" customHeight="1">
      <c r="A885" s="12">
        <v>58</v>
      </c>
      <c r="B885" s="17" t="s">
        <v>1763</v>
      </c>
      <c r="C885" s="12" t="s">
        <v>1764</v>
      </c>
      <c r="D885" s="9" t="s">
        <v>35</v>
      </c>
      <c r="E885" s="9" t="s">
        <v>342</v>
      </c>
      <c r="F885" s="9" t="s">
        <v>185</v>
      </c>
      <c r="G885" s="9" t="s">
        <v>38</v>
      </c>
      <c r="H885" s="9">
        <v>9.9767100000000006</v>
      </c>
      <c r="I885" s="9"/>
      <c r="J885" s="13">
        <f t="shared" si="243"/>
        <v>0</v>
      </c>
      <c r="K885" s="11">
        <f t="shared" si="244"/>
        <v>6.7841628000000007</v>
      </c>
      <c r="L885" s="13">
        <f t="shared" si="245"/>
        <v>0</v>
      </c>
      <c r="M885" s="11">
        <f t="shared" si="246"/>
        <v>6.4848615000000009</v>
      </c>
      <c r="N885" s="13">
        <f t="shared" si="247"/>
        <v>0</v>
      </c>
      <c r="O885" s="11">
        <f t="shared" si="248"/>
        <v>6.2853273000000005</v>
      </c>
      <c r="P885" s="13">
        <f t="shared" si="249"/>
        <v>0</v>
      </c>
      <c r="Q885" s="11">
        <f t="shared" si="250"/>
        <v>5.9860260000000007</v>
      </c>
      <c r="R885" s="13">
        <f t="shared" si="251"/>
        <v>0</v>
      </c>
    </row>
    <row r="886" spans="1:18" ht="20.100000000000001" customHeight="1">
      <c r="A886" s="19">
        <v>59</v>
      </c>
      <c r="B886" s="20" t="s">
        <v>1765</v>
      </c>
      <c r="C886" s="19" t="s">
        <v>1766</v>
      </c>
      <c r="D886" s="9" t="s">
        <v>35</v>
      </c>
      <c r="E886" s="21" t="s">
        <v>56</v>
      </c>
      <c r="F886" s="21" t="s">
        <v>185</v>
      </c>
      <c r="G886" s="9" t="s">
        <v>38</v>
      </c>
      <c r="H886" s="23">
        <v>14.78</v>
      </c>
      <c r="I886" s="21"/>
      <c r="J886" s="23">
        <f t="shared" si="243"/>
        <v>0</v>
      </c>
      <c r="K886" s="23">
        <f t="shared" si="244"/>
        <v>10.0504</v>
      </c>
      <c r="L886" s="23">
        <f t="shared" si="245"/>
        <v>0</v>
      </c>
      <c r="M886" s="23">
        <f t="shared" si="246"/>
        <v>9.6069999999999993</v>
      </c>
      <c r="N886" s="23">
        <f t="shared" si="247"/>
        <v>0</v>
      </c>
      <c r="O886" s="23">
        <f t="shared" si="248"/>
        <v>9.311399999999999</v>
      </c>
      <c r="P886" s="23">
        <f t="shared" si="249"/>
        <v>0</v>
      </c>
      <c r="Q886" s="23">
        <f t="shared" si="250"/>
        <v>8.8679999999999986</v>
      </c>
      <c r="R886" s="23">
        <f t="shared" si="251"/>
        <v>0</v>
      </c>
    </row>
    <row r="887" spans="1:18" ht="20.100000000000001" customHeight="1">
      <c r="A887" s="19">
        <v>60</v>
      </c>
      <c r="B887" s="20" t="s">
        <v>1767</v>
      </c>
      <c r="C887" s="19" t="s">
        <v>1768</v>
      </c>
      <c r="D887" s="9" t="s">
        <v>35</v>
      </c>
      <c r="E887" s="21" t="s">
        <v>342</v>
      </c>
      <c r="F887" s="21" t="s">
        <v>185</v>
      </c>
      <c r="G887" s="9" t="s">
        <v>38</v>
      </c>
      <c r="H887" s="23">
        <v>9.39</v>
      </c>
      <c r="I887" s="21"/>
      <c r="J887" s="23">
        <f t="shared" si="243"/>
        <v>0</v>
      </c>
      <c r="K887" s="23">
        <f t="shared" si="244"/>
        <v>6.3852000000000002</v>
      </c>
      <c r="L887" s="23">
        <f t="shared" si="245"/>
        <v>0</v>
      </c>
      <c r="M887" s="23">
        <f t="shared" si="246"/>
        <v>6.1035000000000004</v>
      </c>
      <c r="N887" s="23">
        <f t="shared" si="247"/>
        <v>0</v>
      </c>
      <c r="O887" s="23">
        <f t="shared" si="248"/>
        <v>5.9157000000000002</v>
      </c>
      <c r="P887" s="23">
        <f t="shared" si="249"/>
        <v>0</v>
      </c>
      <c r="Q887" s="23">
        <f t="shared" si="250"/>
        <v>5.6340000000000003</v>
      </c>
      <c r="R887" s="23">
        <f t="shared" si="251"/>
        <v>0</v>
      </c>
    </row>
    <row r="888" spans="1:18" ht="20.100000000000001" customHeight="1">
      <c r="A888" s="12">
        <v>61</v>
      </c>
      <c r="B888" s="17" t="s">
        <v>1769</v>
      </c>
      <c r="C888" s="12" t="s">
        <v>1768</v>
      </c>
      <c r="D888" s="9" t="s">
        <v>35</v>
      </c>
      <c r="E888" s="9" t="s">
        <v>342</v>
      </c>
      <c r="F888" s="9" t="s">
        <v>185</v>
      </c>
      <c r="G888" s="9" t="s">
        <v>38</v>
      </c>
      <c r="H888" s="9">
        <v>9.7276199999999999</v>
      </c>
      <c r="I888" s="9"/>
      <c r="J888" s="13">
        <f t="shared" si="243"/>
        <v>0</v>
      </c>
      <c r="K888" s="11">
        <f t="shared" si="244"/>
        <v>6.6147815999999997</v>
      </c>
      <c r="L888" s="13">
        <f t="shared" si="245"/>
        <v>0</v>
      </c>
      <c r="M888" s="11">
        <f t="shared" si="246"/>
        <v>6.322953</v>
      </c>
      <c r="N888" s="13">
        <f t="shared" si="247"/>
        <v>0</v>
      </c>
      <c r="O888" s="11">
        <f t="shared" si="248"/>
        <v>6.1284006</v>
      </c>
      <c r="P888" s="13">
        <f t="shared" si="249"/>
        <v>0</v>
      </c>
      <c r="Q888" s="11">
        <f t="shared" si="250"/>
        <v>5.8365720000000003</v>
      </c>
      <c r="R888" s="13">
        <f t="shared" si="251"/>
        <v>0</v>
      </c>
    </row>
    <row r="889" spans="1:18" ht="20.100000000000001" customHeight="1">
      <c r="A889" s="19">
        <v>62</v>
      </c>
      <c r="B889" s="20" t="s">
        <v>1770</v>
      </c>
      <c r="C889" s="19" t="s">
        <v>1768</v>
      </c>
      <c r="D889" s="9" t="s">
        <v>35</v>
      </c>
      <c r="E889" s="21" t="s">
        <v>342</v>
      </c>
      <c r="F889" s="21" t="s">
        <v>185</v>
      </c>
      <c r="G889" s="9" t="s">
        <v>38</v>
      </c>
      <c r="H889" s="23">
        <v>9.39</v>
      </c>
      <c r="I889" s="21"/>
      <c r="J889" s="23">
        <f t="shared" si="243"/>
        <v>0</v>
      </c>
      <c r="K889" s="23">
        <f t="shared" si="244"/>
        <v>6.3852000000000002</v>
      </c>
      <c r="L889" s="23">
        <f t="shared" si="245"/>
        <v>0</v>
      </c>
      <c r="M889" s="23">
        <f t="shared" si="246"/>
        <v>6.1035000000000004</v>
      </c>
      <c r="N889" s="23">
        <f t="shared" si="247"/>
        <v>0</v>
      </c>
      <c r="O889" s="23">
        <f t="shared" si="248"/>
        <v>5.9157000000000002</v>
      </c>
      <c r="P889" s="23">
        <f t="shared" si="249"/>
        <v>0</v>
      </c>
      <c r="Q889" s="23">
        <f t="shared" si="250"/>
        <v>5.6340000000000003</v>
      </c>
      <c r="R889" s="23">
        <f t="shared" si="251"/>
        <v>0</v>
      </c>
    </row>
    <row r="890" spans="1:18" ht="20.100000000000001" customHeight="1">
      <c r="A890" s="12">
        <v>63</v>
      </c>
      <c r="B890" s="17" t="s">
        <v>1771</v>
      </c>
      <c r="C890" s="12" t="s">
        <v>1772</v>
      </c>
      <c r="D890" s="9" t="s">
        <v>35</v>
      </c>
      <c r="E890" s="9" t="s">
        <v>184</v>
      </c>
      <c r="F890" s="9" t="s">
        <v>37</v>
      </c>
      <c r="G890" s="9" t="s">
        <v>38</v>
      </c>
      <c r="H890" s="9">
        <v>14.49966</v>
      </c>
      <c r="I890" s="9"/>
      <c r="J890" s="13">
        <f t="shared" si="243"/>
        <v>0</v>
      </c>
      <c r="K890" s="11">
        <f t="shared" si="244"/>
        <v>9.8597688000000012</v>
      </c>
      <c r="L890" s="13">
        <f t="shared" si="245"/>
        <v>0</v>
      </c>
      <c r="M890" s="11">
        <f t="shared" si="246"/>
        <v>9.4247790000000009</v>
      </c>
      <c r="N890" s="13">
        <f t="shared" si="247"/>
        <v>0</v>
      </c>
      <c r="O890" s="11">
        <f t="shared" si="248"/>
        <v>9.1347857999999995</v>
      </c>
      <c r="P890" s="13">
        <f t="shared" si="249"/>
        <v>0</v>
      </c>
      <c r="Q890" s="11">
        <f t="shared" si="250"/>
        <v>8.6997959999999992</v>
      </c>
      <c r="R890" s="13">
        <f t="shared" si="251"/>
        <v>0</v>
      </c>
    </row>
    <row r="891" spans="1:18" ht="20.100000000000001" customHeight="1">
      <c r="A891" s="12">
        <v>64</v>
      </c>
      <c r="B891" s="17" t="s">
        <v>1773</v>
      </c>
      <c r="C891" s="12" t="s">
        <v>1774</v>
      </c>
      <c r="D891" s="9" t="s">
        <v>35</v>
      </c>
      <c r="E891" s="9" t="s">
        <v>342</v>
      </c>
      <c r="F891" s="9" t="s">
        <v>185</v>
      </c>
      <c r="G891" s="9" t="s">
        <v>38</v>
      </c>
      <c r="H891" s="9">
        <v>11.051729999999999</v>
      </c>
      <c r="I891" s="9"/>
      <c r="J891" s="13">
        <f t="shared" si="243"/>
        <v>0</v>
      </c>
      <c r="K891" s="11">
        <f t="shared" si="244"/>
        <v>7.5151763999999996</v>
      </c>
      <c r="L891" s="13">
        <f t="shared" si="245"/>
        <v>0</v>
      </c>
      <c r="M891" s="11">
        <f t="shared" si="246"/>
        <v>7.1836244999999996</v>
      </c>
      <c r="N891" s="13">
        <f t="shared" si="247"/>
        <v>0</v>
      </c>
      <c r="O891" s="11">
        <f t="shared" si="248"/>
        <v>6.9625898999999993</v>
      </c>
      <c r="P891" s="13">
        <f t="shared" si="249"/>
        <v>0</v>
      </c>
      <c r="Q891" s="11">
        <f t="shared" si="250"/>
        <v>6.6310379999999993</v>
      </c>
      <c r="R891" s="13">
        <f t="shared" si="251"/>
        <v>0</v>
      </c>
    </row>
    <row r="892" spans="1:18" ht="20.100000000000001" customHeight="1">
      <c r="A892" s="12">
        <v>65</v>
      </c>
      <c r="B892" s="17" t="s">
        <v>1775</v>
      </c>
      <c r="C892" s="12" t="s">
        <v>1776</v>
      </c>
      <c r="D892" s="9" t="s">
        <v>35</v>
      </c>
      <c r="E892" s="9" t="s">
        <v>184</v>
      </c>
      <c r="F892" s="9" t="s">
        <v>185</v>
      </c>
      <c r="G892" s="9" t="s">
        <v>38</v>
      </c>
      <c r="H892" s="9">
        <v>12.76914</v>
      </c>
      <c r="I892" s="9"/>
      <c r="J892" s="13">
        <f t="shared" ref="J892:J955" si="252">H892*I892</f>
        <v>0</v>
      </c>
      <c r="K892" s="11">
        <f t="shared" ref="K892:K955" si="253">H892-(H892*32%)</f>
        <v>8.6830151999999998</v>
      </c>
      <c r="L892" s="13">
        <f t="shared" ref="L892:L955" si="254">K892*I892</f>
        <v>0</v>
      </c>
      <c r="M892" s="11">
        <f t="shared" ref="M892:M955" si="255">H892-(H892*35%)</f>
        <v>8.2999410000000005</v>
      </c>
      <c r="N892" s="13">
        <f t="shared" ref="N892:N955" si="256">M892*I892</f>
        <v>0</v>
      </c>
      <c r="O892" s="11">
        <f t="shared" ref="O892:O955" si="257">H892-(H892*37%)</f>
        <v>8.0445582000000009</v>
      </c>
      <c r="P892" s="13">
        <f t="shared" ref="P892:P955" si="258">O892*I892</f>
        <v>0</v>
      </c>
      <c r="Q892" s="11">
        <f t="shared" ref="Q892:Q955" si="259">H892-(H892*40%)</f>
        <v>7.6614839999999997</v>
      </c>
      <c r="R892" s="13">
        <f t="shared" ref="R892:R955" si="260">Q892*I892</f>
        <v>0</v>
      </c>
    </row>
    <row r="893" spans="1:18" ht="20.100000000000001" customHeight="1">
      <c r="A893" s="12">
        <v>66</v>
      </c>
      <c r="B893" s="17" t="s">
        <v>1777</v>
      </c>
      <c r="C893" s="12" t="s">
        <v>1778</v>
      </c>
      <c r="D893" s="9" t="s">
        <v>35</v>
      </c>
      <c r="E893" s="9" t="s">
        <v>184</v>
      </c>
      <c r="F893" s="9" t="s">
        <v>185</v>
      </c>
      <c r="G893" s="9" t="s">
        <v>38</v>
      </c>
      <c r="H893" s="9">
        <v>10.47489</v>
      </c>
      <c r="I893" s="9"/>
      <c r="J893" s="13">
        <f t="shared" si="252"/>
        <v>0</v>
      </c>
      <c r="K893" s="11">
        <f t="shared" si="253"/>
        <v>7.1229252000000001</v>
      </c>
      <c r="L893" s="13">
        <f t="shared" si="254"/>
        <v>0</v>
      </c>
      <c r="M893" s="11">
        <f t="shared" si="255"/>
        <v>6.808678500000001</v>
      </c>
      <c r="N893" s="13">
        <f t="shared" si="256"/>
        <v>0</v>
      </c>
      <c r="O893" s="11">
        <f t="shared" si="257"/>
        <v>6.5991806999999998</v>
      </c>
      <c r="P893" s="13">
        <f t="shared" si="258"/>
        <v>0</v>
      </c>
      <c r="Q893" s="11">
        <f t="shared" si="259"/>
        <v>6.2849339999999998</v>
      </c>
      <c r="R893" s="13">
        <f t="shared" si="260"/>
        <v>0</v>
      </c>
    </row>
    <row r="894" spans="1:18" ht="20.100000000000001" customHeight="1">
      <c r="A894" s="12">
        <v>67</v>
      </c>
      <c r="B894" s="17" t="s">
        <v>1779</v>
      </c>
      <c r="C894" s="12" t="s">
        <v>1780</v>
      </c>
      <c r="D894" s="9" t="s">
        <v>35</v>
      </c>
      <c r="E894" s="9" t="s">
        <v>184</v>
      </c>
      <c r="F894" s="9" t="s">
        <v>185</v>
      </c>
      <c r="G894" s="9" t="s">
        <v>38</v>
      </c>
      <c r="H894" s="9">
        <v>10.31757</v>
      </c>
      <c r="I894" s="9"/>
      <c r="J894" s="13">
        <f t="shared" si="252"/>
        <v>0</v>
      </c>
      <c r="K894" s="11">
        <f t="shared" si="253"/>
        <v>7.0159476000000005</v>
      </c>
      <c r="L894" s="13">
        <f t="shared" si="254"/>
        <v>0</v>
      </c>
      <c r="M894" s="11">
        <f t="shared" si="255"/>
        <v>6.7064205000000001</v>
      </c>
      <c r="N894" s="13">
        <f t="shared" si="256"/>
        <v>0</v>
      </c>
      <c r="O894" s="11">
        <f t="shared" si="257"/>
        <v>6.5000691000000002</v>
      </c>
      <c r="P894" s="13">
        <f t="shared" si="258"/>
        <v>0</v>
      </c>
      <c r="Q894" s="11">
        <f t="shared" si="259"/>
        <v>6.1905419999999998</v>
      </c>
      <c r="R894" s="13">
        <f t="shared" si="260"/>
        <v>0</v>
      </c>
    </row>
    <row r="895" spans="1:18" ht="20.100000000000001" customHeight="1">
      <c r="A895" s="12">
        <v>68</v>
      </c>
      <c r="B895" s="17" t="s">
        <v>1781</v>
      </c>
      <c r="C895" s="12" t="s">
        <v>1782</v>
      </c>
      <c r="D895" s="9" t="s">
        <v>35</v>
      </c>
      <c r="E895" s="9" t="s">
        <v>184</v>
      </c>
      <c r="F895" s="9" t="s">
        <v>185</v>
      </c>
      <c r="G895" s="9" t="s">
        <v>38</v>
      </c>
      <c r="H895" s="9">
        <v>14.263680000000001</v>
      </c>
      <c r="I895" s="9"/>
      <c r="J895" s="13">
        <f t="shared" si="252"/>
        <v>0</v>
      </c>
      <c r="K895" s="11">
        <f t="shared" si="253"/>
        <v>9.6993024000000005</v>
      </c>
      <c r="L895" s="13">
        <f t="shared" si="254"/>
        <v>0</v>
      </c>
      <c r="M895" s="11">
        <f t="shared" si="255"/>
        <v>9.2713920000000005</v>
      </c>
      <c r="N895" s="13">
        <f t="shared" si="256"/>
        <v>0</v>
      </c>
      <c r="O895" s="11">
        <f t="shared" si="257"/>
        <v>8.9861184000000005</v>
      </c>
      <c r="P895" s="13">
        <f t="shared" si="258"/>
        <v>0</v>
      </c>
      <c r="Q895" s="11">
        <f t="shared" si="259"/>
        <v>8.5582080000000005</v>
      </c>
      <c r="R895" s="13">
        <f t="shared" si="260"/>
        <v>0</v>
      </c>
    </row>
    <row r="896" spans="1:18" ht="20.100000000000001" customHeight="1">
      <c r="A896" s="12">
        <v>69</v>
      </c>
      <c r="B896" s="17" t="s">
        <v>1783</v>
      </c>
      <c r="C896" s="12" t="s">
        <v>1784</v>
      </c>
      <c r="D896" s="9" t="s">
        <v>35</v>
      </c>
      <c r="E896" s="9" t="s">
        <v>184</v>
      </c>
      <c r="F896" s="9" t="s">
        <v>185</v>
      </c>
      <c r="G896" s="9" t="s">
        <v>38</v>
      </c>
      <c r="H896" s="9">
        <v>13.51641</v>
      </c>
      <c r="I896" s="9"/>
      <c r="J896" s="13">
        <f t="shared" si="252"/>
        <v>0</v>
      </c>
      <c r="K896" s="11">
        <f t="shared" si="253"/>
        <v>9.1911588000000002</v>
      </c>
      <c r="L896" s="13">
        <f t="shared" si="254"/>
        <v>0</v>
      </c>
      <c r="M896" s="11">
        <f t="shared" si="255"/>
        <v>8.7856665000000014</v>
      </c>
      <c r="N896" s="13">
        <f t="shared" si="256"/>
        <v>0</v>
      </c>
      <c r="O896" s="11">
        <f t="shared" si="257"/>
        <v>8.5153382999999998</v>
      </c>
      <c r="P896" s="13">
        <f t="shared" si="258"/>
        <v>0</v>
      </c>
      <c r="Q896" s="11">
        <f t="shared" si="259"/>
        <v>8.109846000000001</v>
      </c>
      <c r="R896" s="13">
        <f t="shared" si="260"/>
        <v>0</v>
      </c>
    </row>
    <row r="897" spans="1:18" ht="20.100000000000001" customHeight="1">
      <c r="A897" s="12">
        <v>70</v>
      </c>
      <c r="B897" s="17" t="s">
        <v>1785</v>
      </c>
      <c r="C897" s="12" t="s">
        <v>1786</v>
      </c>
      <c r="D897" s="9" t="s">
        <v>35</v>
      </c>
      <c r="E897" s="9" t="s">
        <v>342</v>
      </c>
      <c r="F897" s="9" t="s">
        <v>185</v>
      </c>
      <c r="G897" s="9" t="s">
        <v>38</v>
      </c>
      <c r="H897" s="9">
        <v>15.181380000000001</v>
      </c>
      <c r="I897" s="9"/>
      <c r="J897" s="13">
        <f t="shared" si="252"/>
        <v>0</v>
      </c>
      <c r="K897" s="11">
        <f t="shared" si="253"/>
        <v>10.323338400000001</v>
      </c>
      <c r="L897" s="13">
        <f t="shared" si="254"/>
        <v>0</v>
      </c>
      <c r="M897" s="11">
        <f t="shared" si="255"/>
        <v>9.867897000000001</v>
      </c>
      <c r="N897" s="13">
        <f t="shared" si="256"/>
        <v>0</v>
      </c>
      <c r="O897" s="11">
        <f t="shared" si="257"/>
        <v>9.5642694000000006</v>
      </c>
      <c r="P897" s="13">
        <f t="shared" si="258"/>
        <v>0</v>
      </c>
      <c r="Q897" s="11">
        <f t="shared" si="259"/>
        <v>9.108827999999999</v>
      </c>
      <c r="R897" s="13">
        <f t="shared" si="260"/>
        <v>0</v>
      </c>
    </row>
    <row r="898" spans="1:18" ht="20.100000000000001" customHeight="1">
      <c r="A898" s="12">
        <v>71</v>
      </c>
      <c r="B898" s="17" t="s">
        <v>1787</v>
      </c>
      <c r="C898" s="12" t="s">
        <v>1788</v>
      </c>
      <c r="D898" s="9" t="s">
        <v>35</v>
      </c>
      <c r="E898" s="9" t="s">
        <v>53</v>
      </c>
      <c r="F898" s="9" t="s">
        <v>185</v>
      </c>
      <c r="G898" s="9" t="s">
        <v>38</v>
      </c>
      <c r="H898" s="9">
        <v>8.1675299999999993</v>
      </c>
      <c r="I898" s="9"/>
      <c r="J898" s="13">
        <f t="shared" si="252"/>
        <v>0</v>
      </c>
      <c r="K898" s="11">
        <f t="shared" si="253"/>
        <v>5.5539203999999991</v>
      </c>
      <c r="L898" s="13">
        <f t="shared" si="254"/>
        <v>0</v>
      </c>
      <c r="M898" s="11">
        <f t="shared" si="255"/>
        <v>5.3088944999999992</v>
      </c>
      <c r="N898" s="13">
        <f t="shared" si="256"/>
        <v>0</v>
      </c>
      <c r="O898" s="11">
        <f t="shared" si="257"/>
        <v>5.1455438999999998</v>
      </c>
      <c r="P898" s="13">
        <f t="shared" si="258"/>
        <v>0</v>
      </c>
      <c r="Q898" s="11">
        <f t="shared" si="259"/>
        <v>4.9005179999999999</v>
      </c>
      <c r="R898" s="13">
        <f t="shared" si="260"/>
        <v>0</v>
      </c>
    </row>
    <row r="899" spans="1:18" ht="20.100000000000001" customHeight="1">
      <c r="A899" s="12">
        <v>72</v>
      </c>
      <c r="B899" s="17" t="s">
        <v>1789</v>
      </c>
      <c r="C899" s="12" t="s">
        <v>1790</v>
      </c>
      <c r="D899" s="9" t="s">
        <v>35</v>
      </c>
      <c r="E899" s="9" t="s">
        <v>65</v>
      </c>
      <c r="F899" s="9" t="s">
        <v>185</v>
      </c>
      <c r="G899" s="9" t="s">
        <v>38</v>
      </c>
      <c r="H899" s="9">
        <v>5.8994999999999997</v>
      </c>
      <c r="I899" s="9"/>
      <c r="J899" s="13">
        <f t="shared" si="252"/>
        <v>0</v>
      </c>
      <c r="K899" s="11">
        <f t="shared" si="253"/>
        <v>4.01166</v>
      </c>
      <c r="L899" s="13">
        <f t="shared" si="254"/>
        <v>0</v>
      </c>
      <c r="M899" s="11">
        <f t="shared" si="255"/>
        <v>3.8346749999999998</v>
      </c>
      <c r="N899" s="13">
        <f t="shared" si="256"/>
        <v>0</v>
      </c>
      <c r="O899" s="11">
        <f t="shared" si="257"/>
        <v>3.716685</v>
      </c>
      <c r="P899" s="13">
        <f t="shared" si="258"/>
        <v>0</v>
      </c>
      <c r="Q899" s="11">
        <f t="shared" si="259"/>
        <v>3.5396999999999998</v>
      </c>
      <c r="R899" s="13">
        <f t="shared" si="260"/>
        <v>0</v>
      </c>
    </row>
    <row r="900" spans="1:18" ht="20.100000000000001" customHeight="1">
      <c r="A900" s="12">
        <v>73</v>
      </c>
      <c r="B900" s="17" t="s">
        <v>1791</v>
      </c>
      <c r="C900" s="12" t="s">
        <v>1792</v>
      </c>
      <c r="D900" s="9" t="s">
        <v>35</v>
      </c>
      <c r="E900" s="9" t="s">
        <v>342</v>
      </c>
      <c r="F900" s="9" t="s">
        <v>185</v>
      </c>
      <c r="G900" s="9" t="s">
        <v>38</v>
      </c>
      <c r="H900" s="9">
        <v>5.8601700000000001</v>
      </c>
      <c r="I900" s="9"/>
      <c r="J900" s="13">
        <f t="shared" si="252"/>
        <v>0</v>
      </c>
      <c r="K900" s="11">
        <f t="shared" si="253"/>
        <v>3.9849155999999999</v>
      </c>
      <c r="L900" s="13">
        <f t="shared" si="254"/>
        <v>0</v>
      </c>
      <c r="M900" s="11">
        <f t="shared" si="255"/>
        <v>3.8091105000000001</v>
      </c>
      <c r="N900" s="13">
        <f t="shared" si="256"/>
        <v>0</v>
      </c>
      <c r="O900" s="11">
        <f t="shared" si="257"/>
        <v>3.6919070999999999</v>
      </c>
      <c r="P900" s="13">
        <f t="shared" si="258"/>
        <v>0</v>
      </c>
      <c r="Q900" s="11">
        <f t="shared" si="259"/>
        <v>3.5161020000000001</v>
      </c>
      <c r="R900" s="13">
        <f t="shared" si="260"/>
        <v>0</v>
      </c>
    </row>
    <row r="901" spans="1:18" ht="20.100000000000001" customHeight="1">
      <c r="A901" s="12">
        <v>74</v>
      </c>
      <c r="B901" s="17">
        <v>90323618</v>
      </c>
      <c r="C901" s="12" t="s">
        <v>1793</v>
      </c>
      <c r="D901" s="9" t="s">
        <v>35</v>
      </c>
      <c r="E901" s="9" t="s">
        <v>65</v>
      </c>
      <c r="F901" s="9" t="s">
        <v>37</v>
      </c>
      <c r="G901" s="9" t="s">
        <v>38</v>
      </c>
      <c r="H901" s="9">
        <v>4.9817999999999998</v>
      </c>
      <c r="I901" s="9"/>
      <c r="J901" s="13">
        <f t="shared" si="252"/>
        <v>0</v>
      </c>
      <c r="K901" s="11">
        <f t="shared" si="253"/>
        <v>3.3876239999999997</v>
      </c>
      <c r="L901" s="13">
        <f t="shared" si="254"/>
        <v>0</v>
      </c>
      <c r="M901" s="11">
        <f t="shared" si="255"/>
        <v>3.2381700000000002</v>
      </c>
      <c r="N901" s="13">
        <f t="shared" si="256"/>
        <v>0</v>
      </c>
      <c r="O901" s="11">
        <f t="shared" si="257"/>
        <v>3.1385339999999999</v>
      </c>
      <c r="P901" s="13">
        <f t="shared" si="258"/>
        <v>0</v>
      </c>
      <c r="Q901" s="11">
        <f t="shared" si="259"/>
        <v>2.9890799999999995</v>
      </c>
      <c r="R901" s="13">
        <f t="shared" si="260"/>
        <v>0</v>
      </c>
    </row>
    <row r="902" spans="1:18" ht="20.100000000000001" customHeight="1">
      <c r="A902" s="12">
        <v>75</v>
      </c>
      <c r="B902" s="17" t="s">
        <v>1794</v>
      </c>
      <c r="C902" s="12" t="s">
        <v>1795</v>
      </c>
      <c r="D902" s="9" t="s">
        <v>35</v>
      </c>
      <c r="E902" s="9" t="s">
        <v>342</v>
      </c>
      <c r="F902" s="9" t="s">
        <v>185</v>
      </c>
      <c r="G902" s="9" t="s">
        <v>38</v>
      </c>
      <c r="H902" s="9">
        <v>5.9388300000000003</v>
      </c>
      <c r="I902" s="9"/>
      <c r="J902" s="13">
        <f t="shared" si="252"/>
        <v>0</v>
      </c>
      <c r="K902" s="11">
        <f t="shared" si="253"/>
        <v>4.0384044000000001</v>
      </c>
      <c r="L902" s="13">
        <f t="shared" si="254"/>
        <v>0</v>
      </c>
      <c r="M902" s="11">
        <f t="shared" si="255"/>
        <v>3.8602395000000005</v>
      </c>
      <c r="N902" s="13">
        <f t="shared" si="256"/>
        <v>0</v>
      </c>
      <c r="O902" s="11">
        <f t="shared" si="257"/>
        <v>3.7414629000000001</v>
      </c>
      <c r="P902" s="13">
        <f t="shared" si="258"/>
        <v>0</v>
      </c>
      <c r="Q902" s="11">
        <f t="shared" si="259"/>
        <v>3.5632980000000001</v>
      </c>
      <c r="R902" s="13">
        <f t="shared" si="260"/>
        <v>0</v>
      </c>
    </row>
    <row r="903" spans="1:18" ht="20.100000000000001" customHeight="1">
      <c r="A903" s="12">
        <v>76</v>
      </c>
      <c r="B903" s="17" t="s">
        <v>1796</v>
      </c>
      <c r="C903" s="12" t="s">
        <v>1797</v>
      </c>
      <c r="D903" s="9" t="s">
        <v>35</v>
      </c>
      <c r="E903" s="9" t="s">
        <v>342</v>
      </c>
      <c r="F903" s="9" t="s">
        <v>37</v>
      </c>
      <c r="G903" s="9" t="s">
        <v>38</v>
      </c>
      <c r="H903" s="9">
        <v>5.9388300000000003</v>
      </c>
      <c r="I903" s="9"/>
      <c r="J903" s="13">
        <f t="shared" si="252"/>
        <v>0</v>
      </c>
      <c r="K903" s="11">
        <f t="shared" si="253"/>
        <v>4.0384044000000001</v>
      </c>
      <c r="L903" s="13">
        <f t="shared" si="254"/>
        <v>0</v>
      </c>
      <c r="M903" s="11">
        <f t="shared" si="255"/>
        <v>3.8602395000000005</v>
      </c>
      <c r="N903" s="13">
        <f t="shared" si="256"/>
        <v>0</v>
      </c>
      <c r="O903" s="11">
        <f t="shared" si="257"/>
        <v>3.7414629000000001</v>
      </c>
      <c r="P903" s="13">
        <f t="shared" si="258"/>
        <v>0</v>
      </c>
      <c r="Q903" s="11">
        <f t="shared" si="259"/>
        <v>3.5632980000000001</v>
      </c>
      <c r="R903" s="13">
        <f t="shared" si="260"/>
        <v>0</v>
      </c>
    </row>
    <row r="904" spans="1:18" ht="20.100000000000001" customHeight="1">
      <c r="A904" s="12">
        <v>77</v>
      </c>
      <c r="B904" s="17" t="s">
        <v>1798</v>
      </c>
      <c r="C904" s="12" t="s">
        <v>1799</v>
      </c>
      <c r="D904" s="9" t="s">
        <v>35</v>
      </c>
      <c r="E904" s="9" t="s">
        <v>342</v>
      </c>
      <c r="F904" s="9" t="s">
        <v>185</v>
      </c>
      <c r="G904" s="9" t="s">
        <v>38</v>
      </c>
      <c r="H904" s="9">
        <v>5.8601700000000001</v>
      </c>
      <c r="I904" s="9"/>
      <c r="J904" s="13">
        <f t="shared" si="252"/>
        <v>0</v>
      </c>
      <c r="K904" s="11">
        <f t="shared" si="253"/>
        <v>3.9849155999999999</v>
      </c>
      <c r="L904" s="13">
        <f t="shared" si="254"/>
        <v>0</v>
      </c>
      <c r="M904" s="11">
        <f t="shared" si="255"/>
        <v>3.8091105000000001</v>
      </c>
      <c r="N904" s="13">
        <f t="shared" si="256"/>
        <v>0</v>
      </c>
      <c r="O904" s="11">
        <f t="shared" si="257"/>
        <v>3.6919070999999999</v>
      </c>
      <c r="P904" s="13">
        <f t="shared" si="258"/>
        <v>0</v>
      </c>
      <c r="Q904" s="11">
        <f t="shared" si="259"/>
        <v>3.5161020000000001</v>
      </c>
      <c r="R904" s="13">
        <f t="shared" si="260"/>
        <v>0</v>
      </c>
    </row>
    <row r="905" spans="1:18" ht="20.100000000000001" customHeight="1">
      <c r="A905" s="12">
        <v>78</v>
      </c>
      <c r="B905" s="17" t="s">
        <v>1800</v>
      </c>
      <c r="C905" s="12" t="s">
        <v>1801</v>
      </c>
      <c r="D905" s="9" t="s">
        <v>35</v>
      </c>
      <c r="E905" s="9" t="s">
        <v>59</v>
      </c>
      <c r="F905" s="9" t="s">
        <v>185</v>
      </c>
      <c r="G905" s="9" t="s">
        <v>38</v>
      </c>
      <c r="H905" s="9">
        <v>7.7348999999999997</v>
      </c>
      <c r="I905" s="9"/>
      <c r="J905" s="13">
        <f t="shared" si="252"/>
        <v>0</v>
      </c>
      <c r="K905" s="11">
        <f t="shared" si="253"/>
        <v>5.2597319999999996</v>
      </c>
      <c r="L905" s="13">
        <f t="shared" si="254"/>
        <v>0</v>
      </c>
      <c r="M905" s="11">
        <f t="shared" si="255"/>
        <v>5.027685</v>
      </c>
      <c r="N905" s="13">
        <f t="shared" si="256"/>
        <v>0</v>
      </c>
      <c r="O905" s="11">
        <f t="shared" si="257"/>
        <v>4.8729870000000002</v>
      </c>
      <c r="P905" s="13">
        <f t="shared" si="258"/>
        <v>0</v>
      </c>
      <c r="Q905" s="11">
        <f t="shared" si="259"/>
        <v>4.6409399999999996</v>
      </c>
      <c r="R905" s="13">
        <f t="shared" si="260"/>
        <v>0</v>
      </c>
    </row>
    <row r="906" spans="1:18" ht="20.100000000000001" customHeight="1">
      <c r="A906" s="12">
        <v>79</v>
      </c>
      <c r="B906" s="17" t="s">
        <v>1802</v>
      </c>
      <c r="C906" s="12" t="s">
        <v>1803</v>
      </c>
      <c r="D906" s="9" t="s">
        <v>35</v>
      </c>
      <c r="E906" s="9" t="s">
        <v>184</v>
      </c>
      <c r="F906" s="9" t="s">
        <v>185</v>
      </c>
      <c r="G906" s="9" t="s">
        <v>38</v>
      </c>
      <c r="H906" s="9">
        <v>6.0568200000000001</v>
      </c>
      <c r="I906" s="9"/>
      <c r="J906" s="13">
        <f t="shared" si="252"/>
        <v>0</v>
      </c>
      <c r="K906" s="11">
        <f t="shared" si="253"/>
        <v>4.1186375999999996</v>
      </c>
      <c r="L906" s="13">
        <f t="shared" si="254"/>
        <v>0</v>
      </c>
      <c r="M906" s="11">
        <f t="shared" si="255"/>
        <v>3.9369330000000002</v>
      </c>
      <c r="N906" s="13">
        <f t="shared" si="256"/>
        <v>0</v>
      </c>
      <c r="O906" s="11">
        <f t="shared" si="257"/>
        <v>3.8157966000000001</v>
      </c>
      <c r="P906" s="13">
        <f t="shared" si="258"/>
        <v>0</v>
      </c>
      <c r="Q906" s="11">
        <f t="shared" si="259"/>
        <v>3.6340919999999999</v>
      </c>
      <c r="R906" s="13">
        <f t="shared" si="260"/>
        <v>0</v>
      </c>
    </row>
    <row r="907" spans="1:18" ht="20.100000000000001" customHeight="1">
      <c r="A907" s="12">
        <v>80</v>
      </c>
      <c r="B907" s="17" t="s">
        <v>1804</v>
      </c>
      <c r="C907" s="12" t="s">
        <v>1805</v>
      </c>
      <c r="D907" s="9" t="s">
        <v>35</v>
      </c>
      <c r="E907" s="9" t="s">
        <v>184</v>
      </c>
      <c r="F907" s="9" t="s">
        <v>185</v>
      </c>
      <c r="G907" s="9" t="s">
        <v>38</v>
      </c>
      <c r="H907" s="9">
        <v>6.0699300000000003</v>
      </c>
      <c r="I907" s="9"/>
      <c r="J907" s="13">
        <f t="shared" si="252"/>
        <v>0</v>
      </c>
      <c r="K907" s="11">
        <f t="shared" si="253"/>
        <v>4.1275523999999999</v>
      </c>
      <c r="L907" s="13">
        <f t="shared" si="254"/>
        <v>0</v>
      </c>
      <c r="M907" s="11">
        <f t="shared" si="255"/>
        <v>3.9454545000000003</v>
      </c>
      <c r="N907" s="13">
        <f t="shared" si="256"/>
        <v>0</v>
      </c>
      <c r="O907" s="11">
        <f t="shared" si="257"/>
        <v>3.8240559000000003</v>
      </c>
      <c r="P907" s="13">
        <f t="shared" si="258"/>
        <v>0</v>
      </c>
      <c r="Q907" s="11">
        <f t="shared" si="259"/>
        <v>3.6419579999999998</v>
      </c>
      <c r="R907" s="13">
        <f t="shared" si="260"/>
        <v>0</v>
      </c>
    </row>
    <row r="908" spans="1:18" ht="20.100000000000001" customHeight="1">
      <c r="A908" s="12">
        <v>81</v>
      </c>
      <c r="B908" s="17" t="s">
        <v>1806</v>
      </c>
      <c r="C908" s="12" t="s">
        <v>1807</v>
      </c>
      <c r="D908" s="9" t="s">
        <v>35</v>
      </c>
      <c r="E908" s="9" t="s">
        <v>53</v>
      </c>
      <c r="F908" s="9" t="s">
        <v>185</v>
      </c>
      <c r="G908" s="9" t="s">
        <v>38</v>
      </c>
      <c r="H908" s="9">
        <v>6.1879200000000001</v>
      </c>
      <c r="I908" s="9"/>
      <c r="J908" s="13">
        <f t="shared" si="252"/>
        <v>0</v>
      </c>
      <c r="K908" s="11">
        <f t="shared" si="253"/>
        <v>4.2077856000000002</v>
      </c>
      <c r="L908" s="13">
        <f t="shared" si="254"/>
        <v>0</v>
      </c>
      <c r="M908" s="11">
        <f t="shared" si="255"/>
        <v>4.0221479999999996</v>
      </c>
      <c r="N908" s="13">
        <f t="shared" si="256"/>
        <v>0</v>
      </c>
      <c r="O908" s="11">
        <f t="shared" si="257"/>
        <v>3.8983896000000002</v>
      </c>
      <c r="P908" s="13">
        <f t="shared" si="258"/>
        <v>0</v>
      </c>
      <c r="Q908" s="11">
        <f t="shared" si="259"/>
        <v>3.7127520000000001</v>
      </c>
      <c r="R908" s="13">
        <f t="shared" si="260"/>
        <v>0</v>
      </c>
    </row>
    <row r="909" spans="1:18" ht="20.100000000000001" customHeight="1">
      <c r="A909" s="12">
        <v>82</v>
      </c>
      <c r="B909" s="17" t="s">
        <v>1808</v>
      </c>
      <c r="C909" s="12" t="s">
        <v>1809</v>
      </c>
      <c r="D909" s="9" t="s">
        <v>35</v>
      </c>
      <c r="E909" s="9" t="s">
        <v>53</v>
      </c>
      <c r="F909" s="9" t="s">
        <v>185</v>
      </c>
      <c r="G909" s="9" t="s">
        <v>38</v>
      </c>
      <c r="H909" s="9">
        <v>6.1879200000000001</v>
      </c>
      <c r="I909" s="9"/>
      <c r="J909" s="13">
        <f t="shared" si="252"/>
        <v>0</v>
      </c>
      <c r="K909" s="11">
        <f t="shared" si="253"/>
        <v>4.2077856000000002</v>
      </c>
      <c r="L909" s="13">
        <f t="shared" si="254"/>
        <v>0</v>
      </c>
      <c r="M909" s="11">
        <f t="shared" si="255"/>
        <v>4.0221479999999996</v>
      </c>
      <c r="N909" s="13">
        <f t="shared" si="256"/>
        <v>0</v>
      </c>
      <c r="O909" s="11">
        <f t="shared" si="257"/>
        <v>3.8983896000000002</v>
      </c>
      <c r="P909" s="13">
        <f t="shared" si="258"/>
        <v>0</v>
      </c>
      <c r="Q909" s="11">
        <f t="shared" si="259"/>
        <v>3.7127520000000001</v>
      </c>
      <c r="R909" s="13">
        <f t="shared" si="260"/>
        <v>0</v>
      </c>
    </row>
    <row r="910" spans="1:18" ht="20.100000000000001" customHeight="1">
      <c r="A910" s="12">
        <v>83</v>
      </c>
      <c r="B910" s="17" t="s">
        <v>1810</v>
      </c>
      <c r="C910" s="12" t="s">
        <v>1811</v>
      </c>
      <c r="D910" s="9" t="s">
        <v>35</v>
      </c>
      <c r="E910" s="9" t="s">
        <v>342</v>
      </c>
      <c r="F910" s="9" t="s">
        <v>185</v>
      </c>
      <c r="G910" s="9" t="s">
        <v>38</v>
      </c>
      <c r="H910" s="9">
        <v>5.9519399999999996</v>
      </c>
      <c r="I910" s="9"/>
      <c r="J910" s="13">
        <f t="shared" si="252"/>
        <v>0</v>
      </c>
      <c r="K910" s="11">
        <f t="shared" si="253"/>
        <v>4.0473191999999996</v>
      </c>
      <c r="L910" s="13">
        <f t="shared" si="254"/>
        <v>0</v>
      </c>
      <c r="M910" s="11">
        <f t="shared" si="255"/>
        <v>3.8687609999999997</v>
      </c>
      <c r="N910" s="13">
        <f t="shared" si="256"/>
        <v>0</v>
      </c>
      <c r="O910" s="11">
        <f t="shared" si="257"/>
        <v>3.7497221999999999</v>
      </c>
      <c r="P910" s="13">
        <f t="shared" si="258"/>
        <v>0</v>
      </c>
      <c r="Q910" s="11">
        <f t="shared" si="259"/>
        <v>3.5711639999999996</v>
      </c>
      <c r="R910" s="13">
        <f t="shared" si="260"/>
        <v>0</v>
      </c>
    </row>
    <row r="911" spans="1:18" ht="20.100000000000001" customHeight="1">
      <c r="A911" s="12">
        <v>84</v>
      </c>
      <c r="B911" s="17" t="s">
        <v>1812</v>
      </c>
      <c r="C911" s="12" t="s">
        <v>1813</v>
      </c>
      <c r="D911" s="9" t="s">
        <v>35</v>
      </c>
      <c r="E911" s="9" t="s">
        <v>342</v>
      </c>
      <c r="F911" s="9" t="s">
        <v>185</v>
      </c>
      <c r="G911" s="9" t="s">
        <v>38</v>
      </c>
      <c r="H911" s="9">
        <v>4.9686899999999996</v>
      </c>
      <c r="I911" s="9"/>
      <c r="J911" s="13">
        <f t="shared" si="252"/>
        <v>0</v>
      </c>
      <c r="K911" s="11">
        <f t="shared" si="253"/>
        <v>3.3787091999999994</v>
      </c>
      <c r="L911" s="13">
        <f t="shared" si="254"/>
        <v>0</v>
      </c>
      <c r="M911" s="11">
        <f t="shared" si="255"/>
        <v>3.2296484999999997</v>
      </c>
      <c r="N911" s="13">
        <f t="shared" si="256"/>
        <v>0</v>
      </c>
      <c r="O911" s="11">
        <f t="shared" si="257"/>
        <v>3.1302746999999997</v>
      </c>
      <c r="P911" s="13">
        <f t="shared" si="258"/>
        <v>0</v>
      </c>
      <c r="Q911" s="11">
        <f t="shared" si="259"/>
        <v>2.9812139999999996</v>
      </c>
      <c r="R911" s="13">
        <f t="shared" si="260"/>
        <v>0</v>
      </c>
    </row>
    <row r="912" spans="1:18" ht="20.100000000000001" customHeight="1">
      <c r="A912" s="12">
        <v>85</v>
      </c>
      <c r="B912" s="17" t="s">
        <v>1814</v>
      </c>
      <c r="C912" s="12" t="s">
        <v>1815</v>
      </c>
      <c r="D912" s="9" t="s">
        <v>35</v>
      </c>
      <c r="E912" s="9" t="s">
        <v>184</v>
      </c>
      <c r="F912" s="9" t="s">
        <v>185</v>
      </c>
      <c r="G912" s="9" t="s">
        <v>38</v>
      </c>
      <c r="H912" s="9">
        <v>6.0699300000000003</v>
      </c>
      <c r="I912" s="9"/>
      <c r="J912" s="13">
        <f t="shared" si="252"/>
        <v>0</v>
      </c>
      <c r="K912" s="11">
        <f t="shared" si="253"/>
        <v>4.1275523999999999</v>
      </c>
      <c r="L912" s="13">
        <f t="shared" si="254"/>
        <v>0</v>
      </c>
      <c r="M912" s="11">
        <f t="shared" si="255"/>
        <v>3.9454545000000003</v>
      </c>
      <c r="N912" s="13">
        <f t="shared" si="256"/>
        <v>0</v>
      </c>
      <c r="O912" s="11">
        <f t="shared" si="257"/>
        <v>3.8240559000000003</v>
      </c>
      <c r="P912" s="13">
        <f t="shared" si="258"/>
        <v>0</v>
      </c>
      <c r="Q912" s="11">
        <f t="shared" si="259"/>
        <v>3.6419579999999998</v>
      </c>
      <c r="R912" s="13">
        <f t="shared" si="260"/>
        <v>0</v>
      </c>
    </row>
    <row r="913" spans="1:18" ht="20.100000000000001" customHeight="1">
      <c r="A913" s="12">
        <v>86</v>
      </c>
      <c r="B913" s="17" t="s">
        <v>1816</v>
      </c>
      <c r="C913" s="12" t="s">
        <v>1817</v>
      </c>
      <c r="D913" s="9" t="s">
        <v>35</v>
      </c>
      <c r="E913" s="9" t="s">
        <v>53</v>
      </c>
      <c r="F913" s="9" t="s">
        <v>185</v>
      </c>
      <c r="G913" s="9" t="s">
        <v>38</v>
      </c>
      <c r="H913" s="9">
        <v>6.0568200000000001</v>
      </c>
      <c r="I913" s="9"/>
      <c r="J913" s="13">
        <f t="shared" si="252"/>
        <v>0</v>
      </c>
      <c r="K913" s="11">
        <f t="shared" si="253"/>
        <v>4.1186375999999996</v>
      </c>
      <c r="L913" s="13">
        <f t="shared" si="254"/>
        <v>0</v>
      </c>
      <c r="M913" s="11">
        <f t="shared" si="255"/>
        <v>3.9369330000000002</v>
      </c>
      <c r="N913" s="13">
        <f t="shared" si="256"/>
        <v>0</v>
      </c>
      <c r="O913" s="11">
        <f t="shared" si="257"/>
        <v>3.8157966000000001</v>
      </c>
      <c r="P913" s="13">
        <f t="shared" si="258"/>
        <v>0</v>
      </c>
      <c r="Q913" s="11">
        <f t="shared" si="259"/>
        <v>3.6340919999999999</v>
      </c>
      <c r="R913" s="13">
        <f t="shared" si="260"/>
        <v>0</v>
      </c>
    </row>
    <row r="914" spans="1:18" ht="20.100000000000001" customHeight="1">
      <c r="A914" s="12">
        <v>87</v>
      </c>
      <c r="B914" s="17">
        <v>90323619</v>
      </c>
      <c r="C914" s="12" t="s">
        <v>1818</v>
      </c>
      <c r="D914" s="9" t="s">
        <v>35</v>
      </c>
      <c r="E914" s="9" t="s">
        <v>65</v>
      </c>
      <c r="F914" s="9" t="s">
        <v>37</v>
      </c>
      <c r="G914" s="9" t="s">
        <v>38</v>
      </c>
      <c r="H914" s="9">
        <v>4.0509899999999996</v>
      </c>
      <c r="I914" s="9"/>
      <c r="J914" s="13">
        <f t="shared" si="252"/>
        <v>0</v>
      </c>
      <c r="K914" s="11">
        <f t="shared" si="253"/>
        <v>2.7546732</v>
      </c>
      <c r="L914" s="13">
        <f t="shared" si="254"/>
        <v>0</v>
      </c>
      <c r="M914" s="11">
        <f t="shared" si="255"/>
        <v>2.6331435000000001</v>
      </c>
      <c r="N914" s="13">
        <f t="shared" si="256"/>
        <v>0</v>
      </c>
      <c r="O914" s="11">
        <f t="shared" si="257"/>
        <v>2.5521237000000001</v>
      </c>
      <c r="P914" s="13">
        <f t="shared" si="258"/>
        <v>0</v>
      </c>
      <c r="Q914" s="11">
        <f t="shared" si="259"/>
        <v>2.4305939999999997</v>
      </c>
      <c r="R914" s="13">
        <f t="shared" si="260"/>
        <v>0</v>
      </c>
    </row>
    <row r="915" spans="1:18" ht="20.100000000000001" customHeight="1">
      <c r="A915" s="12">
        <v>88</v>
      </c>
      <c r="B915" s="17" t="s">
        <v>1819</v>
      </c>
      <c r="C915" s="12" t="s">
        <v>1820</v>
      </c>
      <c r="D915" s="9" t="s">
        <v>35</v>
      </c>
      <c r="E915" s="9" t="s">
        <v>342</v>
      </c>
      <c r="F915" s="9" t="s">
        <v>185</v>
      </c>
      <c r="G915" s="9" t="s">
        <v>38</v>
      </c>
      <c r="H915" s="9">
        <v>5.9519399999999996</v>
      </c>
      <c r="I915" s="9"/>
      <c r="J915" s="13">
        <f t="shared" si="252"/>
        <v>0</v>
      </c>
      <c r="K915" s="11">
        <f t="shared" si="253"/>
        <v>4.0473191999999996</v>
      </c>
      <c r="L915" s="13">
        <f t="shared" si="254"/>
        <v>0</v>
      </c>
      <c r="M915" s="11">
        <f t="shared" si="255"/>
        <v>3.8687609999999997</v>
      </c>
      <c r="N915" s="13">
        <f t="shared" si="256"/>
        <v>0</v>
      </c>
      <c r="O915" s="11">
        <f t="shared" si="257"/>
        <v>3.7497221999999999</v>
      </c>
      <c r="P915" s="13">
        <f t="shared" si="258"/>
        <v>0</v>
      </c>
      <c r="Q915" s="11">
        <f t="shared" si="259"/>
        <v>3.5711639999999996</v>
      </c>
      <c r="R915" s="13">
        <f t="shared" si="260"/>
        <v>0</v>
      </c>
    </row>
    <row r="916" spans="1:18" ht="20.100000000000001" customHeight="1">
      <c r="A916" s="12">
        <v>89</v>
      </c>
      <c r="B916" s="17" t="s">
        <v>1821</v>
      </c>
      <c r="C916" s="12" t="s">
        <v>1822</v>
      </c>
      <c r="D916" s="9" t="s">
        <v>35</v>
      </c>
      <c r="E916" s="9" t="s">
        <v>342</v>
      </c>
      <c r="F916" s="9" t="s">
        <v>185</v>
      </c>
      <c r="G916" s="9" t="s">
        <v>38</v>
      </c>
      <c r="H916" s="9">
        <v>4.9686899999999996</v>
      </c>
      <c r="I916" s="9"/>
      <c r="J916" s="13">
        <f t="shared" si="252"/>
        <v>0</v>
      </c>
      <c r="K916" s="11">
        <f t="shared" si="253"/>
        <v>3.3787091999999994</v>
      </c>
      <c r="L916" s="13">
        <f t="shared" si="254"/>
        <v>0</v>
      </c>
      <c r="M916" s="11">
        <f t="shared" si="255"/>
        <v>3.2296484999999997</v>
      </c>
      <c r="N916" s="13">
        <f t="shared" si="256"/>
        <v>0</v>
      </c>
      <c r="O916" s="11">
        <f t="shared" si="257"/>
        <v>3.1302746999999997</v>
      </c>
      <c r="P916" s="13">
        <f t="shared" si="258"/>
        <v>0</v>
      </c>
      <c r="Q916" s="11">
        <f t="shared" si="259"/>
        <v>2.9812139999999996</v>
      </c>
      <c r="R916" s="13">
        <f t="shared" si="260"/>
        <v>0</v>
      </c>
    </row>
    <row r="917" spans="1:18" ht="20.100000000000001" customHeight="1">
      <c r="A917" s="12">
        <v>90</v>
      </c>
      <c r="B917" s="17" t="s">
        <v>1823</v>
      </c>
      <c r="C917" s="12" t="s">
        <v>1824</v>
      </c>
      <c r="D917" s="9" t="s">
        <v>35</v>
      </c>
      <c r="E917" s="9" t="s">
        <v>53</v>
      </c>
      <c r="F917" s="9" t="s">
        <v>185</v>
      </c>
      <c r="G917" s="9" t="s">
        <v>38</v>
      </c>
      <c r="H917" s="9">
        <v>6.0568200000000001</v>
      </c>
      <c r="I917" s="9"/>
      <c r="J917" s="13">
        <f t="shared" si="252"/>
        <v>0</v>
      </c>
      <c r="K917" s="11">
        <f t="shared" si="253"/>
        <v>4.1186375999999996</v>
      </c>
      <c r="L917" s="13">
        <f t="shared" si="254"/>
        <v>0</v>
      </c>
      <c r="M917" s="11">
        <f t="shared" si="255"/>
        <v>3.9369330000000002</v>
      </c>
      <c r="N917" s="13">
        <f t="shared" si="256"/>
        <v>0</v>
      </c>
      <c r="O917" s="11">
        <f t="shared" si="257"/>
        <v>3.8157966000000001</v>
      </c>
      <c r="P917" s="13">
        <f t="shared" si="258"/>
        <v>0</v>
      </c>
      <c r="Q917" s="11">
        <f t="shared" si="259"/>
        <v>3.6340919999999999</v>
      </c>
      <c r="R917" s="13">
        <f t="shared" si="260"/>
        <v>0</v>
      </c>
    </row>
    <row r="918" spans="1:18" ht="20.100000000000001" customHeight="1">
      <c r="A918" s="12">
        <v>91</v>
      </c>
      <c r="B918" s="17" t="s">
        <v>1825</v>
      </c>
      <c r="C918" s="12" t="s">
        <v>1826</v>
      </c>
      <c r="D918" s="9" t="s">
        <v>35</v>
      </c>
      <c r="E918" s="9" t="s">
        <v>53</v>
      </c>
      <c r="F918" s="9" t="s">
        <v>185</v>
      </c>
      <c r="G918" s="9" t="s">
        <v>38</v>
      </c>
      <c r="H918" s="9">
        <v>6.0437099999999999</v>
      </c>
      <c r="I918" s="9"/>
      <c r="J918" s="13">
        <f t="shared" si="252"/>
        <v>0</v>
      </c>
      <c r="K918" s="11">
        <f t="shared" si="253"/>
        <v>4.1097228000000001</v>
      </c>
      <c r="L918" s="13">
        <f t="shared" si="254"/>
        <v>0</v>
      </c>
      <c r="M918" s="11">
        <f t="shared" si="255"/>
        <v>3.9284115000000002</v>
      </c>
      <c r="N918" s="13">
        <f t="shared" si="256"/>
        <v>0</v>
      </c>
      <c r="O918" s="11">
        <f t="shared" si="257"/>
        <v>3.8075372999999999</v>
      </c>
      <c r="P918" s="13">
        <f t="shared" si="258"/>
        <v>0</v>
      </c>
      <c r="Q918" s="11">
        <f t="shared" si="259"/>
        <v>3.6262259999999999</v>
      </c>
      <c r="R918" s="13">
        <f t="shared" si="260"/>
        <v>0</v>
      </c>
    </row>
    <row r="919" spans="1:18" ht="20.100000000000001" customHeight="1">
      <c r="A919" s="12">
        <v>92</v>
      </c>
      <c r="B919" s="17" t="s">
        <v>1827</v>
      </c>
      <c r="C919" s="12" t="s">
        <v>1828</v>
      </c>
      <c r="D919" s="9" t="s">
        <v>35</v>
      </c>
      <c r="E919" s="9" t="s">
        <v>342</v>
      </c>
      <c r="F919" s="9" t="s">
        <v>185</v>
      </c>
      <c r="G919" s="9" t="s">
        <v>38</v>
      </c>
      <c r="H919" s="9">
        <v>5.9519399999999996</v>
      </c>
      <c r="I919" s="9"/>
      <c r="J919" s="13">
        <f t="shared" si="252"/>
        <v>0</v>
      </c>
      <c r="K919" s="11">
        <f t="shared" si="253"/>
        <v>4.0473191999999996</v>
      </c>
      <c r="L919" s="13">
        <f t="shared" si="254"/>
        <v>0</v>
      </c>
      <c r="M919" s="11">
        <f t="shared" si="255"/>
        <v>3.8687609999999997</v>
      </c>
      <c r="N919" s="13">
        <f t="shared" si="256"/>
        <v>0</v>
      </c>
      <c r="O919" s="11">
        <f t="shared" si="257"/>
        <v>3.7497221999999999</v>
      </c>
      <c r="P919" s="13">
        <f t="shared" si="258"/>
        <v>0</v>
      </c>
      <c r="Q919" s="11">
        <f t="shared" si="259"/>
        <v>3.5711639999999996</v>
      </c>
      <c r="R919" s="13">
        <f t="shared" si="260"/>
        <v>0</v>
      </c>
    </row>
    <row r="920" spans="1:18" ht="20.100000000000001" customHeight="1">
      <c r="A920" s="12">
        <v>93</v>
      </c>
      <c r="B920" s="17" t="s">
        <v>1829</v>
      </c>
      <c r="C920" s="12" t="s">
        <v>1830</v>
      </c>
      <c r="D920" s="9" t="s">
        <v>35</v>
      </c>
      <c r="E920" s="9" t="s">
        <v>184</v>
      </c>
      <c r="F920" s="9" t="s">
        <v>185</v>
      </c>
      <c r="G920" s="9" t="s">
        <v>38</v>
      </c>
      <c r="H920" s="9">
        <v>8.35107</v>
      </c>
      <c r="I920" s="9"/>
      <c r="J920" s="13">
        <f t="shared" si="252"/>
        <v>0</v>
      </c>
      <c r="K920" s="11">
        <f t="shared" si="253"/>
        <v>5.6787276000000002</v>
      </c>
      <c r="L920" s="13">
        <f t="shared" si="254"/>
        <v>0</v>
      </c>
      <c r="M920" s="11">
        <f t="shared" si="255"/>
        <v>5.4281955000000002</v>
      </c>
      <c r="N920" s="13">
        <f t="shared" si="256"/>
        <v>0</v>
      </c>
      <c r="O920" s="11">
        <f t="shared" si="257"/>
        <v>5.2611740999999999</v>
      </c>
      <c r="P920" s="13">
        <f t="shared" si="258"/>
        <v>0</v>
      </c>
      <c r="Q920" s="11">
        <f t="shared" si="259"/>
        <v>5.0106419999999998</v>
      </c>
      <c r="R920" s="13">
        <f t="shared" si="260"/>
        <v>0</v>
      </c>
    </row>
    <row r="921" spans="1:18" ht="20.100000000000001" customHeight="1">
      <c r="A921" s="12">
        <v>94</v>
      </c>
      <c r="B921" s="17" t="s">
        <v>1831</v>
      </c>
      <c r="C921" s="12" t="s">
        <v>1832</v>
      </c>
      <c r="D921" s="9" t="s">
        <v>35</v>
      </c>
      <c r="E921" s="9" t="s">
        <v>184</v>
      </c>
      <c r="F921" s="9" t="s">
        <v>185</v>
      </c>
      <c r="G921" s="9" t="s">
        <v>38</v>
      </c>
      <c r="H921" s="9">
        <v>7.1318400000000004</v>
      </c>
      <c r="I921" s="9"/>
      <c r="J921" s="13">
        <f t="shared" si="252"/>
        <v>0</v>
      </c>
      <c r="K921" s="11">
        <f t="shared" si="253"/>
        <v>4.8496512000000003</v>
      </c>
      <c r="L921" s="13">
        <f t="shared" si="254"/>
        <v>0</v>
      </c>
      <c r="M921" s="11">
        <f t="shared" si="255"/>
        <v>4.6356960000000003</v>
      </c>
      <c r="N921" s="13">
        <f t="shared" si="256"/>
        <v>0</v>
      </c>
      <c r="O921" s="11">
        <f t="shared" si="257"/>
        <v>4.4930592000000003</v>
      </c>
      <c r="P921" s="13">
        <f t="shared" si="258"/>
        <v>0</v>
      </c>
      <c r="Q921" s="11">
        <f t="shared" si="259"/>
        <v>4.2791040000000002</v>
      </c>
      <c r="R921" s="13">
        <f t="shared" si="260"/>
        <v>0</v>
      </c>
    </row>
    <row r="922" spans="1:18" ht="20.100000000000001" customHeight="1">
      <c r="A922" s="19">
        <v>95</v>
      </c>
      <c r="B922" s="20" t="s">
        <v>1833</v>
      </c>
      <c r="C922" s="19" t="s">
        <v>1834</v>
      </c>
      <c r="D922" s="9" t="s">
        <v>35</v>
      </c>
      <c r="E922" s="21" t="s">
        <v>342</v>
      </c>
      <c r="F922" s="21" t="s">
        <v>185</v>
      </c>
      <c r="G922" s="9" t="s">
        <v>38</v>
      </c>
      <c r="H922" s="23">
        <v>6.88</v>
      </c>
      <c r="I922" s="21"/>
      <c r="J922" s="23">
        <f t="shared" si="252"/>
        <v>0</v>
      </c>
      <c r="K922" s="23">
        <f t="shared" si="253"/>
        <v>4.6783999999999999</v>
      </c>
      <c r="L922" s="23">
        <f t="shared" si="254"/>
        <v>0</v>
      </c>
      <c r="M922" s="23">
        <f t="shared" si="255"/>
        <v>4.4719999999999995</v>
      </c>
      <c r="N922" s="23">
        <f t="shared" si="256"/>
        <v>0</v>
      </c>
      <c r="O922" s="23">
        <f t="shared" si="257"/>
        <v>4.3344000000000005</v>
      </c>
      <c r="P922" s="23">
        <f t="shared" si="258"/>
        <v>0</v>
      </c>
      <c r="Q922" s="23">
        <f t="shared" si="259"/>
        <v>4.1280000000000001</v>
      </c>
      <c r="R922" s="23">
        <f t="shared" si="260"/>
        <v>0</v>
      </c>
    </row>
    <row r="923" spans="1:18" ht="20.100000000000001" customHeight="1">
      <c r="A923" s="12">
        <v>96</v>
      </c>
      <c r="B923" s="17" t="s">
        <v>1835</v>
      </c>
      <c r="C923" s="12" t="s">
        <v>1836</v>
      </c>
      <c r="D923" s="9" t="s">
        <v>35</v>
      </c>
      <c r="E923" s="9" t="s">
        <v>184</v>
      </c>
      <c r="F923" s="9" t="s">
        <v>37</v>
      </c>
      <c r="G923" s="9" t="s">
        <v>38</v>
      </c>
      <c r="H923" s="9">
        <v>7.8528900000000004</v>
      </c>
      <c r="I923" s="9"/>
      <c r="J923" s="13">
        <f t="shared" si="252"/>
        <v>0</v>
      </c>
      <c r="K923" s="11">
        <f t="shared" si="253"/>
        <v>5.3399652</v>
      </c>
      <c r="L923" s="13">
        <f t="shared" si="254"/>
        <v>0</v>
      </c>
      <c r="M923" s="11">
        <f t="shared" si="255"/>
        <v>5.104378500000001</v>
      </c>
      <c r="N923" s="13">
        <f t="shared" si="256"/>
        <v>0</v>
      </c>
      <c r="O923" s="11">
        <f t="shared" si="257"/>
        <v>4.9473207000000006</v>
      </c>
      <c r="P923" s="13">
        <f t="shared" si="258"/>
        <v>0</v>
      </c>
      <c r="Q923" s="11">
        <f t="shared" si="259"/>
        <v>4.7117339999999999</v>
      </c>
      <c r="R923" s="13">
        <f t="shared" si="260"/>
        <v>0</v>
      </c>
    </row>
    <row r="924" spans="1:18" ht="20.100000000000001" customHeight="1">
      <c r="A924" s="12">
        <v>97</v>
      </c>
      <c r="B924" s="17" t="s">
        <v>1837</v>
      </c>
      <c r="C924" s="12" t="s">
        <v>1838</v>
      </c>
      <c r="D924" s="9" t="s">
        <v>35</v>
      </c>
      <c r="E924" s="9" t="s">
        <v>184</v>
      </c>
      <c r="F924" s="9" t="s">
        <v>185</v>
      </c>
      <c r="G924" s="9" t="s">
        <v>38</v>
      </c>
      <c r="H924" s="9">
        <v>6.3845700000000001</v>
      </c>
      <c r="I924" s="9"/>
      <c r="J924" s="13">
        <f t="shared" si="252"/>
        <v>0</v>
      </c>
      <c r="K924" s="11">
        <f t="shared" si="253"/>
        <v>4.3415075999999999</v>
      </c>
      <c r="L924" s="13">
        <f t="shared" si="254"/>
        <v>0</v>
      </c>
      <c r="M924" s="11">
        <f t="shared" si="255"/>
        <v>4.1499705000000002</v>
      </c>
      <c r="N924" s="13">
        <f t="shared" si="256"/>
        <v>0</v>
      </c>
      <c r="O924" s="11">
        <f t="shared" si="257"/>
        <v>4.0222791000000004</v>
      </c>
      <c r="P924" s="13">
        <f t="shared" si="258"/>
        <v>0</v>
      </c>
      <c r="Q924" s="11">
        <f t="shared" si="259"/>
        <v>3.8307419999999999</v>
      </c>
      <c r="R924" s="13">
        <f t="shared" si="260"/>
        <v>0</v>
      </c>
    </row>
    <row r="925" spans="1:18" ht="20.100000000000001" customHeight="1">
      <c r="A925" s="12">
        <v>98</v>
      </c>
      <c r="B925" s="17" t="s">
        <v>1839</v>
      </c>
      <c r="C925" s="12" t="s">
        <v>1840</v>
      </c>
      <c r="D925" s="9" t="s">
        <v>35</v>
      </c>
      <c r="E925" s="9" t="s">
        <v>184</v>
      </c>
      <c r="F925" s="9" t="s">
        <v>185</v>
      </c>
      <c r="G925" s="9" t="s">
        <v>38</v>
      </c>
      <c r="H925" s="9">
        <v>8.35107</v>
      </c>
      <c r="I925" s="9"/>
      <c r="J925" s="13">
        <f t="shared" si="252"/>
        <v>0</v>
      </c>
      <c r="K925" s="11">
        <f t="shared" si="253"/>
        <v>5.6787276000000002</v>
      </c>
      <c r="L925" s="13">
        <f t="shared" si="254"/>
        <v>0</v>
      </c>
      <c r="M925" s="11">
        <f t="shared" si="255"/>
        <v>5.4281955000000002</v>
      </c>
      <c r="N925" s="13">
        <f t="shared" si="256"/>
        <v>0</v>
      </c>
      <c r="O925" s="11">
        <f t="shared" si="257"/>
        <v>5.2611740999999999</v>
      </c>
      <c r="P925" s="13">
        <f t="shared" si="258"/>
        <v>0</v>
      </c>
      <c r="Q925" s="11">
        <f t="shared" si="259"/>
        <v>5.0106419999999998</v>
      </c>
      <c r="R925" s="13">
        <f t="shared" si="260"/>
        <v>0</v>
      </c>
    </row>
    <row r="926" spans="1:18" ht="20.100000000000001" customHeight="1">
      <c r="A926" s="12">
        <v>99</v>
      </c>
      <c r="B926" s="17" t="s">
        <v>1841</v>
      </c>
      <c r="C926" s="12" t="s">
        <v>1842</v>
      </c>
      <c r="D926" s="9" t="s">
        <v>35</v>
      </c>
      <c r="E926" s="9" t="s">
        <v>184</v>
      </c>
      <c r="F926" s="9" t="s">
        <v>37</v>
      </c>
      <c r="G926" s="9" t="s">
        <v>38</v>
      </c>
      <c r="H926" s="9">
        <v>6.8827499999999997</v>
      </c>
      <c r="I926" s="9"/>
      <c r="J926" s="13">
        <f t="shared" si="252"/>
        <v>0</v>
      </c>
      <c r="K926" s="11">
        <f t="shared" si="253"/>
        <v>4.6802700000000002</v>
      </c>
      <c r="L926" s="13">
        <f t="shared" si="254"/>
        <v>0</v>
      </c>
      <c r="M926" s="11">
        <f t="shared" si="255"/>
        <v>4.4737875000000003</v>
      </c>
      <c r="N926" s="13">
        <f t="shared" si="256"/>
        <v>0</v>
      </c>
      <c r="O926" s="11">
        <f t="shared" si="257"/>
        <v>4.3361324999999997</v>
      </c>
      <c r="P926" s="13">
        <f t="shared" si="258"/>
        <v>0</v>
      </c>
      <c r="Q926" s="11">
        <f t="shared" si="259"/>
        <v>4.1296499999999998</v>
      </c>
      <c r="R926" s="13">
        <f t="shared" si="260"/>
        <v>0</v>
      </c>
    </row>
    <row r="927" spans="1:18" ht="20.100000000000001" customHeight="1">
      <c r="A927" s="12">
        <v>100</v>
      </c>
      <c r="B927" s="17" t="s">
        <v>1843</v>
      </c>
      <c r="C927" s="12" t="s">
        <v>1844</v>
      </c>
      <c r="D927" s="9" t="s">
        <v>35</v>
      </c>
      <c r="E927" s="9" t="s">
        <v>184</v>
      </c>
      <c r="F927" s="9" t="s">
        <v>37</v>
      </c>
      <c r="G927" s="9" t="s">
        <v>38</v>
      </c>
      <c r="H927" s="9">
        <v>8.6001600000000007</v>
      </c>
      <c r="I927" s="9"/>
      <c r="J927" s="13">
        <f t="shared" si="252"/>
        <v>0</v>
      </c>
      <c r="K927" s="11">
        <f t="shared" si="253"/>
        <v>5.8481088000000003</v>
      </c>
      <c r="L927" s="13">
        <f t="shared" si="254"/>
        <v>0</v>
      </c>
      <c r="M927" s="11">
        <f t="shared" si="255"/>
        <v>5.5901040000000002</v>
      </c>
      <c r="N927" s="13">
        <f t="shared" si="256"/>
        <v>0</v>
      </c>
      <c r="O927" s="11">
        <f t="shared" si="257"/>
        <v>5.4181008000000004</v>
      </c>
      <c r="P927" s="13">
        <f t="shared" si="258"/>
        <v>0</v>
      </c>
      <c r="Q927" s="11">
        <f t="shared" si="259"/>
        <v>5.1600960000000002</v>
      </c>
      <c r="R927" s="13">
        <f t="shared" si="260"/>
        <v>0</v>
      </c>
    </row>
    <row r="928" spans="1:18" ht="20.100000000000001" customHeight="1">
      <c r="A928" s="12">
        <v>101</v>
      </c>
      <c r="B928" s="17" t="s">
        <v>1845</v>
      </c>
      <c r="C928" s="12" t="s">
        <v>1846</v>
      </c>
      <c r="D928" s="9" t="s">
        <v>35</v>
      </c>
      <c r="E928" s="9" t="s">
        <v>184</v>
      </c>
      <c r="F928" s="9" t="s">
        <v>185</v>
      </c>
      <c r="G928" s="9" t="s">
        <v>38</v>
      </c>
      <c r="H928" s="9">
        <v>6.3845700000000001</v>
      </c>
      <c r="I928" s="9"/>
      <c r="J928" s="13">
        <f t="shared" si="252"/>
        <v>0</v>
      </c>
      <c r="K928" s="11">
        <f t="shared" si="253"/>
        <v>4.3415075999999999</v>
      </c>
      <c r="L928" s="13">
        <f t="shared" si="254"/>
        <v>0</v>
      </c>
      <c r="M928" s="11">
        <f t="shared" si="255"/>
        <v>4.1499705000000002</v>
      </c>
      <c r="N928" s="13">
        <f t="shared" si="256"/>
        <v>0</v>
      </c>
      <c r="O928" s="11">
        <f t="shared" si="257"/>
        <v>4.0222791000000004</v>
      </c>
      <c r="P928" s="13">
        <f t="shared" si="258"/>
        <v>0</v>
      </c>
      <c r="Q928" s="11">
        <f t="shared" si="259"/>
        <v>3.8307419999999999</v>
      </c>
      <c r="R928" s="13">
        <f t="shared" si="260"/>
        <v>0</v>
      </c>
    </row>
    <row r="929" spans="1:18" ht="20.100000000000001" customHeight="1">
      <c r="A929" s="19">
        <v>102</v>
      </c>
      <c r="B929" s="20" t="s">
        <v>1847</v>
      </c>
      <c r="C929" s="19" t="s">
        <v>1848</v>
      </c>
      <c r="D929" s="9" t="s">
        <v>35</v>
      </c>
      <c r="E929" s="21" t="s">
        <v>342</v>
      </c>
      <c r="F929" s="21" t="s">
        <v>185</v>
      </c>
      <c r="G929" s="9" t="s">
        <v>38</v>
      </c>
      <c r="H929" s="23">
        <v>6.88</v>
      </c>
      <c r="I929" s="21"/>
      <c r="J929" s="23">
        <f t="shared" si="252"/>
        <v>0</v>
      </c>
      <c r="K929" s="23">
        <f t="shared" si="253"/>
        <v>4.6783999999999999</v>
      </c>
      <c r="L929" s="23">
        <f t="shared" si="254"/>
        <v>0</v>
      </c>
      <c r="M929" s="23">
        <f t="shared" si="255"/>
        <v>4.4719999999999995</v>
      </c>
      <c r="N929" s="23">
        <f t="shared" si="256"/>
        <v>0</v>
      </c>
      <c r="O929" s="23">
        <f t="shared" si="257"/>
        <v>4.3344000000000005</v>
      </c>
      <c r="P929" s="23">
        <f t="shared" si="258"/>
        <v>0</v>
      </c>
      <c r="Q929" s="23">
        <f t="shared" si="259"/>
        <v>4.1280000000000001</v>
      </c>
      <c r="R929" s="23">
        <f t="shared" si="260"/>
        <v>0</v>
      </c>
    </row>
    <row r="930" spans="1:18" ht="20.100000000000001" customHeight="1">
      <c r="A930" s="12">
        <v>103</v>
      </c>
      <c r="B930" s="17" t="s">
        <v>1849</v>
      </c>
      <c r="C930" s="12" t="s">
        <v>1850</v>
      </c>
      <c r="D930" s="9" t="s">
        <v>35</v>
      </c>
      <c r="E930" s="9" t="s">
        <v>184</v>
      </c>
      <c r="F930" s="9" t="s">
        <v>37</v>
      </c>
      <c r="G930" s="9" t="s">
        <v>38</v>
      </c>
      <c r="H930" s="9">
        <v>7.8528900000000004</v>
      </c>
      <c r="I930" s="9"/>
      <c r="J930" s="13">
        <f t="shared" si="252"/>
        <v>0</v>
      </c>
      <c r="K930" s="11">
        <f t="shared" si="253"/>
        <v>5.3399652</v>
      </c>
      <c r="L930" s="13">
        <f t="shared" si="254"/>
        <v>0</v>
      </c>
      <c r="M930" s="11">
        <f t="shared" si="255"/>
        <v>5.104378500000001</v>
      </c>
      <c r="N930" s="13">
        <f t="shared" si="256"/>
        <v>0</v>
      </c>
      <c r="O930" s="11">
        <f t="shared" si="257"/>
        <v>4.9473207000000006</v>
      </c>
      <c r="P930" s="13">
        <f t="shared" si="258"/>
        <v>0</v>
      </c>
      <c r="Q930" s="11">
        <f t="shared" si="259"/>
        <v>4.7117339999999999</v>
      </c>
      <c r="R930" s="13">
        <f t="shared" si="260"/>
        <v>0</v>
      </c>
    </row>
    <row r="931" spans="1:18" ht="20.100000000000001" customHeight="1">
      <c r="A931" s="12">
        <v>104</v>
      </c>
      <c r="B931" s="17" t="s">
        <v>1851</v>
      </c>
      <c r="C931" s="12" t="s">
        <v>1852</v>
      </c>
      <c r="D931" s="9" t="s">
        <v>35</v>
      </c>
      <c r="E931" s="9" t="s">
        <v>184</v>
      </c>
      <c r="F931" s="9" t="s">
        <v>37</v>
      </c>
      <c r="G931" s="9" t="s">
        <v>38</v>
      </c>
      <c r="H931" s="9">
        <v>8.35107</v>
      </c>
      <c r="I931" s="9"/>
      <c r="J931" s="13">
        <f t="shared" si="252"/>
        <v>0</v>
      </c>
      <c r="K931" s="11">
        <f t="shared" si="253"/>
        <v>5.6787276000000002</v>
      </c>
      <c r="L931" s="13">
        <f t="shared" si="254"/>
        <v>0</v>
      </c>
      <c r="M931" s="11">
        <f t="shared" si="255"/>
        <v>5.4281955000000002</v>
      </c>
      <c r="N931" s="13">
        <f t="shared" si="256"/>
        <v>0</v>
      </c>
      <c r="O931" s="11">
        <f t="shared" si="257"/>
        <v>5.2611740999999999</v>
      </c>
      <c r="P931" s="13">
        <f t="shared" si="258"/>
        <v>0</v>
      </c>
      <c r="Q931" s="11">
        <f t="shared" si="259"/>
        <v>5.0106419999999998</v>
      </c>
      <c r="R931" s="13">
        <f t="shared" si="260"/>
        <v>0</v>
      </c>
    </row>
    <row r="932" spans="1:18" ht="20.100000000000001" customHeight="1">
      <c r="A932" s="19">
        <v>105</v>
      </c>
      <c r="B932" s="20" t="s">
        <v>1853</v>
      </c>
      <c r="C932" s="19" t="s">
        <v>1854</v>
      </c>
      <c r="D932" s="9" t="s">
        <v>35</v>
      </c>
      <c r="E932" s="21" t="s">
        <v>184</v>
      </c>
      <c r="F932" s="21" t="s">
        <v>185</v>
      </c>
      <c r="G932" s="9" t="s">
        <v>38</v>
      </c>
      <c r="H932" s="23">
        <v>6.3845700000000001</v>
      </c>
      <c r="I932" s="21"/>
      <c r="J932" s="23">
        <f t="shared" si="252"/>
        <v>0</v>
      </c>
      <c r="K932" s="23">
        <f t="shared" si="253"/>
        <v>4.3415075999999999</v>
      </c>
      <c r="L932" s="23">
        <f t="shared" si="254"/>
        <v>0</v>
      </c>
      <c r="M932" s="23">
        <f t="shared" si="255"/>
        <v>4.1499705000000002</v>
      </c>
      <c r="N932" s="23">
        <f t="shared" si="256"/>
        <v>0</v>
      </c>
      <c r="O932" s="23">
        <f t="shared" si="257"/>
        <v>4.0222791000000004</v>
      </c>
      <c r="P932" s="23">
        <f t="shared" si="258"/>
        <v>0</v>
      </c>
      <c r="Q932" s="23">
        <f t="shared" si="259"/>
        <v>3.8307419999999999</v>
      </c>
      <c r="R932" s="23">
        <f t="shared" si="260"/>
        <v>0</v>
      </c>
    </row>
    <row r="933" spans="1:18" ht="20.100000000000001" customHeight="1">
      <c r="A933" s="12">
        <v>106</v>
      </c>
      <c r="B933" s="17" t="s">
        <v>1855</v>
      </c>
      <c r="C933" s="12" t="s">
        <v>1856</v>
      </c>
      <c r="D933" s="9" t="s">
        <v>35</v>
      </c>
      <c r="E933" s="9" t="s">
        <v>184</v>
      </c>
      <c r="F933" s="9" t="s">
        <v>185</v>
      </c>
      <c r="G933" s="9" t="s">
        <v>38</v>
      </c>
      <c r="H933" s="9">
        <v>8.35107</v>
      </c>
      <c r="I933" s="9"/>
      <c r="J933" s="13">
        <f t="shared" si="252"/>
        <v>0</v>
      </c>
      <c r="K933" s="11">
        <f t="shared" si="253"/>
        <v>5.6787276000000002</v>
      </c>
      <c r="L933" s="13">
        <f t="shared" si="254"/>
        <v>0</v>
      </c>
      <c r="M933" s="11">
        <f t="shared" si="255"/>
        <v>5.4281955000000002</v>
      </c>
      <c r="N933" s="13">
        <f t="shared" si="256"/>
        <v>0</v>
      </c>
      <c r="O933" s="11">
        <f t="shared" si="257"/>
        <v>5.2611740999999999</v>
      </c>
      <c r="P933" s="13">
        <f t="shared" si="258"/>
        <v>0</v>
      </c>
      <c r="Q933" s="11">
        <f t="shared" si="259"/>
        <v>5.0106419999999998</v>
      </c>
      <c r="R933" s="13">
        <f t="shared" si="260"/>
        <v>0</v>
      </c>
    </row>
    <row r="934" spans="1:18" ht="20.100000000000001" customHeight="1">
      <c r="A934" s="12">
        <v>107</v>
      </c>
      <c r="B934" s="17" t="s">
        <v>1857</v>
      </c>
      <c r="C934" s="12" t="s">
        <v>1858</v>
      </c>
      <c r="D934" s="9" t="s">
        <v>35</v>
      </c>
      <c r="E934" s="9" t="s">
        <v>184</v>
      </c>
      <c r="F934" s="9" t="s">
        <v>37</v>
      </c>
      <c r="G934" s="9" t="s">
        <v>38</v>
      </c>
      <c r="H934" s="9">
        <v>6.8827499999999997</v>
      </c>
      <c r="I934" s="9"/>
      <c r="J934" s="13">
        <f t="shared" si="252"/>
        <v>0</v>
      </c>
      <c r="K934" s="11">
        <f t="shared" si="253"/>
        <v>4.6802700000000002</v>
      </c>
      <c r="L934" s="13">
        <f t="shared" si="254"/>
        <v>0</v>
      </c>
      <c r="M934" s="11">
        <f t="shared" si="255"/>
        <v>4.4737875000000003</v>
      </c>
      <c r="N934" s="13">
        <f t="shared" si="256"/>
        <v>0</v>
      </c>
      <c r="O934" s="11">
        <f t="shared" si="257"/>
        <v>4.3361324999999997</v>
      </c>
      <c r="P934" s="13">
        <f t="shared" si="258"/>
        <v>0</v>
      </c>
      <c r="Q934" s="11">
        <f t="shared" si="259"/>
        <v>4.1296499999999998</v>
      </c>
      <c r="R934" s="13">
        <f t="shared" si="260"/>
        <v>0</v>
      </c>
    </row>
    <row r="935" spans="1:18" ht="20.100000000000001" customHeight="1">
      <c r="A935" s="12">
        <v>108</v>
      </c>
      <c r="B935" s="17" t="s">
        <v>1859</v>
      </c>
      <c r="C935" s="12" t="s">
        <v>1860</v>
      </c>
      <c r="D935" s="9" t="s">
        <v>35</v>
      </c>
      <c r="E935" s="9" t="s">
        <v>184</v>
      </c>
      <c r="F935" s="9" t="s">
        <v>185</v>
      </c>
      <c r="G935" s="9" t="s">
        <v>38</v>
      </c>
      <c r="H935" s="9">
        <v>8.6001600000000007</v>
      </c>
      <c r="I935" s="9"/>
      <c r="J935" s="13">
        <f t="shared" si="252"/>
        <v>0</v>
      </c>
      <c r="K935" s="11">
        <f t="shared" si="253"/>
        <v>5.8481088000000003</v>
      </c>
      <c r="L935" s="13">
        <f t="shared" si="254"/>
        <v>0</v>
      </c>
      <c r="M935" s="11">
        <f t="shared" si="255"/>
        <v>5.5901040000000002</v>
      </c>
      <c r="N935" s="13">
        <f t="shared" si="256"/>
        <v>0</v>
      </c>
      <c r="O935" s="11">
        <f t="shared" si="257"/>
        <v>5.4181008000000004</v>
      </c>
      <c r="P935" s="13">
        <f t="shared" si="258"/>
        <v>0</v>
      </c>
      <c r="Q935" s="11">
        <f t="shared" si="259"/>
        <v>5.1600960000000002</v>
      </c>
      <c r="R935" s="13">
        <f t="shared" si="260"/>
        <v>0</v>
      </c>
    </row>
    <row r="936" spans="1:18" ht="20.100000000000001" customHeight="1">
      <c r="A936" s="12">
        <v>109</v>
      </c>
      <c r="B936" s="17" t="s">
        <v>1861</v>
      </c>
      <c r="C936" s="12" t="s">
        <v>1862</v>
      </c>
      <c r="D936" s="9" t="s">
        <v>35</v>
      </c>
      <c r="E936" s="9" t="s">
        <v>184</v>
      </c>
      <c r="F936" s="9" t="s">
        <v>185</v>
      </c>
      <c r="G936" s="9" t="s">
        <v>38</v>
      </c>
      <c r="H936" s="9">
        <v>8.6001600000000007</v>
      </c>
      <c r="I936" s="9"/>
      <c r="J936" s="13">
        <f t="shared" si="252"/>
        <v>0</v>
      </c>
      <c r="K936" s="11">
        <f t="shared" si="253"/>
        <v>5.8481088000000003</v>
      </c>
      <c r="L936" s="13">
        <f t="shared" si="254"/>
        <v>0</v>
      </c>
      <c r="M936" s="11">
        <f t="shared" si="255"/>
        <v>5.5901040000000002</v>
      </c>
      <c r="N936" s="13">
        <f t="shared" si="256"/>
        <v>0</v>
      </c>
      <c r="O936" s="11">
        <f t="shared" si="257"/>
        <v>5.4181008000000004</v>
      </c>
      <c r="P936" s="13">
        <f t="shared" si="258"/>
        <v>0</v>
      </c>
      <c r="Q936" s="11">
        <f t="shared" si="259"/>
        <v>5.1600960000000002</v>
      </c>
      <c r="R936" s="13">
        <f t="shared" si="260"/>
        <v>0</v>
      </c>
    </row>
    <row r="937" spans="1:18" ht="20.100000000000001" customHeight="1">
      <c r="A937" s="12">
        <v>110</v>
      </c>
      <c r="B937" s="17" t="s">
        <v>1863</v>
      </c>
      <c r="C937" s="12" t="s">
        <v>1864</v>
      </c>
      <c r="D937" s="9" t="s">
        <v>35</v>
      </c>
      <c r="E937" s="9" t="s">
        <v>184</v>
      </c>
      <c r="F937" s="9" t="s">
        <v>185</v>
      </c>
      <c r="G937" s="9" t="s">
        <v>38</v>
      </c>
      <c r="H937" s="9">
        <v>6.1485900000000004</v>
      </c>
      <c r="I937" s="9"/>
      <c r="J937" s="13">
        <f t="shared" si="252"/>
        <v>0</v>
      </c>
      <c r="K937" s="11">
        <f t="shared" si="253"/>
        <v>4.1810412000000001</v>
      </c>
      <c r="L937" s="13">
        <f t="shared" si="254"/>
        <v>0</v>
      </c>
      <c r="M937" s="11">
        <f t="shared" si="255"/>
        <v>3.9965835000000003</v>
      </c>
      <c r="N937" s="13">
        <f t="shared" si="256"/>
        <v>0</v>
      </c>
      <c r="O937" s="11">
        <f t="shared" si="257"/>
        <v>3.8736117000000001</v>
      </c>
      <c r="P937" s="13">
        <f t="shared" si="258"/>
        <v>0</v>
      </c>
      <c r="Q937" s="11">
        <f t="shared" si="259"/>
        <v>3.6891540000000003</v>
      </c>
      <c r="R937" s="13">
        <f t="shared" si="260"/>
        <v>0</v>
      </c>
    </row>
    <row r="938" spans="1:18" ht="20.100000000000001" customHeight="1">
      <c r="A938" s="12">
        <v>111</v>
      </c>
      <c r="B938" s="17" t="s">
        <v>1865</v>
      </c>
      <c r="C938" s="12" t="s">
        <v>1866</v>
      </c>
      <c r="D938" s="9" t="s">
        <v>35</v>
      </c>
      <c r="E938" s="9" t="s">
        <v>184</v>
      </c>
      <c r="F938" s="9" t="s">
        <v>185</v>
      </c>
      <c r="G938" s="9" t="s">
        <v>38</v>
      </c>
      <c r="H938" s="9">
        <v>6.3845700000000001</v>
      </c>
      <c r="I938" s="9"/>
      <c r="J938" s="13">
        <f t="shared" si="252"/>
        <v>0</v>
      </c>
      <c r="K938" s="11">
        <f t="shared" si="253"/>
        <v>4.3415075999999999</v>
      </c>
      <c r="L938" s="13">
        <f t="shared" si="254"/>
        <v>0</v>
      </c>
      <c r="M938" s="11">
        <f t="shared" si="255"/>
        <v>4.1499705000000002</v>
      </c>
      <c r="N938" s="13">
        <f t="shared" si="256"/>
        <v>0</v>
      </c>
      <c r="O938" s="11">
        <f t="shared" si="257"/>
        <v>4.0222791000000004</v>
      </c>
      <c r="P938" s="13">
        <f t="shared" si="258"/>
        <v>0</v>
      </c>
      <c r="Q938" s="11">
        <f t="shared" si="259"/>
        <v>3.8307419999999999</v>
      </c>
      <c r="R938" s="13">
        <f t="shared" si="260"/>
        <v>0</v>
      </c>
    </row>
    <row r="939" spans="1:18" ht="20.100000000000001" customHeight="1">
      <c r="A939" s="19">
        <v>112</v>
      </c>
      <c r="B939" s="20" t="s">
        <v>1867</v>
      </c>
      <c r="C939" s="19" t="s">
        <v>1868</v>
      </c>
      <c r="D939" s="9" t="s">
        <v>35</v>
      </c>
      <c r="E939" s="21" t="s">
        <v>342</v>
      </c>
      <c r="F939" s="21" t="s">
        <v>185</v>
      </c>
      <c r="G939" s="9" t="s">
        <v>38</v>
      </c>
      <c r="H939" s="23">
        <v>6.88</v>
      </c>
      <c r="I939" s="21"/>
      <c r="J939" s="23">
        <f t="shared" si="252"/>
        <v>0</v>
      </c>
      <c r="K939" s="23">
        <f t="shared" si="253"/>
        <v>4.6783999999999999</v>
      </c>
      <c r="L939" s="23">
        <f t="shared" si="254"/>
        <v>0</v>
      </c>
      <c r="M939" s="23">
        <f t="shared" si="255"/>
        <v>4.4719999999999995</v>
      </c>
      <c r="N939" s="23">
        <f t="shared" si="256"/>
        <v>0</v>
      </c>
      <c r="O939" s="23">
        <f t="shared" si="257"/>
        <v>4.3344000000000005</v>
      </c>
      <c r="P939" s="23">
        <f t="shared" si="258"/>
        <v>0</v>
      </c>
      <c r="Q939" s="23">
        <f t="shared" si="259"/>
        <v>4.1280000000000001</v>
      </c>
      <c r="R939" s="23">
        <f t="shared" si="260"/>
        <v>0</v>
      </c>
    </row>
    <row r="940" spans="1:18" ht="20.100000000000001" customHeight="1">
      <c r="A940" s="12">
        <v>113</v>
      </c>
      <c r="B940" s="17" t="s">
        <v>1869</v>
      </c>
      <c r="C940" s="12" t="s">
        <v>1870</v>
      </c>
      <c r="D940" s="9" t="s">
        <v>35</v>
      </c>
      <c r="E940" s="9" t="s">
        <v>184</v>
      </c>
      <c r="F940" s="9" t="s">
        <v>37</v>
      </c>
      <c r="G940" s="9" t="s">
        <v>38</v>
      </c>
      <c r="H940" s="9">
        <v>7.8528900000000004</v>
      </c>
      <c r="I940" s="9"/>
      <c r="J940" s="13">
        <f t="shared" si="252"/>
        <v>0</v>
      </c>
      <c r="K940" s="11">
        <f t="shared" si="253"/>
        <v>5.3399652</v>
      </c>
      <c r="L940" s="13">
        <f t="shared" si="254"/>
        <v>0</v>
      </c>
      <c r="M940" s="11">
        <f t="shared" si="255"/>
        <v>5.104378500000001</v>
      </c>
      <c r="N940" s="13">
        <f t="shared" si="256"/>
        <v>0</v>
      </c>
      <c r="O940" s="11">
        <f t="shared" si="257"/>
        <v>4.9473207000000006</v>
      </c>
      <c r="P940" s="13">
        <f t="shared" si="258"/>
        <v>0</v>
      </c>
      <c r="Q940" s="11">
        <f t="shared" si="259"/>
        <v>4.7117339999999999</v>
      </c>
      <c r="R940" s="13">
        <f t="shared" si="260"/>
        <v>0</v>
      </c>
    </row>
    <row r="941" spans="1:18" ht="20.100000000000001" customHeight="1">
      <c r="A941" s="12">
        <v>114</v>
      </c>
      <c r="B941" s="17" t="s">
        <v>1871</v>
      </c>
      <c r="C941" s="12" t="s">
        <v>1872</v>
      </c>
      <c r="D941" s="9" t="s">
        <v>35</v>
      </c>
      <c r="E941" s="9" t="s">
        <v>184</v>
      </c>
      <c r="F941" s="9" t="s">
        <v>37</v>
      </c>
      <c r="G941" s="9" t="s">
        <v>38</v>
      </c>
      <c r="H941" s="9">
        <v>8.35107</v>
      </c>
      <c r="I941" s="9"/>
      <c r="J941" s="13">
        <f t="shared" si="252"/>
        <v>0</v>
      </c>
      <c r="K941" s="11">
        <f t="shared" si="253"/>
        <v>5.6787276000000002</v>
      </c>
      <c r="L941" s="13">
        <f t="shared" si="254"/>
        <v>0</v>
      </c>
      <c r="M941" s="11">
        <f t="shared" si="255"/>
        <v>5.4281955000000002</v>
      </c>
      <c r="N941" s="13">
        <f t="shared" si="256"/>
        <v>0</v>
      </c>
      <c r="O941" s="11">
        <f t="shared" si="257"/>
        <v>5.2611740999999999</v>
      </c>
      <c r="P941" s="13">
        <f t="shared" si="258"/>
        <v>0</v>
      </c>
      <c r="Q941" s="11">
        <f t="shared" si="259"/>
        <v>5.0106419999999998</v>
      </c>
      <c r="R941" s="13">
        <f t="shared" si="260"/>
        <v>0</v>
      </c>
    </row>
    <row r="942" spans="1:18" ht="20.100000000000001" customHeight="1">
      <c r="A942" s="12">
        <v>115</v>
      </c>
      <c r="B942" s="17" t="s">
        <v>1873</v>
      </c>
      <c r="C942" s="12" t="s">
        <v>1874</v>
      </c>
      <c r="D942" s="9" t="s">
        <v>35</v>
      </c>
      <c r="E942" s="9" t="s">
        <v>184</v>
      </c>
      <c r="F942" s="9" t="s">
        <v>185</v>
      </c>
      <c r="G942" s="9" t="s">
        <v>38</v>
      </c>
      <c r="H942" s="9">
        <v>6.3845700000000001</v>
      </c>
      <c r="I942" s="9"/>
      <c r="J942" s="13">
        <f t="shared" si="252"/>
        <v>0</v>
      </c>
      <c r="K942" s="11">
        <f t="shared" si="253"/>
        <v>4.3415075999999999</v>
      </c>
      <c r="L942" s="13">
        <f t="shared" si="254"/>
        <v>0</v>
      </c>
      <c r="M942" s="11">
        <f t="shared" si="255"/>
        <v>4.1499705000000002</v>
      </c>
      <c r="N942" s="13">
        <f t="shared" si="256"/>
        <v>0</v>
      </c>
      <c r="O942" s="11">
        <f t="shared" si="257"/>
        <v>4.0222791000000004</v>
      </c>
      <c r="P942" s="13">
        <f t="shared" si="258"/>
        <v>0</v>
      </c>
      <c r="Q942" s="11">
        <f t="shared" si="259"/>
        <v>3.8307419999999999</v>
      </c>
      <c r="R942" s="13">
        <f t="shared" si="260"/>
        <v>0</v>
      </c>
    </row>
    <row r="943" spans="1:18" ht="20.100000000000001" customHeight="1">
      <c r="A943" s="12">
        <v>116</v>
      </c>
      <c r="B943" s="17" t="s">
        <v>1875</v>
      </c>
      <c r="C943" s="12" t="s">
        <v>1876</v>
      </c>
      <c r="D943" s="9" t="s">
        <v>35</v>
      </c>
      <c r="E943" s="9" t="s">
        <v>184</v>
      </c>
      <c r="F943" s="9" t="s">
        <v>185</v>
      </c>
      <c r="G943" s="9" t="s">
        <v>38</v>
      </c>
      <c r="H943" s="9">
        <v>8.6001600000000007</v>
      </c>
      <c r="I943" s="9"/>
      <c r="J943" s="13">
        <f t="shared" si="252"/>
        <v>0</v>
      </c>
      <c r="K943" s="11">
        <f t="shared" si="253"/>
        <v>5.8481088000000003</v>
      </c>
      <c r="L943" s="13">
        <f t="shared" si="254"/>
        <v>0</v>
      </c>
      <c r="M943" s="11">
        <f t="shared" si="255"/>
        <v>5.5901040000000002</v>
      </c>
      <c r="N943" s="13">
        <f t="shared" si="256"/>
        <v>0</v>
      </c>
      <c r="O943" s="11">
        <f t="shared" si="257"/>
        <v>5.4181008000000004</v>
      </c>
      <c r="P943" s="13">
        <f t="shared" si="258"/>
        <v>0</v>
      </c>
      <c r="Q943" s="11">
        <f t="shared" si="259"/>
        <v>5.1600960000000002</v>
      </c>
      <c r="R943" s="13">
        <f t="shared" si="260"/>
        <v>0</v>
      </c>
    </row>
    <row r="944" spans="1:18" ht="20.100000000000001" customHeight="1">
      <c r="A944" s="12">
        <v>117</v>
      </c>
      <c r="B944" s="17" t="s">
        <v>1877</v>
      </c>
      <c r="C944" s="12" t="s">
        <v>1878</v>
      </c>
      <c r="D944" s="9" t="s">
        <v>35</v>
      </c>
      <c r="E944" s="9" t="s">
        <v>184</v>
      </c>
      <c r="F944" s="9" t="s">
        <v>185</v>
      </c>
      <c r="G944" s="9" t="s">
        <v>38</v>
      </c>
      <c r="H944" s="9">
        <v>6.1485900000000004</v>
      </c>
      <c r="I944" s="9"/>
      <c r="J944" s="13">
        <f t="shared" si="252"/>
        <v>0</v>
      </c>
      <c r="K944" s="11">
        <f t="shared" si="253"/>
        <v>4.1810412000000001</v>
      </c>
      <c r="L944" s="13">
        <f t="shared" si="254"/>
        <v>0</v>
      </c>
      <c r="M944" s="11">
        <f t="shared" si="255"/>
        <v>3.9965835000000003</v>
      </c>
      <c r="N944" s="13">
        <f t="shared" si="256"/>
        <v>0</v>
      </c>
      <c r="O944" s="11">
        <f t="shared" si="257"/>
        <v>3.8736117000000001</v>
      </c>
      <c r="P944" s="13">
        <f t="shared" si="258"/>
        <v>0</v>
      </c>
      <c r="Q944" s="11">
        <f t="shared" si="259"/>
        <v>3.6891540000000003</v>
      </c>
      <c r="R944" s="13">
        <f t="shared" si="260"/>
        <v>0</v>
      </c>
    </row>
    <row r="945" spans="1:18" ht="20.100000000000001" customHeight="1">
      <c r="A945" s="12">
        <v>118</v>
      </c>
      <c r="B945" s="17" t="s">
        <v>1879</v>
      </c>
      <c r="C945" s="12" t="s">
        <v>1880</v>
      </c>
      <c r="D945" s="9" t="s">
        <v>35</v>
      </c>
      <c r="E945" s="9" t="s">
        <v>184</v>
      </c>
      <c r="F945" s="9" t="s">
        <v>37</v>
      </c>
      <c r="G945" s="9" t="s">
        <v>38</v>
      </c>
      <c r="H945" s="9">
        <v>6.3845700000000001</v>
      </c>
      <c r="I945" s="9"/>
      <c r="J945" s="13">
        <f t="shared" si="252"/>
        <v>0</v>
      </c>
      <c r="K945" s="11">
        <f t="shared" si="253"/>
        <v>4.3415075999999999</v>
      </c>
      <c r="L945" s="13">
        <f t="shared" si="254"/>
        <v>0</v>
      </c>
      <c r="M945" s="11">
        <f t="shared" si="255"/>
        <v>4.1499705000000002</v>
      </c>
      <c r="N945" s="13">
        <f t="shared" si="256"/>
        <v>0</v>
      </c>
      <c r="O945" s="11">
        <f t="shared" si="257"/>
        <v>4.0222791000000004</v>
      </c>
      <c r="P945" s="13">
        <f t="shared" si="258"/>
        <v>0</v>
      </c>
      <c r="Q945" s="11">
        <f t="shared" si="259"/>
        <v>3.8307419999999999</v>
      </c>
      <c r="R945" s="13">
        <f t="shared" si="260"/>
        <v>0</v>
      </c>
    </row>
    <row r="946" spans="1:18" ht="20.100000000000001" customHeight="1">
      <c r="A946" s="12">
        <v>119</v>
      </c>
      <c r="B946" s="17" t="s">
        <v>1881</v>
      </c>
      <c r="C946" s="12" t="s">
        <v>1882</v>
      </c>
      <c r="D946" s="9" t="s">
        <v>35</v>
      </c>
      <c r="E946" s="9" t="s">
        <v>184</v>
      </c>
      <c r="F946" s="9" t="s">
        <v>185</v>
      </c>
      <c r="G946" s="9" t="s">
        <v>38</v>
      </c>
      <c r="H946" s="9">
        <v>6.3845700000000001</v>
      </c>
      <c r="I946" s="9"/>
      <c r="J946" s="13">
        <f t="shared" si="252"/>
        <v>0</v>
      </c>
      <c r="K946" s="11">
        <f t="shared" si="253"/>
        <v>4.3415075999999999</v>
      </c>
      <c r="L946" s="13">
        <f t="shared" si="254"/>
        <v>0</v>
      </c>
      <c r="M946" s="11">
        <f t="shared" si="255"/>
        <v>4.1499705000000002</v>
      </c>
      <c r="N946" s="13">
        <f t="shared" si="256"/>
        <v>0</v>
      </c>
      <c r="O946" s="11">
        <f t="shared" si="257"/>
        <v>4.0222791000000004</v>
      </c>
      <c r="P946" s="13">
        <f t="shared" si="258"/>
        <v>0</v>
      </c>
      <c r="Q946" s="11">
        <f t="shared" si="259"/>
        <v>3.8307419999999999</v>
      </c>
      <c r="R946" s="13">
        <f t="shared" si="260"/>
        <v>0</v>
      </c>
    </row>
    <row r="947" spans="1:18" ht="20.100000000000001" customHeight="1">
      <c r="A947" s="12">
        <v>120</v>
      </c>
      <c r="B947" s="17" t="s">
        <v>1883</v>
      </c>
      <c r="C947" s="12" t="s">
        <v>1884</v>
      </c>
      <c r="D947" s="9" t="s">
        <v>35</v>
      </c>
      <c r="E947" s="9" t="s">
        <v>342</v>
      </c>
      <c r="F947" s="9" t="s">
        <v>37</v>
      </c>
      <c r="G947" s="9" t="s">
        <v>38</v>
      </c>
      <c r="H947" s="9">
        <v>6.4107900000000004</v>
      </c>
      <c r="I947" s="9"/>
      <c r="J947" s="13">
        <f t="shared" si="252"/>
        <v>0</v>
      </c>
      <c r="K947" s="11">
        <f t="shared" si="253"/>
        <v>4.3593372000000006</v>
      </c>
      <c r="L947" s="13">
        <f t="shared" si="254"/>
        <v>0</v>
      </c>
      <c r="M947" s="11">
        <f t="shared" si="255"/>
        <v>4.1670135000000004</v>
      </c>
      <c r="N947" s="13">
        <f t="shared" si="256"/>
        <v>0</v>
      </c>
      <c r="O947" s="11">
        <f t="shared" si="257"/>
        <v>4.0387976999999999</v>
      </c>
      <c r="P947" s="13">
        <f t="shared" si="258"/>
        <v>0</v>
      </c>
      <c r="Q947" s="11">
        <f t="shared" si="259"/>
        <v>3.8464740000000002</v>
      </c>
      <c r="R947" s="13">
        <f t="shared" si="260"/>
        <v>0</v>
      </c>
    </row>
    <row r="948" spans="1:18" ht="20.100000000000001" customHeight="1">
      <c r="A948" s="12">
        <v>121</v>
      </c>
      <c r="B948" s="17" t="s">
        <v>1885</v>
      </c>
      <c r="C948" s="12" t="s">
        <v>1886</v>
      </c>
      <c r="D948" s="9" t="s">
        <v>35</v>
      </c>
      <c r="E948" s="9" t="s">
        <v>342</v>
      </c>
      <c r="F948" s="9" t="s">
        <v>37</v>
      </c>
      <c r="G948" s="9" t="s">
        <v>38</v>
      </c>
      <c r="H948" s="9">
        <v>6.4107900000000004</v>
      </c>
      <c r="I948" s="9"/>
      <c r="J948" s="13">
        <f t="shared" si="252"/>
        <v>0</v>
      </c>
      <c r="K948" s="11">
        <f t="shared" si="253"/>
        <v>4.3593372000000006</v>
      </c>
      <c r="L948" s="13">
        <f t="shared" si="254"/>
        <v>0</v>
      </c>
      <c r="M948" s="11">
        <f t="shared" si="255"/>
        <v>4.1670135000000004</v>
      </c>
      <c r="N948" s="13">
        <f t="shared" si="256"/>
        <v>0</v>
      </c>
      <c r="O948" s="11">
        <f t="shared" si="257"/>
        <v>4.0387976999999999</v>
      </c>
      <c r="P948" s="13">
        <f t="shared" si="258"/>
        <v>0</v>
      </c>
      <c r="Q948" s="11">
        <f t="shared" si="259"/>
        <v>3.8464740000000002</v>
      </c>
      <c r="R948" s="13">
        <f t="shared" si="260"/>
        <v>0</v>
      </c>
    </row>
    <row r="949" spans="1:18" ht="20.100000000000001" customHeight="1">
      <c r="A949" s="12">
        <v>122</v>
      </c>
      <c r="B949" s="17" t="s">
        <v>1887</v>
      </c>
      <c r="C949" s="12" t="s">
        <v>1888</v>
      </c>
      <c r="D949" s="9" t="s">
        <v>35</v>
      </c>
      <c r="E949" s="9" t="s">
        <v>184</v>
      </c>
      <c r="F949" s="9" t="s">
        <v>185</v>
      </c>
      <c r="G949" s="9" t="s">
        <v>38</v>
      </c>
      <c r="H949" s="9">
        <v>7.1449499999999997</v>
      </c>
      <c r="I949" s="9"/>
      <c r="J949" s="13">
        <f t="shared" si="252"/>
        <v>0</v>
      </c>
      <c r="K949" s="11">
        <f t="shared" si="253"/>
        <v>4.8585659999999997</v>
      </c>
      <c r="L949" s="13">
        <f t="shared" si="254"/>
        <v>0</v>
      </c>
      <c r="M949" s="11">
        <f t="shared" si="255"/>
        <v>4.6442174999999999</v>
      </c>
      <c r="N949" s="13">
        <f t="shared" si="256"/>
        <v>0</v>
      </c>
      <c r="O949" s="11">
        <f t="shared" si="257"/>
        <v>4.5013185</v>
      </c>
      <c r="P949" s="13">
        <f t="shared" si="258"/>
        <v>0</v>
      </c>
      <c r="Q949" s="11">
        <f t="shared" si="259"/>
        <v>4.2869700000000002</v>
      </c>
      <c r="R949" s="13">
        <f t="shared" si="260"/>
        <v>0</v>
      </c>
    </row>
    <row r="950" spans="1:18" ht="20.100000000000001" customHeight="1">
      <c r="A950" s="12">
        <v>123</v>
      </c>
      <c r="B950" s="17" t="s">
        <v>1889</v>
      </c>
      <c r="C950" s="12" t="s">
        <v>1890</v>
      </c>
      <c r="D950" s="9" t="s">
        <v>35</v>
      </c>
      <c r="E950" s="9" t="s">
        <v>65</v>
      </c>
      <c r="F950" s="9" t="s">
        <v>185</v>
      </c>
      <c r="G950" s="9" t="s">
        <v>38</v>
      </c>
      <c r="H950" s="9">
        <v>5.8994999999999997</v>
      </c>
      <c r="I950" s="9"/>
      <c r="J950" s="13">
        <f t="shared" si="252"/>
        <v>0</v>
      </c>
      <c r="K950" s="11">
        <f t="shared" si="253"/>
        <v>4.01166</v>
      </c>
      <c r="L950" s="13">
        <f t="shared" si="254"/>
        <v>0</v>
      </c>
      <c r="M950" s="11">
        <f t="shared" si="255"/>
        <v>3.8346749999999998</v>
      </c>
      <c r="N950" s="13">
        <f t="shared" si="256"/>
        <v>0</v>
      </c>
      <c r="O950" s="11">
        <f t="shared" si="257"/>
        <v>3.716685</v>
      </c>
      <c r="P950" s="13">
        <f t="shared" si="258"/>
        <v>0</v>
      </c>
      <c r="Q950" s="11">
        <f t="shared" si="259"/>
        <v>3.5396999999999998</v>
      </c>
      <c r="R950" s="13">
        <f t="shared" si="260"/>
        <v>0</v>
      </c>
    </row>
    <row r="951" spans="1:18" ht="20.100000000000001" customHeight="1">
      <c r="A951" s="12">
        <v>124</v>
      </c>
      <c r="B951" s="17" t="s">
        <v>1891</v>
      </c>
      <c r="C951" s="12" t="s">
        <v>1892</v>
      </c>
      <c r="D951" s="9" t="s">
        <v>35</v>
      </c>
      <c r="E951" s="9" t="s">
        <v>342</v>
      </c>
      <c r="F951" s="9" t="s">
        <v>185</v>
      </c>
      <c r="G951" s="9" t="s">
        <v>38</v>
      </c>
      <c r="H951" s="9">
        <v>5.9519399999999996</v>
      </c>
      <c r="I951" s="9"/>
      <c r="J951" s="13">
        <f t="shared" si="252"/>
        <v>0</v>
      </c>
      <c r="K951" s="11">
        <f t="shared" si="253"/>
        <v>4.0473191999999996</v>
      </c>
      <c r="L951" s="13">
        <f t="shared" si="254"/>
        <v>0</v>
      </c>
      <c r="M951" s="11">
        <f t="shared" si="255"/>
        <v>3.8687609999999997</v>
      </c>
      <c r="N951" s="13">
        <f t="shared" si="256"/>
        <v>0</v>
      </c>
      <c r="O951" s="11">
        <f t="shared" si="257"/>
        <v>3.7497221999999999</v>
      </c>
      <c r="P951" s="13">
        <f t="shared" si="258"/>
        <v>0</v>
      </c>
      <c r="Q951" s="11">
        <f t="shared" si="259"/>
        <v>3.5711639999999996</v>
      </c>
      <c r="R951" s="13">
        <f t="shared" si="260"/>
        <v>0</v>
      </c>
    </row>
    <row r="952" spans="1:18" ht="20.100000000000001" customHeight="1">
      <c r="A952" s="19">
        <v>125</v>
      </c>
      <c r="B952" s="20" t="s">
        <v>1893</v>
      </c>
      <c r="C952" s="19" t="s">
        <v>1894</v>
      </c>
      <c r="D952" s="9" t="s">
        <v>35</v>
      </c>
      <c r="E952" s="21" t="s">
        <v>56</v>
      </c>
      <c r="F952" s="21" t="s">
        <v>185</v>
      </c>
      <c r="G952" s="9" t="s">
        <v>38</v>
      </c>
      <c r="H952" s="23">
        <v>6.77</v>
      </c>
      <c r="I952" s="21"/>
      <c r="J952" s="23">
        <f t="shared" si="252"/>
        <v>0</v>
      </c>
      <c r="K952" s="23">
        <f t="shared" si="253"/>
        <v>4.6036000000000001</v>
      </c>
      <c r="L952" s="23">
        <f t="shared" si="254"/>
        <v>0</v>
      </c>
      <c r="M952" s="23">
        <f t="shared" si="255"/>
        <v>4.4005000000000001</v>
      </c>
      <c r="N952" s="23">
        <f t="shared" si="256"/>
        <v>0</v>
      </c>
      <c r="O952" s="23">
        <f t="shared" si="257"/>
        <v>4.2651000000000003</v>
      </c>
      <c r="P952" s="23">
        <f t="shared" si="258"/>
        <v>0</v>
      </c>
      <c r="Q952" s="23">
        <f t="shared" si="259"/>
        <v>4.0619999999999994</v>
      </c>
      <c r="R952" s="23">
        <f t="shared" si="260"/>
        <v>0</v>
      </c>
    </row>
    <row r="953" spans="1:18" ht="20.100000000000001" customHeight="1">
      <c r="A953" s="12">
        <v>126</v>
      </c>
      <c r="B953" s="17" t="s">
        <v>1895</v>
      </c>
      <c r="C953" s="12" t="s">
        <v>1896</v>
      </c>
      <c r="D953" s="9" t="s">
        <v>35</v>
      </c>
      <c r="E953" s="9" t="s">
        <v>56</v>
      </c>
      <c r="F953" s="9" t="s">
        <v>185</v>
      </c>
      <c r="G953" s="9" t="s">
        <v>38</v>
      </c>
      <c r="H953" s="9">
        <v>7.1318400000000004</v>
      </c>
      <c r="I953" s="9"/>
      <c r="J953" s="13">
        <f t="shared" si="252"/>
        <v>0</v>
      </c>
      <c r="K953" s="11">
        <f t="shared" si="253"/>
        <v>4.8496512000000003</v>
      </c>
      <c r="L953" s="13">
        <f t="shared" si="254"/>
        <v>0</v>
      </c>
      <c r="M953" s="11">
        <f t="shared" si="255"/>
        <v>4.6356960000000003</v>
      </c>
      <c r="N953" s="13">
        <f t="shared" si="256"/>
        <v>0</v>
      </c>
      <c r="O953" s="11">
        <f t="shared" si="257"/>
        <v>4.4930592000000003</v>
      </c>
      <c r="P953" s="13">
        <f t="shared" si="258"/>
        <v>0</v>
      </c>
      <c r="Q953" s="11">
        <f t="shared" si="259"/>
        <v>4.2791040000000002</v>
      </c>
      <c r="R953" s="13">
        <f t="shared" si="260"/>
        <v>0</v>
      </c>
    </row>
    <row r="954" spans="1:18" ht="20.100000000000001" customHeight="1">
      <c r="A954" s="12">
        <v>127</v>
      </c>
      <c r="B954" s="17" t="s">
        <v>1897</v>
      </c>
      <c r="C954" s="12" t="s">
        <v>1898</v>
      </c>
      <c r="D954" s="9" t="s">
        <v>35</v>
      </c>
      <c r="E954" s="9" t="s">
        <v>184</v>
      </c>
      <c r="F954" s="9" t="s">
        <v>185</v>
      </c>
      <c r="G954" s="9" t="s">
        <v>38</v>
      </c>
      <c r="H954" s="9">
        <v>13.09689</v>
      </c>
      <c r="I954" s="9"/>
      <c r="J954" s="13">
        <f t="shared" si="252"/>
        <v>0</v>
      </c>
      <c r="K954" s="11">
        <f t="shared" si="253"/>
        <v>8.9058852000000002</v>
      </c>
      <c r="L954" s="13">
        <f t="shared" si="254"/>
        <v>0</v>
      </c>
      <c r="M954" s="11">
        <f t="shared" si="255"/>
        <v>8.5129784999999991</v>
      </c>
      <c r="N954" s="13">
        <f t="shared" si="256"/>
        <v>0</v>
      </c>
      <c r="O954" s="11">
        <f t="shared" si="257"/>
        <v>8.2510407000000008</v>
      </c>
      <c r="P954" s="13">
        <f t="shared" si="258"/>
        <v>0</v>
      </c>
      <c r="Q954" s="11">
        <f t="shared" si="259"/>
        <v>7.8581339999999997</v>
      </c>
      <c r="R954" s="13">
        <f t="shared" si="260"/>
        <v>0</v>
      </c>
    </row>
    <row r="955" spans="1:18" ht="20.100000000000001" customHeight="1">
      <c r="A955" s="12">
        <v>128</v>
      </c>
      <c r="B955" s="17" t="s">
        <v>1899</v>
      </c>
      <c r="C955" s="12" t="s">
        <v>1900</v>
      </c>
      <c r="D955" s="9" t="s">
        <v>35</v>
      </c>
      <c r="E955" s="9" t="s">
        <v>342</v>
      </c>
      <c r="F955" s="9" t="s">
        <v>185</v>
      </c>
      <c r="G955" s="9" t="s">
        <v>38</v>
      </c>
      <c r="H955" s="9">
        <v>6.5418900000000004</v>
      </c>
      <c r="I955" s="9"/>
      <c r="J955" s="13">
        <f t="shared" si="252"/>
        <v>0</v>
      </c>
      <c r="K955" s="11">
        <f t="shared" si="253"/>
        <v>4.4484852000000004</v>
      </c>
      <c r="L955" s="13">
        <f t="shared" si="254"/>
        <v>0</v>
      </c>
      <c r="M955" s="11">
        <f t="shared" si="255"/>
        <v>4.2522285000000011</v>
      </c>
      <c r="N955" s="13">
        <f t="shared" si="256"/>
        <v>0</v>
      </c>
      <c r="O955" s="11">
        <f t="shared" si="257"/>
        <v>4.121390700000001</v>
      </c>
      <c r="P955" s="13">
        <f t="shared" si="258"/>
        <v>0</v>
      </c>
      <c r="Q955" s="11">
        <f t="shared" si="259"/>
        <v>3.9251339999999999</v>
      </c>
      <c r="R955" s="13">
        <f t="shared" si="260"/>
        <v>0</v>
      </c>
    </row>
    <row r="956" spans="1:18" ht="20.100000000000001" customHeight="1">
      <c r="A956" s="12">
        <v>129</v>
      </c>
      <c r="B956" s="17" t="s">
        <v>1901</v>
      </c>
      <c r="C956" s="12" t="s">
        <v>1902</v>
      </c>
      <c r="D956" s="9" t="s">
        <v>35</v>
      </c>
      <c r="E956" s="9" t="s">
        <v>342</v>
      </c>
      <c r="F956" s="9" t="s">
        <v>185</v>
      </c>
      <c r="G956" s="9" t="s">
        <v>38</v>
      </c>
      <c r="H956" s="9">
        <v>6.4894499999999997</v>
      </c>
      <c r="I956" s="9"/>
      <c r="J956" s="13">
        <f t="shared" ref="J956:J1019" si="261">H956*I956</f>
        <v>0</v>
      </c>
      <c r="K956" s="11">
        <f t="shared" ref="K956:K1019" si="262">H956-(H956*32%)</f>
        <v>4.4128259999999999</v>
      </c>
      <c r="L956" s="13">
        <f t="shared" ref="L956:L1019" si="263">K956*I956</f>
        <v>0</v>
      </c>
      <c r="M956" s="11">
        <f t="shared" ref="M956:M1019" si="264">H956-(H956*35%)</f>
        <v>4.2181424999999999</v>
      </c>
      <c r="N956" s="13">
        <f t="shared" ref="N956:N1019" si="265">M956*I956</f>
        <v>0</v>
      </c>
      <c r="O956" s="11">
        <f t="shared" ref="O956:O1019" si="266">H956-(H956*37%)</f>
        <v>4.0883535000000002</v>
      </c>
      <c r="P956" s="13">
        <f t="shared" ref="P956:P1019" si="267">O956*I956</f>
        <v>0</v>
      </c>
      <c r="Q956" s="11">
        <f t="shared" ref="Q956:Q1019" si="268">H956-(H956*40%)</f>
        <v>3.8936699999999997</v>
      </c>
      <c r="R956" s="13">
        <f t="shared" ref="R956:R1019" si="269">Q956*I956</f>
        <v>0</v>
      </c>
    </row>
    <row r="957" spans="1:18" ht="20.100000000000001" customHeight="1">
      <c r="A957" s="12">
        <v>130</v>
      </c>
      <c r="B957" s="17" t="s">
        <v>1903</v>
      </c>
      <c r="C957" s="12" t="s">
        <v>1904</v>
      </c>
      <c r="D957" s="9" t="s">
        <v>35</v>
      </c>
      <c r="E957" s="9" t="s">
        <v>184</v>
      </c>
      <c r="F957" s="9" t="s">
        <v>37</v>
      </c>
      <c r="G957" s="9" t="s">
        <v>38</v>
      </c>
      <c r="H957" s="9">
        <v>8.6001600000000007</v>
      </c>
      <c r="I957" s="9"/>
      <c r="J957" s="13">
        <f t="shared" si="261"/>
        <v>0</v>
      </c>
      <c r="K957" s="11">
        <f t="shared" si="262"/>
        <v>5.8481088000000003</v>
      </c>
      <c r="L957" s="13">
        <f t="shared" si="263"/>
        <v>0</v>
      </c>
      <c r="M957" s="11">
        <f t="shared" si="264"/>
        <v>5.5901040000000002</v>
      </c>
      <c r="N957" s="13">
        <f t="shared" si="265"/>
        <v>0</v>
      </c>
      <c r="O957" s="11">
        <f t="shared" si="266"/>
        <v>5.4181008000000004</v>
      </c>
      <c r="P957" s="13">
        <f t="shared" si="267"/>
        <v>0</v>
      </c>
      <c r="Q957" s="11">
        <f t="shared" si="268"/>
        <v>5.1600960000000002</v>
      </c>
      <c r="R957" s="13">
        <f t="shared" si="269"/>
        <v>0</v>
      </c>
    </row>
    <row r="958" spans="1:18" ht="20.100000000000001" customHeight="1">
      <c r="A958" s="12">
        <v>131</v>
      </c>
      <c r="B958" s="17" t="s">
        <v>1905</v>
      </c>
      <c r="C958" s="12" t="s">
        <v>1906</v>
      </c>
      <c r="D958" s="9" t="s">
        <v>35</v>
      </c>
      <c r="E958" s="9" t="s">
        <v>342</v>
      </c>
      <c r="F958" s="9" t="s">
        <v>185</v>
      </c>
      <c r="G958" s="9" t="s">
        <v>38</v>
      </c>
      <c r="H958" s="9">
        <v>11.52369</v>
      </c>
      <c r="I958" s="9"/>
      <c r="J958" s="13">
        <f t="shared" si="261"/>
        <v>0</v>
      </c>
      <c r="K958" s="11">
        <f t="shared" si="262"/>
        <v>7.8361092000000001</v>
      </c>
      <c r="L958" s="13">
        <f t="shared" si="263"/>
        <v>0</v>
      </c>
      <c r="M958" s="11">
        <f t="shared" si="264"/>
        <v>7.4903985000000004</v>
      </c>
      <c r="N958" s="13">
        <f t="shared" si="265"/>
        <v>0</v>
      </c>
      <c r="O958" s="11">
        <f t="shared" si="266"/>
        <v>7.2599247</v>
      </c>
      <c r="P958" s="13">
        <f t="shared" si="267"/>
        <v>0</v>
      </c>
      <c r="Q958" s="11">
        <f t="shared" si="268"/>
        <v>6.9142140000000003</v>
      </c>
      <c r="R958" s="13">
        <f t="shared" si="269"/>
        <v>0</v>
      </c>
    </row>
    <row r="959" spans="1:18" ht="20.100000000000001" customHeight="1">
      <c r="A959" s="12">
        <v>132</v>
      </c>
      <c r="B959" s="17" t="s">
        <v>1907</v>
      </c>
      <c r="C959" s="12" t="s">
        <v>1906</v>
      </c>
      <c r="D959" s="9" t="s">
        <v>35</v>
      </c>
      <c r="E959" s="9" t="s">
        <v>342</v>
      </c>
      <c r="F959" s="9" t="s">
        <v>185</v>
      </c>
      <c r="G959" s="9" t="s">
        <v>38</v>
      </c>
      <c r="H959" s="9">
        <v>11.52369</v>
      </c>
      <c r="I959" s="9"/>
      <c r="J959" s="13">
        <f t="shared" si="261"/>
        <v>0</v>
      </c>
      <c r="K959" s="11">
        <f t="shared" si="262"/>
        <v>7.8361092000000001</v>
      </c>
      <c r="L959" s="13">
        <f t="shared" si="263"/>
        <v>0</v>
      </c>
      <c r="M959" s="11">
        <f t="shared" si="264"/>
        <v>7.4903985000000004</v>
      </c>
      <c r="N959" s="13">
        <f t="shared" si="265"/>
        <v>0</v>
      </c>
      <c r="O959" s="11">
        <f t="shared" si="266"/>
        <v>7.2599247</v>
      </c>
      <c r="P959" s="13">
        <f t="shared" si="267"/>
        <v>0</v>
      </c>
      <c r="Q959" s="11">
        <f t="shared" si="268"/>
        <v>6.9142140000000003</v>
      </c>
      <c r="R959" s="13">
        <f t="shared" si="269"/>
        <v>0</v>
      </c>
    </row>
    <row r="960" spans="1:18" ht="20.100000000000001" customHeight="1">
      <c r="A960" s="12">
        <v>133</v>
      </c>
      <c r="B960" s="17" t="s">
        <v>1908</v>
      </c>
      <c r="C960" s="12" t="s">
        <v>1906</v>
      </c>
      <c r="D960" s="9" t="s">
        <v>35</v>
      </c>
      <c r="E960" s="9" t="s">
        <v>342</v>
      </c>
      <c r="F960" s="9" t="s">
        <v>185</v>
      </c>
      <c r="G960" s="9" t="s">
        <v>38</v>
      </c>
      <c r="H960" s="9">
        <v>11.52369</v>
      </c>
      <c r="I960" s="9"/>
      <c r="J960" s="13">
        <f t="shared" si="261"/>
        <v>0</v>
      </c>
      <c r="K960" s="11">
        <f t="shared" si="262"/>
        <v>7.8361092000000001</v>
      </c>
      <c r="L960" s="13">
        <f t="shared" si="263"/>
        <v>0</v>
      </c>
      <c r="M960" s="11">
        <f t="shared" si="264"/>
        <v>7.4903985000000004</v>
      </c>
      <c r="N960" s="13">
        <f t="shared" si="265"/>
        <v>0</v>
      </c>
      <c r="O960" s="11">
        <f t="shared" si="266"/>
        <v>7.2599247</v>
      </c>
      <c r="P960" s="13">
        <f t="shared" si="267"/>
        <v>0</v>
      </c>
      <c r="Q960" s="11">
        <f t="shared" si="268"/>
        <v>6.9142140000000003</v>
      </c>
      <c r="R960" s="13">
        <f t="shared" si="269"/>
        <v>0</v>
      </c>
    </row>
    <row r="961" spans="1:18" ht="20.100000000000001" customHeight="1">
      <c r="A961" s="12">
        <v>134</v>
      </c>
      <c r="B961" s="17" t="s">
        <v>1909</v>
      </c>
      <c r="C961" s="12" t="s">
        <v>1910</v>
      </c>
      <c r="D961" s="9" t="s">
        <v>35</v>
      </c>
      <c r="E961" s="9" t="s">
        <v>184</v>
      </c>
      <c r="F961" s="9" t="s">
        <v>185</v>
      </c>
      <c r="G961" s="9" t="s">
        <v>38</v>
      </c>
      <c r="H961" s="9">
        <v>6.4894499999999997</v>
      </c>
      <c r="I961" s="9"/>
      <c r="J961" s="13">
        <f t="shared" si="261"/>
        <v>0</v>
      </c>
      <c r="K961" s="11">
        <f t="shared" si="262"/>
        <v>4.4128259999999999</v>
      </c>
      <c r="L961" s="13">
        <f t="shared" si="263"/>
        <v>0</v>
      </c>
      <c r="M961" s="11">
        <f t="shared" si="264"/>
        <v>4.2181424999999999</v>
      </c>
      <c r="N961" s="13">
        <f t="shared" si="265"/>
        <v>0</v>
      </c>
      <c r="O961" s="11">
        <f t="shared" si="266"/>
        <v>4.0883535000000002</v>
      </c>
      <c r="P961" s="13">
        <f t="shared" si="267"/>
        <v>0</v>
      </c>
      <c r="Q961" s="11">
        <f t="shared" si="268"/>
        <v>3.8936699999999997</v>
      </c>
      <c r="R961" s="13">
        <f t="shared" si="269"/>
        <v>0</v>
      </c>
    </row>
    <row r="962" spans="1:18" ht="20.100000000000001" customHeight="1">
      <c r="A962" s="12">
        <v>135</v>
      </c>
      <c r="B962" s="17" t="s">
        <v>1911</v>
      </c>
      <c r="C962" s="12" t="s">
        <v>1912</v>
      </c>
      <c r="D962" s="9" t="s">
        <v>35</v>
      </c>
      <c r="E962" s="9" t="s">
        <v>184</v>
      </c>
      <c r="F962" s="9" t="s">
        <v>185</v>
      </c>
      <c r="G962" s="9" t="s">
        <v>38</v>
      </c>
      <c r="H962" s="9">
        <v>6.1879200000000001</v>
      </c>
      <c r="I962" s="9"/>
      <c r="J962" s="13">
        <f t="shared" si="261"/>
        <v>0</v>
      </c>
      <c r="K962" s="11">
        <f t="shared" si="262"/>
        <v>4.2077856000000002</v>
      </c>
      <c r="L962" s="13">
        <f t="shared" si="263"/>
        <v>0</v>
      </c>
      <c r="M962" s="11">
        <f t="shared" si="264"/>
        <v>4.0221479999999996</v>
      </c>
      <c r="N962" s="13">
        <f t="shared" si="265"/>
        <v>0</v>
      </c>
      <c r="O962" s="11">
        <f t="shared" si="266"/>
        <v>3.8983896000000002</v>
      </c>
      <c r="P962" s="13">
        <f t="shared" si="267"/>
        <v>0</v>
      </c>
      <c r="Q962" s="11">
        <f t="shared" si="268"/>
        <v>3.7127520000000001</v>
      </c>
      <c r="R962" s="13">
        <f t="shared" si="269"/>
        <v>0</v>
      </c>
    </row>
    <row r="963" spans="1:18" ht="20.100000000000001" customHeight="1">
      <c r="A963" s="12">
        <v>136</v>
      </c>
      <c r="B963" s="17" t="s">
        <v>1913</v>
      </c>
      <c r="C963" s="12" t="s">
        <v>1914</v>
      </c>
      <c r="D963" s="9" t="s">
        <v>35</v>
      </c>
      <c r="E963" s="9" t="s">
        <v>342</v>
      </c>
      <c r="F963" s="9" t="s">
        <v>185</v>
      </c>
      <c r="G963" s="9" t="s">
        <v>38</v>
      </c>
      <c r="H963" s="9">
        <v>6.8303099999999999</v>
      </c>
      <c r="I963" s="9"/>
      <c r="J963" s="13">
        <f t="shared" si="261"/>
        <v>0</v>
      </c>
      <c r="K963" s="11">
        <f t="shared" si="262"/>
        <v>4.6446107999999997</v>
      </c>
      <c r="L963" s="13">
        <f t="shared" si="263"/>
        <v>0</v>
      </c>
      <c r="M963" s="11">
        <f t="shared" si="264"/>
        <v>4.4397015</v>
      </c>
      <c r="N963" s="13">
        <f t="shared" si="265"/>
        <v>0</v>
      </c>
      <c r="O963" s="11">
        <f t="shared" si="266"/>
        <v>4.3030952999999998</v>
      </c>
      <c r="P963" s="13">
        <f t="shared" si="267"/>
        <v>0</v>
      </c>
      <c r="Q963" s="11">
        <f t="shared" si="268"/>
        <v>4.0981860000000001</v>
      </c>
      <c r="R963" s="13">
        <f t="shared" si="269"/>
        <v>0</v>
      </c>
    </row>
    <row r="964" spans="1:18" ht="20.100000000000001" customHeight="1">
      <c r="A964" s="12">
        <v>137</v>
      </c>
      <c r="B964" s="17" t="s">
        <v>1915</v>
      </c>
      <c r="C964" s="12" t="s">
        <v>1916</v>
      </c>
      <c r="D964" s="9" t="s">
        <v>35</v>
      </c>
      <c r="E964" s="9" t="s">
        <v>342</v>
      </c>
      <c r="F964" s="9" t="s">
        <v>185</v>
      </c>
      <c r="G964" s="9" t="s">
        <v>38</v>
      </c>
      <c r="H964" s="9">
        <v>6.4894499999999997</v>
      </c>
      <c r="I964" s="9"/>
      <c r="J964" s="13">
        <f t="shared" si="261"/>
        <v>0</v>
      </c>
      <c r="K964" s="11">
        <f t="shared" si="262"/>
        <v>4.4128259999999999</v>
      </c>
      <c r="L964" s="13">
        <f t="shared" si="263"/>
        <v>0</v>
      </c>
      <c r="M964" s="11">
        <f t="shared" si="264"/>
        <v>4.2181424999999999</v>
      </c>
      <c r="N964" s="13">
        <f t="shared" si="265"/>
        <v>0</v>
      </c>
      <c r="O964" s="11">
        <f t="shared" si="266"/>
        <v>4.0883535000000002</v>
      </c>
      <c r="P964" s="13">
        <f t="shared" si="267"/>
        <v>0</v>
      </c>
      <c r="Q964" s="11">
        <f t="shared" si="268"/>
        <v>3.8936699999999997</v>
      </c>
      <c r="R964" s="13">
        <f t="shared" si="269"/>
        <v>0</v>
      </c>
    </row>
    <row r="965" spans="1:18" ht="20.100000000000001" customHeight="1">
      <c r="A965" s="12">
        <v>138</v>
      </c>
      <c r="B965" s="17" t="s">
        <v>1917</v>
      </c>
      <c r="C965" s="12" t="s">
        <v>1916</v>
      </c>
      <c r="D965" s="9" t="s">
        <v>35</v>
      </c>
      <c r="E965" s="9" t="s">
        <v>342</v>
      </c>
      <c r="F965" s="9" t="s">
        <v>185</v>
      </c>
      <c r="G965" s="9" t="s">
        <v>38</v>
      </c>
      <c r="H965" s="9">
        <v>6.5418900000000004</v>
      </c>
      <c r="I965" s="9"/>
      <c r="J965" s="13">
        <f t="shared" si="261"/>
        <v>0</v>
      </c>
      <c r="K965" s="11">
        <f t="shared" si="262"/>
        <v>4.4484852000000004</v>
      </c>
      <c r="L965" s="13">
        <f t="shared" si="263"/>
        <v>0</v>
      </c>
      <c r="M965" s="11">
        <f t="shared" si="264"/>
        <v>4.2522285000000011</v>
      </c>
      <c r="N965" s="13">
        <f t="shared" si="265"/>
        <v>0</v>
      </c>
      <c r="O965" s="11">
        <f t="shared" si="266"/>
        <v>4.121390700000001</v>
      </c>
      <c r="P965" s="13">
        <f t="shared" si="267"/>
        <v>0</v>
      </c>
      <c r="Q965" s="11">
        <f t="shared" si="268"/>
        <v>3.9251339999999999</v>
      </c>
      <c r="R965" s="13">
        <f t="shared" si="269"/>
        <v>0</v>
      </c>
    </row>
    <row r="966" spans="1:18" ht="20.100000000000001" customHeight="1">
      <c r="A966" s="12">
        <v>139</v>
      </c>
      <c r="B966" s="17" t="s">
        <v>1918</v>
      </c>
      <c r="C966" s="12" t="s">
        <v>1919</v>
      </c>
      <c r="D966" s="9" t="s">
        <v>35</v>
      </c>
      <c r="E966" s="9" t="s">
        <v>184</v>
      </c>
      <c r="F966" s="9" t="s">
        <v>185</v>
      </c>
      <c r="G966" s="9" t="s">
        <v>38</v>
      </c>
      <c r="H966" s="9">
        <v>7.1318400000000004</v>
      </c>
      <c r="I966" s="9"/>
      <c r="J966" s="13">
        <f t="shared" si="261"/>
        <v>0</v>
      </c>
      <c r="K966" s="11">
        <f t="shared" si="262"/>
        <v>4.8496512000000003</v>
      </c>
      <c r="L966" s="13">
        <f t="shared" si="263"/>
        <v>0</v>
      </c>
      <c r="M966" s="11">
        <f t="shared" si="264"/>
        <v>4.6356960000000003</v>
      </c>
      <c r="N966" s="13">
        <f t="shared" si="265"/>
        <v>0</v>
      </c>
      <c r="O966" s="11">
        <f t="shared" si="266"/>
        <v>4.4930592000000003</v>
      </c>
      <c r="P966" s="13">
        <f t="shared" si="267"/>
        <v>0</v>
      </c>
      <c r="Q966" s="11">
        <f t="shared" si="268"/>
        <v>4.2791040000000002</v>
      </c>
      <c r="R966" s="13">
        <f t="shared" si="269"/>
        <v>0</v>
      </c>
    </row>
    <row r="967" spans="1:18" ht="20.100000000000001" customHeight="1">
      <c r="A967" s="12">
        <v>140</v>
      </c>
      <c r="B967" s="17" t="s">
        <v>1920</v>
      </c>
      <c r="C967" s="12" t="s">
        <v>1921</v>
      </c>
      <c r="D967" s="9" t="s">
        <v>35</v>
      </c>
      <c r="E967" s="9" t="s">
        <v>184</v>
      </c>
      <c r="F967" s="9" t="s">
        <v>185</v>
      </c>
      <c r="G967" s="9" t="s">
        <v>38</v>
      </c>
      <c r="H967" s="9">
        <v>6.0568200000000001</v>
      </c>
      <c r="I967" s="9"/>
      <c r="J967" s="13">
        <f t="shared" si="261"/>
        <v>0</v>
      </c>
      <c r="K967" s="11">
        <f t="shared" si="262"/>
        <v>4.1186375999999996</v>
      </c>
      <c r="L967" s="13">
        <f t="shared" si="263"/>
        <v>0</v>
      </c>
      <c r="M967" s="11">
        <f t="shared" si="264"/>
        <v>3.9369330000000002</v>
      </c>
      <c r="N967" s="13">
        <f t="shared" si="265"/>
        <v>0</v>
      </c>
      <c r="O967" s="11">
        <f t="shared" si="266"/>
        <v>3.8157966000000001</v>
      </c>
      <c r="P967" s="13">
        <f t="shared" si="267"/>
        <v>0</v>
      </c>
      <c r="Q967" s="11">
        <f t="shared" si="268"/>
        <v>3.6340919999999999</v>
      </c>
      <c r="R967" s="13">
        <f t="shared" si="269"/>
        <v>0</v>
      </c>
    </row>
    <row r="968" spans="1:18" ht="20.100000000000001" customHeight="1">
      <c r="A968" s="12">
        <v>141</v>
      </c>
      <c r="B968" s="17" t="s">
        <v>1922</v>
      </c>
      <c r="C968" s="12" t="s">
        <v>1923</v>
      </c>
      <c r="D968" s="9" t="s">
        <v>35</v>
      </c>
      <c r="E968" s="9" t="s">
        <v>342</v>
      </c>
      <c r="F968" s="9" t="s">
        <v>185</v>
      </c>
      <c r="G968" s="9" t="s">
        <v>38</v>
      </c>
      <c r="H968" s="9">
        <v>5.9519399999999996</v>
      </c>
      <c r="I968" s="9"/>
      <c r="J968" s="13">
        <f t="shared" si="261"/>
        <v>0</v>
      </c>
      <c r="K968" s="11">
        <f t="shared" si="262"/>
        <v>4.0473191999999996</v>
      </c>
      <c r="L968" s="13">
        <f t="shared" si="263"/>
        <v>0</v>
      </c>
      <c r="M968" s="11">
        <f t="shared" si="264"/>
        <v>3.8687609999999997</v>
      </c>
      <c r="N968" s="13">
        <f t="shared" si="265"/>
        <v>0</v>
      </c>
      <c r="O968" s="11">
        <f t="shared" si="266"/>
        <v>3.7497221999999999</v>
      </c>
      <c r="P968" s="13">
        <f t="shared" si="267"/>
        <v>0</v>
      </c>
      <c r="Q968" s="11">
        <f t="shared" si="268"/>
        <v>3.5711639999999996</v>
      </c>
      <c r="R968" s="13">
        <f t="shared" si="269"/>
        <v>0</v>
      </c>
    </row>
    <row r="969" spans="1:18" ht="20.100000000000001" customHeight="1">
      <c r="A969" s="12">
        <v>142</v>
      </c>
      <c r="B969" s="17" t="s">
        <v>1924</v>
      </c>
      <c r="C969" s="12" t="s">
        <v>1925</v>
      </c>
      <c r="D969" s="9" t="s">
        <v>35</v>
      </c>
      <c r="E969" s="9" t="s">
        <v>184</v>
      </c>
      <c r="F969" s="9" t="s">
        <v>37</v>
      </c>
      <c r="G969" s="9" t="s">
        <v>38</v>
      </c>
      <c r="H969" s="9">
        <v>7.8528900000000004</v>
      </c>
      <c r="I969" s="9"/>
      <c r="J969" s="13">
        <f t="shared" si="261"/>
        <v>0</v>
      </c>
      <c r="K969" s="11">
        <f t="shared" si="262"/>
        <v>5.3399652</v>
      </c>
      <c r="L969" s="13">
        <f t="shared" si="263"/>
        <v>0</v>
      </c>
      <c r="M969" s="11">
        <f t="shared" si="264"/>
        <v>5.104378500000001</v>
      </c>
      <c r="N969" s="13">
        <f t="shared" si="265"/>
        <v>0</v>
      </c>
      <c r="O969" s="11">
        <f t="shared" si="266"/>
        <v>4.9473207000000006</v>
      </c>
      <c r="P969" s="13">
        <f t="shared" si="267"/>
        <v>0</v>
      </c>
      <c r="Q969" s="11">
        <f t="shared" si="268"/>
        <v>4.7117339999999999</v>
      </c>
      <c r="R969" s="13">
        <f t="shared" si="269"/>
        <v>0</v>
      </c>
    </row>
    <row r="970" spans="1:18" ht="20.100000000000001" customHeight="1">
      <c r="A970" s="12">
        <v>143</v>
      </c>
      <c r="B970" s="17" t="s">
        <v>1926</v>
      </c>
      <c r="C970" s="12" t="s">
        <v>1927</v>
      </c>
      <c r="D970" s="9" t="s">
        <v>35</v>
      </c>
      <c r="E970" s="9" t="s">
        <v>184</v>
      </c>
      <c r="F970" s="9" t="s">
        <v>185</v>
      </c>
      <c r="G970" s="9" t="s">
        <v>38</v>
      </c>
      <c r="H970" s="9">
        <v>5.9257200000000001</v>
      </c>
      <c r="I970" s="9"/>
      <c r="J970" s="13">
        <f t="shared" si="261"/>
        <v>0</v>
      </c>
      <c r="K970" s="11">
        <f t="shared" si="262"/>
        <v>4.0294895999999998</v>
      </c>
      <c r="L970" s="13">
        <f t="shared" si="263"/>
        <v>0</v>
      </c>
      <c r="M970" s="11">
        <f t="shared" si="264"/>
        <v>3.851718</v>
      </c>
      <c r="N970" s="13">
        <f t="shared" si="265"/>
        <v>0</v>
      </c>
      <c r="O970" s="11">
        <f t="shared" si="266"/>
        <v>3.7332036</v>
      </c>
      <c r="P970" s="13">
        <f t="shared" si="267"/>
        <v>0</v>
      </c>
      <c r="Q970" s="11">
        <f t="shared" si="268"/>
        <v>3.5554320000000001</v>
      </c>
      <c r="R970" s="13">
        <f t="shared" si="269"/>
        <v>0</v>
      </c>
    </row>
    <row r="971" spans="1:18" ht="20.100000000000001" customHeight="1">
      <c r="A971" s="12">
        <v>144</v>
      </c>
      <c r="B971" s="17" t="s">
        <v>1928</v>
      </c>
      <c r="C971" s="12" t="s">
        <v>1929</v>
      </c>
      <c r="D971" s="9" t="s">
        <v>35</v>
      </c>
      <c r="E971" s="9" t="s">
        <v>184</v>
      </c>
      <c r="F971" s="9" t="s">
        <v>185</v>
      </c>
      <c r="G971" s="9" t="s">
        <v>38</v>
      </c>
      <c r="H971" s="9">
        <v>8.35107</v>
      </c>
      <c r="I971" s="9"/>
      <c r="J971" s="13">
        <f t="shared" si="261"/>
        <v>0</v>
      </c>
      <c r="K971" s="11">
        <f t="shared" si="262"/>
        <v>5.6787276000000002</v>
      </c>
      <c r="L971" s="13">
        <f t="shared" si="263"/>
        <v>0</v>
      </c>
      <c r="M971" s="11">
        <f t="shared" si="264"/>
        <v>5.4281955000000002</v>
      </c>
      <c r="N971" s="13">
        <f t="shared" si="265"/>
        <v>0</v>
      </c>
      <c r="O971" s="11">
        <f t="shared" si="266"/>
        <v>5.2611740999999999</v>
      </c>
      <c r="P971" s="13">
        <f t="shared" si="267"/>
        <v>0</v>
      </c>
      <c r="Q971" s="11">
        <f t="shared" si="268"/>
        <v>5.0106419999999998</v>
      </c>
      <c r="R971" s="13">
        <f t="shared" si="269"/>
        <v>0</v>
      </c>
    </row>
    <row r="972" spans="1:18" ht="20.100000000000001" customHeight="1">
      <c r="A972" s="12">
        <v>145</v>
      </c>
      <c r="B972" s="17" t="s">
        <v>1930</v>
      </c>
      <c r="C972" s="12" t="s">
        <v>1931</v>
      </c>
      <c r="D972" s="9" t="s">
        <v>35</v>
      </c>
      <c r="E972" s="9" t="s">
        <v>342</v>
      </c>
      <c r="F972" s="9" t="s">
        <v>185</v>
      </c>
      <c r="G972" s="9" t="s">
        <v>38</v>
      </c>
      <c r="H972" s="9">
        <v>5.8601700000000001</v>
      </c>
      <c r="I972" s="9"/>
      <c r="J972" s="13">
        <f t="shared" si="261"/>
        <v>0</v>
      </c>
      <c r="K972" s="11">
        <f t="shared" si="262"/>
        <v>3.9849155999999999</v>
      </c>
      <c r="L972" s="13">
        <f t="shared" si="263"/>
        <v>0</v>
      </c>
      <c r="M972" s="11">
        <f t="shared" si="264"/>
        <v>3.8091105000000001</v>
      </c>
      <c r="N972" s="13">
        <f t="shared" si="265"/>
        <v>0</v>
      </c>
      <c r="O972" s="11">
        <f t="shared" si="266"/>
        <v>3.6919070999999999</v>
      </c>
      <c r="P972" s="13">
        <f t="shared" si="267"/>
        <v>0</v>
      </c>
      <c r="Q972" s="11">
        <f t="shared" si="268"/>
        <v>3.5161020000000001</v>
      </c>
      <c r="R972" s="13">
        <f t="shared" si="269"/>
        <v>0</v>
      </c>
    </row>
    <row r="973" spans="1:18" ht="20.100000000000001" customHeight="1">
      <c r="A973" s="19">
        <v>146</v>
      </c>
      <c r="B973" s="20" t="s">
        <v>1932</v>
      </c>
      <c r="C973" s="19" t="s">
        <v>1933</v>
      </c>
      <c r="D973" s="9" t="s">
        <v>35</v>
      </c>
      <c r="E973" s="21" t="s">
        <v>184</v>
      </c>
      <c r="F973" s="21" t="s">
        <v>185</v>
      </c>
      <c r="G973" s="9" t="s">
        <v>38</v>
      </c>
      <c r="H973" s="23">
        <v>5.65</v>
      </c>
      <c r="I973" s="21"/>
      <c r="J973" s="23">
        <f t="shared" si="261"/>
        <v>0</v>
      </c>
      <c r="K973" s="23">
        <f t="shared" si="262"/>
        <v>3.8420000000000005</v>
      </c>
      <c r="L973" s="23">
        <f t="shared" si="263"/>
        <v>0</v>
      </c>
      <c r="M973" s="23">
        <f t="shared" si="264"/>
        <v>3.6725000000000003</v>
      </c>
      <c r="N973" s="23">
        <f t="shared" si="265"/>
        <v>0</v>
      </c>
      <c r="O973" s="23">
        <f t="shared" si="266"/>
        <v>3.5595000000000003</v>
      </c>
      <c r="P973" s="23">
        <f t="shared" si="267"/>
        <v>0</v>
      </c>
      <c r="Q973" s="23">
        <f t="shared" si="268"/>
        <v>3.39</v>
      </c>
      <c r="R973" s="23">
        <f t="shared" si="269"/>
        <v>0</v>
      </c>
    </row>
    <row r="974" spans="1:18" ht="20.100000000000001" customHeight="1">
      <c r="A974" s="19">
        <v>147</v>
      </c>
      <c r="B974" s="20" t="s">
        <v>1934</v>
      </c>
      <c r="C974" s="19" t="s">
        <v>1935</v>
      </c>
      <c r="D974" s="9" t="s">
        <v>35</v>
      </c>
      <c r="E974" s="21" t="s">
        <v>342</v>
      </c>
      <c r="F974" s="21" t="s">
        <v>185</v>
      </c>
      <c r="G974" s="9" t="s">
        <v>38</v>
      </c>
      <c r="H974" s="23">
        <v>5.95</v>
      </c>
      <c r="I974" s="21"/>
      <c r="J974" s="23">
        <f t="shared" si="261"/>
        <v>0</v>
      </c>
      <c r="K974" s="23">
        <f t="shared" si="262"/>
        <v>4.0460000000000003</v>
      </c>
      <c r="L974" s="23">
        <f t="shared" si="263"/>
        <v>0</v>
      </c>
      <c r="M974" s="23">
        <f t="shared" si="264"/>
        <v>3.8675000000000002</v>
      </c>
      <c r="N974" s="23">
        <f t="shared" si="265"/>
        <v>0</v>
      </c>
      <c r="O974" s="23">
        <f t="shared" si="266"/>
        <v>3.7484999999999999</v>
      </c>
      <c r="P974" s="23">
        <f t="shared" si="267"/>
        <v>0</v>
      </c>
      <c r="Q974" s="23">
        <f t="shared" si="268"/>
        <v>3.57</v>
      </c>
      <c r="R974" s="23">
        <f t="shared" si="269"/>
        <v>0</v>
      </c>
    </row>
    <row r="975" spans="1:18" ht="20.100000000000001" customHeight="1">
      <c r="A975" s="12">
        <v>148</v>
      </c>
      <c r="B975" s="17" t="s">
        <v>1936</v>
      </c>
      <c r="C975" s="12" t="s">
        <v>1937</v>
      </c>
      <c r="D975" s="9" t="s">
        <v>35</v>
      </c>
      <c r="E975" s="9" t="s">
        <v>342</v>
      </c>
      <c r="F975" s="9" t="s">
        <v>185</v>
      </c>
      <c r="G975" s="9" t="s">
        <v>38</v>
      </c>
      <c r="H975" s="9">
        <v>4.9686899999999996</v>
      </c>
      <c r="I975" s="9"/>
      <c r="J975" s="13">
        <f t="shared" si="261"/>
        <v>0</v>
      </c>
      <c r="K975" s="11">
        <f t="shared" si="262"/>
        <v>3.3787091999999994</v>
      </c>
      <c r="L975" s="13">
        <f t="shared" si="263"/>
        <v>0</v>
      </c>
      <c r="M975" s="11">
        <f t="shared" si="264"/>
        <v>3.2296484999999997</v>
      </c>
      <c r="N975" s="13">
        <f t="shared" si="265"/>
        <v>0</v>
      </c>
      <c r="O975" s="11">
        <f t="shared" si="266"/>
        <v>3.1302746999999997</v>
      </c>
      <c r="P975" s="13">
        <f t="shared" si="267"/>
        <v>0</v>
      </c>
      <c r="Q975" s="11">
        <f t="shared" si="268"/>
        <v>2.9812139999999996</v>
      </c>
      <c r="R975" s="13">
        <f t="shared" si="269"/>
        <v>0</v>
      </c>
    </row>
    <row r="976" spans="1:18" ht="20.100000000000001" customHeight="1">
      <c r="A976" s="12">
        <v>149</v>
      </c>
      <c r="B976" s="17" t="s">
        <v>1938</v>
      </c>
      <c r="C976" s="12" t="s">
        <v>1939</v>
      </c>
      <c r="D976" s="9" t="s">
        <v>35</v>
      </c>
      <c r="E976" s="9" t="s">
        <v>184</v>
      </c>
      <c r="F976" s="9" t="s">
        <v>185</v>
      </c>
      <c r="G976" s="9" t="s">
        <v>38</v>
      </c>
      <c r="H976" s="9">
        <v>6.6336599999999999</v>
      </c>
      <c r="I976" s="9"/>
      <c r="J976" s="13">
        <f t="shared" si="261"/>
        <v>0</v>
      </c>
      <c r="K976" s="11">
        <f t="shared" si="262"/>
        <v>4.5108888</v>
      </c>
      <c r="L976" s="13">
        <f t="shared" si="263"/>
        <v>0</v>
      </c>
      <c r="M976" s="11">
        <f t="shared" si="264"/>
        <v>4.3118790000000002</v>
      </c>
      <c r="N976" s="13">
        <f t="shared" si="265"/>
        <v>0</v>
      </c>
      <c r="O976" s="11">
        <f t="shared" si="266"/>
        <v>4.1792058000000001</v>
      </c>
      <c r="P976" s="13">
        <f t="shared" si="267"/>
        <v>0</v>
      </c>
      <c r="Q976" s="11">
        <f t="shared" si="268"/>
        <v>3.9801959999999998</v>
      </c>
      <c r="R976" s="13">
        <f t="shared" si="269"/>
        <v>0</v>
      </c>
    </row>
    <row r="977" spans="1:18" ht="20.100000000000001" customHeight="1">
      <c r="A977" s="12">
        <v>150</v>
      </c>
      <c r="B977" s="17" t="s">
        <v>1940</v>
      </c>
      <c r="C977" s="12" t="s">
        <v>1941</v>
      </c>
      <c r="D977" s="9" t="s">
        <v>35</v>
      </c>
      <c r="E977" s="9" t="s">
        <v>184</v>
      </c>
      <c r="F977" s="9" t="s">
        <v>185</v>
      </c>
      <c r="G977" s="9" t="s">
        <v>38</v>
      </c>
      <c r="H977" s="9">
        <v>6.6336599999999999</v>
      </c>
      <c r="I977" s="9"/>
      <c r="J977" s="13">
        <f t="shared" si="261"/>
        <v>0</v>
      </c>
      <c r="K977" s="11">
        <f t="shared" si="262"/>
        <v>4.5108888</v>
      </c>
      <c r="L977" s="13">
        <f t="shared" si="263"/>
        <v>0</v>
      </c>
      <c r="M977" s="11">
        <f t="shared" si="264"/>
        <v>4.3118790000000002</v>
      </c>
      <c r="N977" s="13">
        <f t="shared" si="265"/>
        <v>0</v>
      </c>
      <c r="O977" s="11">
        <f t="shared" si="266"/>
        <v>4.1792058000000001</v>
      </c>
      <c r="P977" s="13">
        <f t="shared" si="267"/>
        <v>0</v>
      </c>
      <c r="Q977" s="11">
        <f t="shared" si="268"/>
        <v>3.9801959999999998</v>
      </c>
      <c r="R977" s="13">
        <f t="shared" si="269"/>
        <v>0</v>
      </c>
    </row>
    <row r="978" spans="1:18" ht="20.100000000000001" customHeight="1">
      <c r="A978" s="12">
        <v>151</v>
      </c>
      <c r="B978" s="17" t="s">
        <v>1942</v>
      </c>
      <c r="C978" s="12" t="s">
        <v>1941</v>
      </c>
      <c r="D978" s="9" t="s">
        <v>35</v>
      </c>
      <c r="E978" s="9" t="s">
        <v>184</v>
      </c>
      <c r="F978" s="9" t="s">
        <v>185</v>
      </c>
      <c r="G978" s="9" t="s">
        <v>38</v>
      </c>
      <c r="H978" s="9">
        <v>6.6336599999999999</v>
      </c>
      <c r="I978" s="9"/>
      <c r="J978" s="13">
        <f t="shared" si="261"/>
        <v>0</v>
      </c>
      <c r="K978" s="11">
        <f t="shared" si="262"/>
        <v>4.5108888</v>
      </c>
      <c r="L978" s="13">
        <f t="shared" si="263"/>
        <v>0</v>
      </c>
      <c r="M978" s="11">
        <f t="shared" si="264"/>
        <v>4.3118790000000002</v>
      </c>
      <c r="N978" s="13">
        <f t="shared" si="265"/>
        <v>0</v>
      </c>
      <c r="O978" s="11">
        <f t="shared" si="266"/>
        <v>4.1792058000000001</v>
      </c>
      <c r="P978" s="13">
        <f t="shared" si="267"/>
        <v>0</v>
      </c>
      <c r="Q978" s="11">
        <f t="shared" si="268"/>
        <v>3.9801959999999998</v>
      </c>
      <c r="R978" s="13">
        <f t="shared" si="269"/>
        <v>0</v>
      </c>
    </row>
    <row r="979" spans="1:18" ht="20.100000000000001" customHeight="1">
      <c r="A979" s="12">
        <v>152</v>
      </c>
      <c r="B979" s="17" t="s">
        <v>1943</v>
      </c>
      <c r="C979" s="12" t="s">
        <v>1944</v>
      </c>
      <c r="D979" s="9" t="s">
        <v>35</v>
      </c>
      <c r="E979" s="9" t="s">
        <v>184</v>
      </c>
      <c r="F979" s="9" t="s">
        <v>185</v>
      </c>
      <c r="G979" s="9" t="s">
        <v>38</v>
      </c>
      <c r="H979" s="9">
        <v>29.327069999999999</v>
      </c>
      <c r="I979" s="9"/>
      <c r="J979" s="13">
        <f t="shared" si="261"/>
        <v>0</v>
      </c>
      <c r="K979" s="11">
        <f t="shared" si="262"/>
        <v>19.942407599999999</v>
      </c>
      <c r="L979" s="13">
        <f t="shared" si="263"/>
        <v>0</v>
      </c>
      <c r="M979" s="11">
        <f t="shared" si="264"/>
        <v>19.0625955</v>
      </c>
      <c r="N979" s="13">
        <f t="shared" si="265"/>
        <v>0</v>
      </c>
      <c r="O979" s="11">
        <f t="shared" si="266"/>
        <v>18.476054099999999</v>
      </c>
      <c r="P979" s="13">
        <f t="shared" si="267"/>
        <v>0</v>
      </c>
      <c r="Q979" s="11">
        <f t="shared" si="268"/>
        <v>17.596241999999997</v>
      </c>
      <c r="R979" s="13">
        <f t="shared" si="269"/>
        <v>0</v>
      </c>
    </row>
    <row r="980" spans="1:18" ht="20.100000000000001" customHeight="1">
      <c r="A980" s="12">
        <v>153</v>
      </c>
      <c r="B980" s="17" t="s">
        <v>1945</v>
      </c>
      <c r="C980" s="12" t="s">
        <v>1946</v>
      </c>
      <c r="D980" s="9" t="s">
        <v>35</v>
      </c>
      <c r="E980" s="9" t="s">
        <v>342</v>
      </c>
      <c r="F980" s="9" t="s">
        <v>185</v>
      </c>
      <c r="G980" s="9" t="s">
        <v>38</v>
      </c>
      <c r="H980" s="9">
        <v>11.353260000000001</v>
      </c>
      <c r="I980" s="9"/>
      <c r="J980" s="13">
        <f t="shared" si="261"/>
        <v>0</v>
      </c>
      <c r="K980" s="11">
        <f t="shared" si="262"/>
        <v>7.7202168000000002</v>
      </c>
      <c r="L980" s="13">
        <f t="shared" si="263"/>
        <v>0</v>
      </c>
      <c r="M980" s="11">
        <f t="shared" si="264"/>
        <v>7.3796190000000008</v>
      </c>
      <c r="N980" s="13">
        <f t="shared" si="265"/>
        <v>0</v>
      </c>
      <c r="O980" s="11">
        <f t="shared" si="266"/>
        <v>7.1525538000000006</v>
      </c>
      <c r="P980" s="13">
        <f t="shared" si="267"/>
        <v>0</v>
      </c>
      <c r="Q980" s="11">
        <f t="shared" si="268"/>
        <v>6.8119560000000003</v>
      </c>
      <c r="R980" s="13">
        <f t="shared" si="269"/>
        <v>0</v>
      </c>
    </row>
    <row r="981" spans="1:18" ht="20.100000000000001" customHeight="1">
      <c r="A981" s="12">
        <v>154</v>
      </c>
      <c r="B981" s="17" t="s">
        <v>1947</v>
      </c>
      <c r="C981" s="12" t="s">
        <v>1948</v>
      </c>
      <c r="D981" s="9" t="s">
        <v>35</v>
      </c>
      <c r="E981" s="9" t="s">
        <v>342</v>
      </c>
      <c r="F981" s="9" t="s">
        <v>185</v>
      </c>
      <c r="G981" s="9" t="s">
        <v>38</v>
      </c>
      <c r="H981" s="9">
        <v>11.091060000000001</v>
      </c>
      <c r="I981" s="9"/>
      <c r="J981" s="13">
        <f t="shared" si="261"/>
        <v>0</v>
      </c>
      <c r="K981" s="11">
        <f t="shared" si="262"/>
        <v>7.5419207999999998</v>
      </c>
      <c r="L981" s="13">
        <f t="shared" si="263"/>
        <v>0</v>
      </c>
      <c r="M981" s="11">
        <f t="shared" si="264"/>
        <v>7.2091890000000003</v>
      </c>
      <c r="N981" s="13">
        <f t="shared" si="265"/>
        <v>0</v>
      </c>
      <c r="O981" s="11">
        <f t="shared" si="266"/>
        <v>6.9873678000000004</v>
      </c>
      <c r="P981" s="13">
        <f t="shared" si="267"/>
        <v>0</v>
      </c>
      <c r="Q981" s="11">
        <f t="shared" si="268"/>
        <v>6.654636</v>
      </c>
      <c r="R981" s="13">
        <f t="shared" si="269"/>
        <v>0</v>
      </c>
    </row>
    <row r="982" spans="1:18" ht="20.100000000000001" customHeight="1">
      <c r="A982" s="12">
        <v>155</v>
      </c>
      <c r="B982" s="17" t="s">
        <v>1949</v>
      </c>
      <c r="C982" s="12" t="s">
        <v>1950</v>
      </c>
      <c r="D982" s="9" t="s">
        <v>35</v>
      </c>
      <c r="E982" s="9" t="s">
        <v>184</v>
      </c>
      <c r="F982" s="9" t="s">
        <v>185</v>
      </c>
      <c r="G982" s="9" t="s">
        <v>38</v>
      </c>
      <c r="H982" s="9">
        <v>13.92282</v>
      </c>
      <c r="I982" s="9"/>
      <c r="J982" s="13">
        <f t="shared" si="261"/>
        <v>0</v>
      </c>
      <c r="K982" s="11">
        <f t="shared" si="262"/>
        <v>9.4675176000000008</v>
      </c>
      <c r="L982" s="13">
        <f t="shared" si="263"/>
        <v>0</v>
      </c>
      <c r="M982" s="11">
        <f t="shared" si="264"/>
        <v>9.0498329999999996</v>
      </c>
      <c r="N982" s="13">
        <f t="shared" si="265"/>
        <v>0</v>
      </c>
      <c r="O982" s="11">
        <f t="shared" si="266"/>
        <v>8.7713766</v>
      </c>
      <c r="P982" s="13">
        <f t="shared" si="267"/>
        <v>0</v>
      </c>
      <c r="Q982" s="11">
        <f t="shared" si="268"/>
        <v>8.3536919999999988</v>
      </c>
      <c r="R982" s="13">
        <f t="shared" si="269"/>
        <v>0</v>
      </c>
    </row>
    <row r="983" spans="1:18" ht="20.100000000000001" customHeight="1">
      <c r="A983" s="12">
        <v>156</v>
      </c>
      <c r="B983" s="17" t="s">
        <v>1951</v>
      </c>
      <c r="C983" s="12" t="s">
        <v>1952</v>
      </c>
      <c r="D983" s="9" t="s">
        <v>35</v>
      </c>
      <c r="E983" s="9" t="s">
        <v>342</v>
      </c>
      <c r="F983" s="9" t="s">
        <v>427</v>
      </c>
      <c r="G983" s="9" t="s">
        <v>38</v>
      </c>
      <c r="H983" s="9">
        <v>12.756030000000001</v>
      </c>
      <c r="I983" s="9"/>
      <c r="J983" s="13">
        <f t="shared" si="261"/>
        <v>0</v>
      </c>
      <c r="K983" s="11">
        <f t="shared" si="262"/>
        <v>8.6741004000000004</v>
      </c>
      <c r="L983" s="13">
        <f t="shared" si="263"/>
        <v>0</v>
      </c>
      <c r="M983" s="11">
        <f t="shared" si="264"/>
        <v>8.2914194999999999</v>
      </c>
      <c r="N983" s="13">
        <f t="shared" si="265"/>
        <v>0</v>
      </c>
      <c r="O983" s="11">
        <f t="shared" si="266"/>
        <v>8.0362989000000002</v>
      </c>
      <c r="P983" s="13">
        <f t="shared" si="267"/>
        <v>0</v>
      </c>
      <c r="Q983" s="11">
        <f t="shared" si="268"/>
        <v>7.6536179999999998</v>
      </c>
      <c r="R983" s="13">
        <f t="shared" si="269"/>
        <v>0</v>
      </c>
    </row>
    <row r="984" spans="1:18" ht="20.100000000000001" customHeight="1">
      <c r="A984" s="12">
        <v>157</v>
      </c>
      <c r="B984" s="17" t="s">
        <v>1953</v>
      </c>
      <c r="C984" s="12" t="s">
        <v>1954</v>
      </c>
      <c r="D984" s="9" t="s">
        <v>35</v>
      </c>
      <c r="E984" s="9" t="s">
        <v>342</v>
      </c>
      <c r="F984" s="9" t="s">
        <v>185</v>
      </c>
      <c r="G984" s="9" t="s">
        <v>38</v>
      </c>
      <c r="H984" s="9">
        <v>9.0852299999999993</v>
      </c>
      <c r="I984" s="9"/>
      <c r="J984" s="13">
        <f t="shared" si="261"/>
        <v>0</v>
      </c>
      <c r="K984" s="11">
        <f t="shared" si="262"/>
        <v>6.1779563999999993</v>
      </c>
      <c r="L984" s="13">
        <f t="shared" si="263"/>
        <v>0</v>
      </c>
      <c r="M984" s="11">
        <f t="shared" si="264"/>
        <v>5.9053994999999997</v>
      </c>
      <c r="N984" s="13">
        <f t="shared" si="265"/>
        <v>0</v>
      </c>
      <c r="O984" s="11">
        <f t="shared" si="266"/>
        <v>5.7236948999999999</v>
      </c>
      <c r="P984" s="13">
        <f t="shared" si="267"/>
        <v>0</v>
      </c>
      <c r="Q984" s="11">
        <f t="shared" si="268"/>
        <v>5.4511379999999994</v>
      </c>
      <c r="R984" s="13">
        <f t="shared" si="269"/>
        <v>0</v>
      </c>
    </row>
    <row r="985" spans="1:18" ht="20.100000000000001" customHeight="1">
      <c r="A985" s="12">
        <v>158</v>
      </c>
      <c r="B985" s="17" t="s">
        <v>1955</v>
      </c>
      <c r="C985" s="12" t="s">
        <v>1956</v>
      </c>
      <c r="D985" s="9" t="s">
        <v>35</v>
      </c>
      <c r="E985" s="9" t="s">
        <v>342</v>
      </c>
      <c r="F985" s="9" t="s">
        <v>185</v>
      </c>
      <c r="G985" s="9" t="s">
        <v>38</v>
      </c>
      <c r="H985" s="9">
        <v>10.29135</v>
      </c>
      <c r="I985" s="9"/>
      <c r="J985" s="13">
        <f t="shared" si="261"/>
        <v>0</v>
      </c>
      <c r="K985" s="11">
        <f t="shared" si="262"/>
        <v>6.9981179999999998</v>
      </c>
      <c r="L985" s="13">
        <f t="shared" si="263"/>
        <v>0</v>
      </c>
      <c r="M985" s="11">
        <f t="shared" si="264"/>
        <v>6.6893775</v>
      </c>
      <c r="N985" s="13">
        <f t="shared" si="265"/>
        <v>0</v>
      </c>
      <c r="O985" s="11">
        <f t="shared" si="266"/>
        <v>6.4835504999999998</v>
      </c>
      <c r="P985" s="13">
        <f t="shared" si="267"/>
        <v>0</v>
      </c>
      <c r="Q985" s="11">
        <f t="shared" si="268"/>
        <v>6.1748099999999999</v>
      </c>
      <c r="R985" s="13">
        <f t="shared" si="269"/>
        <v>0</v>
      </c>
    </row>
    <row r="986" spans="1:18" ht="20.100000000000001" customHeight="1">
      <c r="A986" s="12">
        <v>159</v>
      </c>
      <c r="B986" s="17" t="s">
        <v>1957</v>
      </c>
      <c r="C986" s="12" t="s">
        <v>1958</v>
      </c>
      <c r="D986" s="9" t="s">
        <v>35</v>
      </c>
      <c r="E986" s="9" t="s">
        <v>342</v>
      </c>
      <c r="F986" s="9" t="s">
        <v>185</v>
      </c>
      <c r="G986" s="9" t="s">
        <v>38</v>
      </c>
      <c r="H986" s="9">
        <v>10.29135</v>
      </c>
      <c r="I986" s="9"/>
      <c r="J986" s="13">
        <f t="shared" si="261"/>
        <v>0</v>
      </c>
      <c r="K986" s="11">
        <f t="shared" si="262"/>
        <v>6.9981179999999998</v>
      </c>
      <c r="L986" s="13">
        <f t="shared" si="263"/>
        <v>0</v>
      </c>
      <c r="M986" s="11">
        <f t="shared" si="264"/>
        <v>6.6893775</v>
      </c>
      <c r="N986" s="13">
        <f t="shared" si="265"/>
        <v>0</v>
      </c>
      <c r="O986" s="11">
        <f t="shared" si="266"/>
        <v>6.4835504999999998</v>
      </c>
      <c r="P986" s="13">
        <f t="shared" si="267"/>
        <v>0</v>
      </c>
      <c r="Q986" s="11">
        <f t="shared" si="268"/>
        <v>6.1748099999999999</v>
      </c>
      <c r="R986" s="13">
        <f t="shared" si="269"/>
        <v>0</v>
      </c>
    </row>
    <row r="987" spans="1:18" ht="20.100000000000001" customHeight="1">
      <c r="A987" s="12">
        <v>160</v>
      </c>
      <c r="B987" s="17" t="s">
        <v>1959</v>
      </c>
      <c r="C987" s="12" t="s">
        <v>1960</v>
      </c>
      <c r="D987" s="9" t="s">
        <v>35</v>
      </c>
      <c r="E987" s="9" t="s">
        <v>342</v>
      </c>
      <c r="F987" s="9" t="s">
        <v>185</v>
      </c>
      <c r="G987" s="9" t="s">
        <v>38</v>
      </c>
      <c r="H987" s="9">
        <v>9.9767100000000006</v>
      </c>
      <c r="I987" s="9"/>
      <c r="J987" s="13">
        <f t="shared" si="261"/>
        <v>0</v>
      </c>
      <c r="K987" s="11">
        <f t="shared" si="262"/>
        <v>6.7841628000000007</v>
      </c>
      <c r="L987" s="13">
        <f t="shared" si="263"/>
        <v>0</v>
      </c>
      <c r="M987" s="11">
        <f t="shared" si="264"/>
        <v>6.4848615000000009</v>
      </c>
      <c r="N987" s="13">
        <f t="shared" si="265"/>
        <v>0</v>
      </c>
      <c r="O987" s="11">
        <f t="shared" si="266"/>
        <v>6.2853273000000005</v>
      </c>
      <c r="P987" s="13">
        <f t="shared" si="267"/>
        <v>0</v>
      </c>
      <c r="Q987" s="11">
        <f t="shared" si="268"/>
        <v>5.9860260000000007</v>
      </c>
      <c r="R987" s="13">
        <f t="shared" si="269"/>
        <v>0</v>
      </c>
    </row>
    <row r="988" spans="1:18" ht="20.100000000000001" customHeight="1">
      <c r="A988" s="12">
        <v>161</v>
      </c>
      <c r="B988" s="17" t="s">
        <v>1961</v>
      </c>
      <c r="C988" s="12" t="s">
        <v>1962</v>
      </c>
      <c r="D988" s="9" t="s">
        <v>35</v>
      </c>
      <c r="E988" s="9" t="s">
        <v>342</v>
      </c>
      <c r="F988" s="9" t="s">
        <v>185</v>
      </c>
      <c r="G988" s="9" t="s">
        <v>38</v>
      </c>
      <c r="H988" s="9">
        <v>11.091060000000001</v>
      </c>
      <c r="I988" s="9"/>
      <c r="J988" s="13">
        <f t="shared" si="261"/>
        <v>0</v>
      </c>
      <c r="K988" s="11">
        <f t="shared" si="262"/>
        <v>7.5419207999999998</v>
      </c>
      <c r="L988" s="13">
        <f t="shared" si="263"/>
        <v>0</v>
      </c>
      <c r="M988" s="11">
        <f t="shared" si="264"/>
        <v>7.2091890000000003</v>
      </c>
      <c r="N988" s="13">
        <f t="shared" si="265"/>
        <v>0</v>
      </c>
      <c r="O988" s="11">
        <f t="shared" si="266"/>
        <v>6.9873678000000004</v>
      </c>
      <c r="P988" s="13">
        <f t="shared" si="267"/>
        <v>0</v>
      </c>
      <c r="Q988" s="11">
        <f t="shared" si="268"/>
        <v>6.654636</v>
      </c>
      <c r="R988" s="13">
        <f t="shared" si="269"/>
        <v>0</v>
      </c>
    </row>
    <row r="989" spans="1:18" ht="20.100000000000001" customHeight="1">
      <c r="A989" s="12">
        <v>162</v>
      </c>
      <c r="B989" s="17" t="s">
        <v>1963</v>
      </c>
      <c r="C989" s="12" t="s">
        <v>1964</v>
      </c>
      <c r="D989" s="9" t="s">
        <v>35</v>
      </c>
      <c r="E989" s="9" t="s">
        <v>342</v>
      </c>
      <c r="F989" s="9" t="s">
        <v>185</v>
      </c>
      <c r="G989" s="9" t="s">
        <v>38</v>
      </c>
      <c r="H989" s="9">
        <v>9.1638900000000003</v>
      </c>
      <c r="I989" s="9"/>
      <c r="J989" s="13">
        <f t="shared" si="261"/>
        <v>0</v>
      </c>
      <c r="K989" s="11">
        <f t="shared" si="262"/>
        <v>6.2314451999999996</v>
      </c>
      <c r="L989" s="13">
        <f t="shared" si="263"/>
        <v>0</v>
      </c>
      <c r="M989" s="11">
        <f t="shared" si="264"/>
        <v>5.956528500000001</v>
      </c>
      <c r="N989" s="13">
        <f t="shared" si="265"/>
        <v>0</v>
      </c>
      <c r="O989" s="11">
        <f t="shared" si="266"/>
        <v>5.7732507000000002</v>
      </c>
      <c r="P989" s="13">
        <f t="shared" si="267"/>
        <v>0</v>
      </c>
      <c r="Q989" s="11">
        <f t="shared" si="268"/>
        <v>5.4983339999999998</v>
      </c>
      <c r="R989" s="13">
        <f t="shared" si="269"/>
        <v>0</v>
      </c>
    </row>
    <row r="990" spans="1:18" ht="20.100000000000001" customHeight="1">
      <c r="A990" s="12">
        <v>163</v>
      </c>
      <c r="B990" s="17" t="s">
        <v>1965</v>
      </c>
      <c r="C990" s="12" t="s">
        <v>1966</v>
      </c>
      <c r="D990" s="9" t="s">
        <v>35</v>
      </c>
      <c r="E990" s="9" t="s">
        <v>184</v>
      </c>
      <c r="F990" s="9" t="s">
        <v>185</v>
      </c>
      <c r="G990" s="9" t="s">
        <v>38</v>
      </c>
      <c r="H990" s="9">
        <v>9.1638900000000003</v>
      </c>
      <c r="I990" s="9"/>
      <c r="J990" s="13">
        <f t="shared" si="261"/>
        <v>0</v>
      </c>
      <c r="K990" s="11">
        <f t="shared" si="262"/>
        <v>6.2314451999999996</v>
      </c>
      <c r="L990" s="13">
        <f t="shared" si="263"/>
        <v>0</v>
      </c>
      <c r="M990" s="11">
        <f t="shared" si="264"/>
        <v>5.956528500000001</v>
      </c>
      <c r="N990" s="13">
        <f t="shared" si="265"/>
        <v>0</v>
      </c>
      <c r="O990" s="11">
        <f t="shared" si="266"/>
        <v>5.7732507000000002</v>
      </c>
      <c r="P990" s="13">
        <f t="shared" si="267"/>
        <v>0</v>
      </c>
      <c r="Q990" s="11">
        <f t="shared" si="268"/>
        <v>5.4983339999999998</v>
      </c>
      <c r="R990" s="13">
        <f t="shared" si="269"/>
        <v>0</v>
      </c>
    </row>
    <row r="991" spans="1:18" ht="20.100000000000001" customHeight="1">
      <c r="A991" s="12">
        <v>164</v>
      </c>
      <c r="B991" s="17" t="s">
        <v>1967</v>
      </c>
      <c r="C991" s="12" t="s">
        <v>1968</v>
      </c>
      <c r="D991" s="9" t="s">
        <v>35</v>
      </c>
      <c r="E991" s="9" t="s">
        <v>184</v>
      </c>
      <c r="F991" s="9" t="s">
        <v>185</v>
      </c>
      <c r="G991" s="9" t="s">
        <v>38</v>
      </c>
      <c r="H991" s="9">
        <v>7.6431300000000002</v>
      </c>
      <c r="I991" s="9"/>
      <c r="J991" s="13">
        <f t="shared" si="261"/>
        <v>0</v>
      </c>
      <c r="K991" s="11">
        <f t="shared" si="262"/>
        <v>5.1973284</v>
      </c>
      <c r="L991" s="13">
        <f t="shared" si="263"/>
        <v>0</v>
      </c>
      <c r="M991" s="11">
        <f t="shared" si="264"/>
        <v>4.9680344999999999</v>
      </c>
      <c r="N991" s="13">
        <f t="shared" si="265"/>
        <v>0</v>
      </c>
      <c r="O991" s="11">
        <f t="shared" si="266"/>
        <v>4.8151719000000002</v>
      </c>
      <c r="P991" s="13">
        <f t="shared" si="267"/>
        <v>0</v>
      </c>
      <c r="Q991" s="11">
        <f t="shared" si="268"/>
        <v>4.5858780000000001</v>
      </c>
      <c r="R991" s="13">
        <f t="shared" si="269"/>
        <v>0</v>
      </c>
    </row>
    <row r="992" spans="1:18" ht="20.100000000000001" customHeight="1">
      <c r="A992" s="12">
        <v>165</v>
      </c>
      <c r="B992" s="17" t="s">
        <v>1969</v>
      </c>
      <c r="C992" s="12" t="s">
        <v>1970</v>
      </c>
      <c r="D992" s="9" t="s">
        <v>35</v>
      </c>
      <c r="E992" s="9" t="s">
        <v>184</v>
      </c>
      <c r="F992" s="9" t="s">
        <v>185</v>
      </c>
      <c r="G992" s="9" t="s">
        <v>38</v>
      </c>
      <c r="H992" s="9">
        <v>12.388949999999999</v>
      </c>
      <c r="I992" s="9"/>
      <c r="J992" s="13">
        <f t="shared" si="261"/>
        <v>0</v>
      </c>
      <c r="K992" s="11">
        <f t="shared" si="262"/>
        <v>8.4244859999999999</v>
      </c>
      <c r="L992" s="13">
        <f t="shared" si="263"/>
        <v>0</v>
      </c>
      <c r="M992" s="11">
        <f t="shared" si="264"/>
        <v>8.0528174999999997</v>
      </c>
      <c r="N992" s="13">
        <f t="shared" si="265"/>
        <v>0</v>
      </c>
      <c r="O992" s="11">
        <f t="shared" si="266"/>
        <v>7.8050384999999993</v>
      </c>
      <c r="P992" s="13">
        <f t="shared" si="267"/>
        <v>0</v>
      </c>
      <c r="Q992" s="11">
        <f t="shared" si="268"/>
        <v>7.4333699999999991</v>
      </c>
      <c r="R992" s="13">
        <f t="shared" si="269"/>
        <v>0</v>
      </c>
    </row>
    <row r="993" spans="1:18" ht="20.100000000000001" customHeight="1">
      <c r="A993" s="12">
        <v>166</v>
      </c>
      <c r="B993" s="17" t="s">
        <v>1971</v>
      </c>
      <c r="C993" s="12" t="s">
        <v>1972</v>
      </c>
      <c r="D993" s="9" t="s">
        <v>35</v>
      </c>
      <c r="E993" s="9" t="s">
        <v>184</v>
      </c>
      <c r="F993" s="9" t="s">
        <v>185</v>
      </c>
      <c r="G993" s="9" t="s">
        <v>38</v>
      </c>
      <c r="H993" s="9">
        <v>7.6431300000000002</v>
      </c>
      <c r="I993" s="9"/>
      <c r="J993" s="13">
        <f t="shared" si="261"/>
        <v>0</v>
      </c>
      <c r="K993" s="11">
        <f t="shared" si="262"/>
        <v>5.1973284</v>
      </c>
      <c r="L993" s="13">
        <f t="shared" si="263"/>
        <v>0</v>
      </c>
      <c r="M993" s="11">
        <f t="shared" si="264"/>
        <v>4.9680344999999999</v>
      </c>
      <c r="N993" s="13">
        <f t="shared" si="265"/>
        <v>0</v>
      </c>
      <c r="O993" s="11">
        <f t="shared" si="266"/>
        <v>4.8151719000000002</v>
      </c>
      <c r="P993" s="13">
        <f t="shared" si="267"/>
        <v>0</v>
      </c>
      <c r="Q993" s="11">
        <f t="shared" si="268"/>
        <v>4.5858780000000001</v>
      </c>
      <c r="R993" s="13">
        <f t="shared" si="269"/>
        <v>0</v>
      </c>
    </row>
    <row r="994" spans="1:18" ht="20.100000000000001" customHeight="1">
      <c r="A994" s="19">
        <v>167</v>
      </c>
      <c r="B994" s="20" t="s">
        <v>1973</v>
      </c>
      <c r="C994" s="19" t="s">
        <v>1974</v>
      </c>
      <c r="D994" s="9" t="s">
        <v>35</v>
      </c>
      <c r="E994" s="21" t="s">
        <v>342</v>
      </c>
      <c r="F994" s="21" t="s">
        <v>185</v>
      </c>
      <c r="G994" s="9" t="s">
        <v>38</v>
      </c>
      <c r="H994" s="23">
        <v>7.21</v>
      </c>
      <c r="I994" s="21"/>
      <c r="J994" s="23">
        <f t="shared" si="261"/>
        <v>0</v>
      </c>
      <c r="K994" s="23">
        <f t="shared" si="262"/>
        <v>4.9028</v>
      </c>
      <c r="L994" s="23">
        <f t="shared" si="263"/>
        <v>0</v>
      </c>
      <c r="M994" s="23">
        <f t="shared" si="264"/>
        <v>4.6865000000000006</v>
      </c>
      <c r="N994" s="23">
        <f t="shared" si="265"/>
        <v>0</v>
      </c>
      <c r="O994" s="23">
        <f t="shared" si="266"/>
        <v>4.5423</v>
      </c>
      <c r="P994" s="23">
        <f t="shared" si="267"/>
        <v>0</v>
      </c>
      <c r="Q994" s="23">
        <f t="shared" si="268"/>
        <v>4.3259999999999996</v>
      </c>
      <c r="R994" s="23">
        <f t="shared" si="269"/>
        <v>0</v>
      </c>
    </row>
    <row r="995" spans="1:18" ht="20.100000000000001" customHeight="1">
      <c r="A995" s="19">
        <v>168</v>
      </c>
      <c r="B995" s="20" t="s">
        <v>1975</v>
      </c>
      <c r="C995" s="19" t="s">
        <v>1976</v>
      </c>
      <c r="D995" s="9" t="s">
        <v>35</v>
      </c>
      <c r="E995" s="21" t="s">
        <v>342</v>
      </c>
      <c r="F995" s="21" t="s">
        <v>185</v>
      </c>
      <c r="G995" s="9" t="s">
        <v>38</v>
      </c>
      <c r="H995" s="23">
        <v>7.21</v>
      </c>
      <c r="I995" s="21"/>
      <c r="J995" s="23">
        <f t="shared" si="261"/>
        <v>0</v>
      </c>
      <c r="K995" s="23">
        <f t="shared" si="262"/>
        <v>4.9028</v>
      </c>
      <c r="L995" s="23">
        <f t="shared" si="263"/>
        <v>0</v>
      </c>
      <c r="M995" s="23">
        <f t="shared" si="264"/>
        <v>4.6865000000000006</v>
      </c>
      <c r="N995" s="23">
        <f t="shared" si="265"/>
        <v>0</v>
      </c>
      <c r="O995" s="23">
        <f t="shared" si="266"/>
        <v>4.5423</v>
      </c>
      <c r="P995" s="23">
        <f t="shared" si="267"/>
        <v>0</v>
      </c>
      <c r="Q995" s="23">
        <f t="shared" si="268"/>
        <v>4.3259999999999996</v>
      </c>
      <c r="R995" s="23">
        <f t="shared" si="269"/>
        <v>0</v>
      </c>
    </row>
    <row r="996" spans="1:18" ht="20.100000000000001" customHeight="1">
      <c r="A996" s="19">
        <v>169</v>
      </c>
      <c r="B996" s="20" t="s">
        <v>1977</v>
      </c>
      <c r="C996" s="19" t="s">
        <v>1978</v>
      </c>
      <c r="D996" s="9" t="s">
        <v>35</v>
      </c>
      <c r="E996" s="21" t="s">
        <v>342</v>
      </c>
      <c r="F996" s="21" t="s">
        <v>185</v>
      </c>
      <c r="G996" s="9" t="s">
        <v>38</v>
      </c>
      <c r="H996" s="23">
        <v>7.21</v>
      </c>
      <c r="I996" s="21"/>
      <c r="J996" s="23">
        <f t="shared" si="261"/>
        <v>0</v>
      </c>
      <c r="K996" s="23">
        <f t="shared" si="262"/>
        <v>4.9028</v>
      </c>
      <c r="L996" s="23">
        <f t="shared" si="263"/>
        <v>0</v>
      </c>
      <c r="M996" s="23">
        <f t="shared" si="264"/>
        <v>4.6865000000000006</v>
      </c>
      <c r="N996" s="23">
        <f t="shared" si="265"/>
        <v>0</v>
      </c>
      <c r="O996" s="23">
        <f t="shared" si="266"/>
        <v>4.5423</v>
      </c>
      <c r="P996" s="23">
        <f t="shared" si="267"/>
        <v>0</v>
      </c>
      <c r="Q996" s="23">
        <f t="shared" si="268"/>
        <v>4.3259999999999996</v>
      </c>
      <c r="R996" s="23">
        <f t="shared" si="269"/>
        <v>0</v>
      </c>
    </row>
    <row r="997" spans="1:18" ht="20.100000000000001" customHeight="1">
      <c r="A997" s="12">
        <v>170</v>
      </c>
      <c r="B997" s="17" t="s">
        <v>1979</v>
      </c>
      <c r="C997" s="12" t="s">
        <v>1980</v>
      </c>
      <c r="D997" s="9" t="s">
        <v>35</v>
      </c>
      <c r="E997" s="9" t="s">
        <v>342</v>
      </c>
      <c r="F997" s="9" t="s">
        <v>185</v>
      </c>
      <c r="G997" s="9" t="s">
        <v>38</v>
      </c>
      <c r="H997" s="9">
        <v>7.4202599999999999</v>
      </c>
      <c r="I997" s="9"/>
      <c r="J997" s="13">
        <f t="shared" si="261"/>
        <v>0</v>
      </c>
      <c r="K997" s="11">
        <f t="shared" si="262"/>
        <v>5.0457768000000005</v>
      </c>
      <c r="L997" s="13">
        <f t="shared" si="263"/>
        <v>0</v>
      </c>
      <c r="M997" s="11">
        <f t="shared" si="264"/>
        <v>4.823169</v>
      </c>
      <c r="N997" s="13">
        <f t="shared" si="265"/>
        <v>0</v>
      </c>
      <c r="O997" s="11">
        <f t="shared" si="266"/>
        <v>4.6747638</v>
      </c>
      <c r="P997" s="13">
        <f t="shared" si="267"/>
        <v>0</v>
      </c>
      <c r="Q997" s="11">
        <f t="shared" si="268"/>
        <v>4.4521559999999996</v>
      </c>
      <c r="R997" s="13">
        <f t="shared" si="269"/>
        <v>0</v>
      </c>
    </row>
    <row r="998" spans="1:18" ht="20.100000000000001" customHeight="1">
      <c r="A998" s="12">
        <v>171</v>
      </c>
      <c r="B998" s="17" t="s">
        <v>1981</v>
      </c>
      <c r="C998" s="12" t="s">
        <v>1982</v>
      </c>
      <c r="D998" s="9" t="s">
        <v>35</v>
      </c>
      <c r="E998" s="9" t="s">
        <v>184</v>
      </c>
      <c r="F998" s="9" t="s">
        <v>185</v>
      </c>
      <c r="G998" s="9" t="s">
        <v>38</v>
      </c>
      <c r="H998" s="9">
        <v>7.6693499999999997</v>
      </c>
      <c r="I998" s="9"/>
      <c r="J998" s="13">
        <f t="shared" si="261"/>
        <v>0</v>
      </c>
      <c r="K998" s="11">
        <f t="shared" si="262"/>
        <v>5.2151579999999997</v>
      </c>
      <c r="L998" s="13">
        <f t="shared" si="263"/>
        <v>0</v>
      </c>
      <c r="M998" s="11">
        <f t="shared" si="264"/>
        <v>4.9850775000000001</v>
      </c>
      <c r="N998" s="13">
        <f t="shared" si="265"/>
        <v>0</v>
      </c>
      <c r="O998" s="11">
        <f t="shared" si="266"/>
        <v>4.8316904999999997</v>
      </c>
      <c r="P998" s="13">
        <f t="shared" si="267"/>
        <v>0</v>
      </c>
      <c r="Q998" s="11">
        <f t="shared" si="268"/>
        <v>4.6016099999999991</v>
      </c>
      <c r="R998" s="13">
        <f t="shared" si="269"/>
        <v>0</v>
      </c>
    </row>
    <row r="999" spans="1:18" ht="20.100000000000001" customHeight="1">
      <c r="A999" s="12">
        <v>172</v>
      </c>
      <c r="B999" s="17" t="s">
        <v>1983</v>
      </c>
      <c r="C999" s="12" t="s">
        <v>1984</v>
      </c>
      <c r="D999" s="9" t="s">
        <v>35</v>
      </c>
      <c r="E999" s="9" t="s">
        <v>342</v>
      </c>
      <c r="F999" s="9" t="s">
        <v>185</v>
      </c>
      <c r="G999" s="9" t="s">
        <v>38</v>
      </c>
      <c r="H999" s="9">
        <v>5.8863899999999996</v>
      </c>
      <c r="I999" s="9"/>
      <c r="J999" s="13">
        <f t="shared" si="261"/>
        <v>0</v>
      </c>
      <c r="K999" s="11">
        <f t="shared" si="262"/>
        <v>4.0027451999999997</v>
      </c>
      <c r="L999" s="13">
        <f t="shared" si="263"/>
        <v>0</v>
      </c>
      <c r="M999" s="11">
        <f t="shared" si="264"/>
        <v>3.8261534999999998</v>
      </c>
      <c r="N999" s="13">
        <f t="shared" si="265"/>
        <v>0</v>
      </c>
      <c r="O999" s="11">
        <f t="shared" si="266"/>
        <v>3.7084256999999998</v>
      </c>
      <c r="P999" s="13">
        <f t="shared" si="267"/>
        <v>0</v>
      </c>
      <c r="Q999" s="11">
        <f t="shared" si="268"/>
        <v>3.5318339999999995</v>
      </c>
      <c r="R999" s="13">
        <f t="shared" si="269"/>
        <v>0</v>
      </c>
    </row>
    <row r="1000" spans="1:18" ht="20.100000000000001" customHeight="1">
      <c r="A1000" s="12">
        <v>173</v>
      </c>
      <c r="B1000" s="17" t="s">
        <v>1985</v>
      </c>
      <c r="C1000" s="12" t="s">
        <v>1986</v>
      </c>
      <c r="D1000" s="9" t="s">
        <v>35</v>
      </c>
      <c r="E1000" s="9" t="s">
        <v>65</v>
      </c>
      <c r="F1000" s="9" t="s">
        <v>427</v>
      </c>
      <c r="G1000" s="9" t="s">
        <v>38</v>
      </c>
      <c r="H1000" s="9">
        <v>6.1748099999999999</v>
      </c>
      <c r="I1000" s="9"/>
      <c r="J1000" s="13">
        <f t="shared" si="261"/>
        <v>0</v>
      </c>
      <c r="K1000" s="11">
        <f t="shared" si="262"/>
        <v>4.1988707999999999</v>
      </c>
      <c r="L1000" s="13">
        <f t="shared" si="263"/>
        <v>0</v>
      </c>
      <c r="M1000" s="11">
        <f t="shared" si="264"/>
        <v>4.0136265</v>
      </c>
      <c r="N1000" s="13">
        <f t="shared" si="265"/>
        <v>0</v>
      </c>
      <c r="O1000" s="11">
        <f t="shared" si="266"/>
        <v>3.8901303</v>
      </c>
      <c r="P1000" s="13">
        <f t="shared" si="267"/>
        <v>0</v>
      </c>
      <c r="Q1000" s="11">
        <f t="shared" si="268"/>
        <v>3.7048859999999997</v>
      </c>
      <c r="R1000" s="13">
        <f t="shared" si="269"/>
        <v>0</v>
      </c>
    </row>
    <row r="1001" spans="1:18" ht="20.100000000000001" customHeight="1">
      <c r="A1001" s="12">
        <v>174</v>
      </c>
      <c r="B1001" s="17" t="s">
        <v>1987</v>
      </c>
      <c r="C1001" s="12" t="s">
        <v>1988</v>
      </c>
      <c r="D1001" s="9" t="s">
        <v>35</v>
      </c>
      <c r="E1001" s="9" t="s">
        <v>342</v>
      </c>
      <c r="F1001" s="9" t="s">
        <v>185</v>
      </c>
      <c r="G1001" s="9" t="s">
        <v>38</v>
      </c>
      <c r="H1001" s="9">
        <v>7.4726999999999997</v>
      </c>
      <c r="I1001" s="9"/>
      <c r="J1001" s="13">
        <f t="shared" si="261"/>
        <v>0</v>
      </c>
      <c r="K1001" s="11">
        <f t="shared" si="262"/>
        <v>5.0814360000000001</v>
      </c>
      <c r="L1001" s="13">
        <f t="shared" si="263"/>
        <v>0</v>
      </c>
      <c r="M1001" s="11">
        <f t="shared" si="264"/>
        <v>4.8572550000000003</v>
      </c>
      <c r="N1001" s="13">
        <f t="shared" si="265"/>
        <v>0</v>
      </c>
      <c r="O1001" s="11">
        <f t="shared" si="266"/>
        <v>4.7078009999999999</v>
      </c>
      <c r="P1001" s="13">
        <f t="shared" si="267"/>
        <v>0</v>
      </c>
      <c r="Q1001" s="11">
        <f t="shared" si="268"/>
        <v>4.4836200000000002</v>
      </c>
      <c r="R1001" s="13">
        <f t="shared" si="269"/>
        <v>0</v>
      </c>
    </row>
    <row r="1002" spans="1:18" ht="20.100000000000001" customHeight="1">
      <c r="A1002" s="12">
        <v>175</v>
      </c>
      <c r="B1002" s="17" t="s">
        <v>1989</v>
      </c>
      <c r="C1002" s="12" t="s">
        <v>1990</v>
      </c>
      <c r="D1002" s="9" t="s">
        <v>35</v>
      </c>
      <c r="E1002" s="9" t="s">
        <v>342</v>
      </c>
      <c r="F1002" s="9" t="s">
        <v>185</v>
      </c>
      <c r="G1002" s="9" t="s">
        <v>38</v>
      </c>
      <c r="H1002" s="9">
        <v>7.0007400000000004</v>
      </c>
      <c r="I1002" s="9"/>
      <c r="J1002" s="13">
        <f t="shared" si="261"/>
        <v>0</v>
      </c>
      <c r="K1002" s="11">
        <f t="shared" si="262"/>
        <v>4.7605032000000005</v>
      </c>
      <c r="L1002" s="13">
        <f t="shared" si="263"/>
        <v>0</v>
      </c>
      <c r="M1002" s="11">
        <f t="shared" si="264"/>
        <v>4.5504810000000004</v>
      </c>
      <c r="N1002" s="13">
        <f t="shared" si="265"/>
        <v>0</v>
      </c>
      <c r="O1002" s="11">
        <f t="shared" si="266"/>
        <v>4.4104662000000001</v>
      </c>
      <c r="P1002" s="13">
        <f t="shared" si="267"/>
        <v>0</v>
      </c>
      <c r="Q1002" s="11">
        <f t="shared" si="268"/>
        <v>4.2004440000000001</v>
      </c>
      <c r="R1002" s="13">
        <f t="shared" si="269"/>
        <v>0</v>
      </c>
    </row>
    <row r="1003" spans="1:18" ht="20.100000000000001" customHeight="1">
      <c r="A1003" s="12">
        <v>176</v>
      </c>
      <c r="B1003" s="17" t="s">
        <v>1991</v>
      </c>
      <c r="C1003" s="12" t="s">
        <v>1992</v>
      </c>
      <c r="D1003" s="9" t="s">
        <v>35</v>
      </c>
      <c r="E1003" s="9" t="s">
        <v>342</v>
      </c>
      <c r="F1003" s="9" t="s">
        <v>185</v>
      </c>
      <c r="G1003" s="9" t="s">
        <v>38</v>
      </c>
      <c r="H1003" s="9">
        <v>5.8732800000000003</v>
      </c>
      <c r="I1003" s="9"/>
      <c r="J1003" s="13">
        <f t="shared" si="261"/>
        <v>0</v>
      </c>
      <c r="K1003" s="11">
        <f t="shared" si="262"/>
        <v>3.9938304000000002</v>
      </c>
      <c r="L1003" s="13">
        <f t="shared" si="263"/>
        <v>0</v>
      </c>
      <c r="M1003" s="11">
        <f t="shared" si="264"/>
        <v>3.8176320000000001</v>
      </c>
      <c r="N1003" s="13">
        <f t="shared" si="265"/>
        <v>0</v>
      </c>
      <c r="O1003" s="11">
        <f t="shared" si="266"/>
        <v>3.7001664000000001</v>
      </c>
      <c r="P1003" s="13">
        <f t="shared" si="267"/>
        <v>0</v>
      </c>
      <c r="Q1003" s="11">
        <f t="shared" si="268"/>
        <v>3.523968</v>
      </c>
      <c r="R1003" s="13">
        <f t="shared" si="269"/>
        <v>0</v>
      </c>
    </row>
    <row r="1004" spans="1:18" ht="20.100000000000001" customHeight="1">
      <c r="A1004" s="12">
        <v>177</v>
      </c>
      <c r="B1004" s="17" t="s">
        <v>1993</v>
      </c>
      <c r="C1004" s="12" t="s">
        <v>1994</v>
      </c>
      <c r="D1004" s="9" t="s">
        <v>35</v>
      </c>
      <c r="E1004" s="9" t="s">
        <v>342</v>
      </c>
      <c r="F1004" s="9" t="s">
        <v>427</v>
      </c>
      <c r="G1004" s="9" t="s">
        <v>38</v>
      </c>
      <c r="H1004" s="9">
        <v>11.62857</v>
      </c>
      <c r="I1004" s="9"/>
      <c r="J1004" s="13">
        <f t="shared" si="261"/>
        <v>0</v>
      </c>
      <c r="K1004" s="11">
        <f t="shared" si="262"/>
        <v>7.9074276000000001</v>
      </c>
      <c r="L1004" s="13">
        <f t="shared" si="263"/>
        <v>0</v>
      </c>
      <c r="M1004" s="11">
        <f t="shared" si="264"/>
        <v>7.5585705000000001</v>
      </c>
      <c r="N1004" s="13">
        <f t="shared" si="265"/>
        <v>0</v>
      </c>
      <c r="O1004" s="11">
        <f t="shared" si="266"/>
        <v>7.3259990999999998</v>
      </c>
      <c r="P1004" s="13">
        <f t="shared" si="267"/>
        <v>0</v>
      </c>
      <c r="Q1004" s="11">
        <f t="shared" si="268"/>
        <v>6.9771419999999997</v>
      </c>
      <c r="R1004" s="13">
        <f t="shared" si="269"/>
        <v>0</v>
      </c>
    </row>
    <row r="1005" spans="1:18" ht="20.100000000000001" customHeight="1">
      <c r="A1005" s="12">
        <v>178</v>
      </c>
      <c r="B1005" s="17" t="s">
        <v>1995</v>
      </c>
      <c r="C1005" s="12" t="s">
        <v>1996</v>
      </c>
      <c r="D1005" s="9" t="s">
        <v>35</v>
      </c>
      <c r="E1005" s="9" t="s">
        <v>342</v>
      </c>
      <c r="F1005" s="9" t="s">
        <v>185</v>
      </c>
      <c r="G1005" s="9" t="s">
        <v>38</v>
      </c>
      <c r="H1005" s="9">
        <v>5.8863899999999996</v>
      </c>
      <c r="I1005" s="9"/>
      <c r="J1005" s="13">
        <f t="shared" si="261"/>
        <v>0</v>
      </c>
      <c r="K1005" s="11">
        <f t="shared" si="262"/>
        <v>4.0027451999999997</v>
      </c>
      <c r="L1005" s="13">
        <f t="shared" si="263"/>
        <v>0</v>
      </c>
      <c r="M1005" s="11">
        <f t="shared" si="264"/>
        <v>3.8261534999999998</v>
      </c>
      <c r="N1005" s="13">
        <f t="shared" si="265"/>
        <v>0</v>
      </c>
      <c r="O1005" s="11">
        <f t="shared" si="266"/>
        <v>3.7084256999999998</v>
      </c>
      <c r="P1005" s="13">
        <f t="shared" si="267"/>
        <v>0</v>
      </c>
      <c r="Q1005" s="11">
        <f t="shared" si="268"/>
        <v>3.5318339999999995</v>
      </c>
      <c r="R1005" s="13">
        <f t="shared" si="269"/>
        <v>0</v>
      </c>
    </row>
    <row r="1006" spans="1:18" ht="20.100000000000001" customHeight="1">
      <c r="A1006" s="12">
        <v>179</v>
      </c>
      <c r="B1006" s="17" t="s">
        <v>1997</v>
      </c>
      <c r="C1006" s="12" t="s">
        <v>1998</v>
      </c>
      <c r="D1006" s="9" t="s">
        <v>35</v>
      </c>
      <c r="E1006" s="9" t="s">
        <v>342</v>
      </c>
      <c r="F1006" s="9" t="s">
        <v>185</v>
      </c>
      <c r="G1006" s="9" t="s">
        <v>38</v>
      </c>
      <c r="H1006" s="9">
        <v>11.641679999999999</v>
      </c>
      <c r="I1006" s="9"/>
      <c r="J1006" s="13">
        <f t="shared" si="261"/>
        <v>0</v>
      </c>
      <c r="K1006" s="11">
        <f t="shared" si="262"/>
        <v>7.9163423999999996</v>
      </c>
      <c r="L1006" s="13">
        <f t="shared" si="263"/>
        <v>0</v>
      </c>
      <c r="M1006" s="11">
        <f t="shared" si="264"/>
        <v>7.5670919999999997</v>
      </c>
      <c r="N1006" s="13">
        <f t="shared" si="265"/>
        <v>0</v>
      </c>
      <c r="O1006" s="11">
        <f t="shared" si="266"/>
        <v>7.3342583999999995</v>
      </c>
      <c r="P1006" s="13">
        <f t="shared" si="267"/>
        <v>0</v>
      </c>
      <c r="Q1006" s="11">
        <f t="shared" si="268"/>
        <v>6.9850079999999997</v>
      </c>
      <c r="R1006" s="13">
        <f t="shared" si="269"/>
        <v>0</v>
      </c>
    </row>
    <row r="1007" spans="1:18" ht="20.100000000000001" customHeight="1">
      <c r="A1007" s="12">
        <v>180</v>
      </c>
      <c r="B1007" s="17" t="s">
        <v>1999</v>
      </c>
      <c r="C1007" s="12" t="s">
        <v>2000</v>
      </c>
      <c r="D1007" s="9" t="s">
        <v>35</v>
      </c>
      <c r="E1007" s="9" t="s">
        <v>342</v>
      </c>
      <c r="F1007" s="9" t="s">
        <v>185</v>
      </c>
      <c r="G1007" s="9" t="s">
        <v>38</v>
      </c>
      <c r="H1007" s="9">
        <v>7.6562400000000004</v>
      </c>
      <c r="I1007" s="9"/>
      <c r="J1007" s="13">
        <f t="shared" si="261"/>
        <v>0</v>
      </c>
      <c r="K1007" s="11">
        <f t="shared" si="262"/>
        <v>5.2062432000000003</v>
      </c>
      <c r="L1007" s="13">
        <f t="shared" si="263"/>
        <v>0</v>
      </c>
      <c r="M1007" s="11">
        <f t="shared" si="264"/>
        <v>4.9765560000000004</v>
      </c>
      <c r="N1007" s="13">
        <f t="shared" si="265"/>
        <v>0</v>
      </c>
      <c r="O1007" s="11">
        <f t="shared" si="266"/>
        <v>4.8234311999999999</v>
      </c>
      <c r="P1007" s="13">
        <f t="shared" si="267"/>
        <v>0</v>
      </c>
      <c r="Q1007" s="11">
        <f t="shared" si="268"/>
        <v>4.593744</v>
      </c>
      <c r="R1007" s="13">
        <f t="shared" si="269"/>
        <v>0</v>
      </c>
    </row>
    <row r="1008" spans="1:18" ht="20.100000000000001" customHeight="1">
      <c r="A1008" s="12">
        <v>181</v>
      </c>
      <c r="B1008" s="17" t="s">
        <v>2001</v>
      </c>
      <c r="C1008" s="12" t="s">
        <v>2002</v>
      </c>
      <c r="D1008" s="9" t="s">
        <v>35</v>
      </c>
      <c r="E1008" s="9" t="s">
        <v>342</v>
      </c>
      <c r="F1008" s="9" t="s">
        <v>185</v>
      </c>
      <c r="G1008" s="9" t="s">
        <v>38</v>
      </c>
      <c r="H1008" s="9">
        <v>6.1748099999999999</v>
      </c>
      <c r="I1008" s="9"/>
      <c r="J1008" s="13">
        <f t="shared" si="261"/>
        <v>0</v>
      </c>
      <c r="K1008" s="11">
        <f t="shared" si="262"/>
        <v>4.1988707999999999</v>
      </c>
      <c r="L1008" s="13">
        <f t="shared" si="263"/>
        <v>0</v>
      </c>
      <c r="M1008" s="11">
        <f t="shared" si="264"/>
        <v>4.0136265</v>
      </c>
      <c r="N1008" s="13">
        <f t="shared" si="265"/>
        <v>0</v>
      </c>
      <c r="O1008" s="11">
        <f t="shared" si="266"/>
        <v>3.8901303</v>
      </c>
      <c r="P1008" s="13">
        <f t="shared" si="267"/>
        <v>0</v>
      </c>
      <c r="Q1008" s="11">
        <f t="shared" si="268"/>
        <v>3.7048859999999997</v>
      </c>
      <c r="R1008" s="13">
        <f t="shared" si="269"/>
        <v>0</v>
      </c>
    </row>
    <row r="1009" spans="1:18" ht="20.100000000000001" customHeight="1">
      <c r="A1009" s="12">
        <v>182</v>
      </c>
      <c r="B1009" s="17" t="s">
        <v>2003</v>
      </c>
      <c r="C1009" s="12" t="s">
        <v>2004</v>
      </c>
      <c r="D1009" s="9" t="s">
        <v>35</v>
      </c>
      <c r="E1009" s="9" t="s">
        <v>342</v>
      </c>
      <c r="F1009" s="9" t="s">
        <v>185</v>
      </c>
      <c r="G1009" s="9" t="s">
        <v>38</v>
      </c>
      <c r="H1009" s="9">
        <v>11.26149</v>
      </c>
      <c r="I1009" s="9"/>
      <c r="J1009" s="13">
        <f t="shared" si="261"/>
        <v>0</v>
      </c>
      <c r="K1009" s="11">
        <f t="shared" si="262"/>
        <v>7.6578131999999997</v>
      </c>
      <c r="L1009" s="13">
        <f t="shared" si="263"/>
        <v>0</v>
      </c>
      <c r="M1009" s="11">
        <f t="shared" si="264"/>
        <v>7.3199684999999999</v>
      </c>
      <c r="N1009" s="13">
        <f t="shared" si="265"/>
        <v>0</v>
      </c>
      <c r="O1009" s="11">
        <f t="shared" si="266"/>
        <v>7.0947387000000006</v>
      </c>
      <c r="P1009" s="13">
        <f t="shared" si="267"/>
        <v>0</v>
      </c>
      <c r="Q1009" s="11">
        <f t="shared" si="268"/>
        <v>6.756894</v>
      </c>
      <c r="R1009" s="13">
        <f t="shared" si="269"/>
        <v>0</v>
      </c>
    </row>
    <row r="1010" spans="1:18" ht="20.100000000000001" customHeight="1">
      <c r="A1010" s="12">
        <v>183</v>
      </c>
      <c r="B1010" s="17" t="s">
        <v>2005</v>
      </c>
      <c r="C1010" s="12" t="s">
        <v>2006</v>
      </c>
      <c r="D1010" s="9" t="s">
        <v>35</v>
      </c>
      <c r="E1010" s="9" t="s">
        <v>184</v>
      </c>
      <c r="F1010" s="9" t="s">
        <v>185</v>
      </c>
      <c r="G1010" s="9" t="s">
        <v>38</v>
      </c>
      <c r="H1010" s="9">
        <v>6.1748099999999999</v>
      </c>
      <c r="I1010" s="9"/>
      <c r="J1010" s="13">
        <f t="shared" si="261"/>
        <v>0</v>
      </c>
      <c r="K1010" s="11">
        <f t="shared" si="262"/>
        <v>4.1988707999999999</v>
      </c>
      <c r="L1010" s="13">
        <f t="shared" si="263"/>
        <v>0</v>
      </c>
      <c r="M1010" s="11">
        <f t="shared" si="264"/>
        <v>4.0136265</v>
      </c>
      <c r="N1010" s="13">
        <f t="shared" si="265"/>
        <v>0</v>
      </c>
      <c r="O1010" s="11">
        <f t="shared" si="266"/>
        <v>3.8901303</v>
      </c>
      <c r="P1010" s="13">
        <f t="shared" si="267"/>
        <v>0</v>
      </c>
      <c r="Q1010" s="11">
        <f t="shared" si="268"/>
        <v>3.7048859999999997</v>
      </c>
      <c r="R1010" s="13">
        <f t="shared" si="269"/>
        <v>0</v>
      </c>
    </row>
    <row r="1011" spans="1:18" ht="20.100000000000001" customHeight="1">
      <c r="A1011" s="12">
        <v>184</v>
      </c>
      <c r="B1011" s="17" t="s">
        <v>2007</v>
      </c>
      <c r="C1011" s="12" t="s">
        <v>2008</v>
      </c>
      <c r="D1011" s="9" t="s">
        <v>35</v>
      </c>
      <c r="E1011" s="9" t="s">
        <v>184</v>
      </c>
      <c r="F1011" s="9" t="s">
        <v>185</v>
      </c>
      <c r="G1011" s="9" t="s">
        <v>38</v>
      </c>
      <c r="H1011" s="9">
        <v>6.1748099999999999</v>
      </c>
      <c r="I1011" s="9"/>
      <c r="J1011" s="13">
        <f t="shared" si="261"/>
        <v>0</v>
      </c>
      <c r="K1011" s="11">
        <f t="shared" si="262"/>
        <v>4.1988707999999999</v>
      </c>
      <c r="L1011" s="13">
        <f t="shared" si="263"/>
        <v>0</v>
      </c>
      <c r="M1011" s="11">
        <f t="shared" si="264"/>
        <v>4.0136265</v>
      </c>
      <c r="N1011" s="13">
        <f t="shared" si="265"/>
        <v>0</v>
      </c>
      <c r="O1011" s="11">
        <f t="shared" si="266"/>
        <v>3.8901303</v>
      </c>
      <c r="P1011" s="13">
        <f t="shared" si="267"/>
        <v>0</v>
      </c>
      <c r="Q1011" s="11">
        <f t="shared" si="268"/>
        <v>3.7048859999999997</v>
      </c>
      <c r="R1011" s="13">
        <f t="shared" si="269"/>
        <v>0</v>
      </c>
    </row>
    <row r="1012" spans="1:18" ht="20.100000000000001" customHeight="1">
      <c r="A1012" s="12">
        <v>185</v>
      </c>
      <c r="B1012" s="17" t="s">
        <v>2009</v>
      </c>
      <c r="C1012" s="12" t="s">
        <v>2010</v>
      </c>
      <c r="D1012" s="9" t="s">
        <v>35</v>
      </c>
      <c r="E1012" s="9" t="s">
        <v>184</v>
      </c>
      <c r="F1012" s="9" t="s">
        <v>185</v>
      </c>
      <c r="G1012" s="9" t="s">
        <v>38</v>
      </c>
      <c r="H1012" s="9">
        <v>6.4894499999999997</v>
      </c>
      <c r="I1012" s="9"/>
      <c r="J1012" s="13">
        <f t="shared" si="261"/>
        <v>0</v>
      </c>
      <c r="K1012" s="11">
        <f t="shared" si="262"/>
        <v>4.4128259999999999</v>
      </c>
      <c r="L1012" s="13">
        <f t="shared" si="263"/>
        <v>0</v>
      </c>
      <c r="M1012" s="11">
        <f t="shared" si="264"/>
        <v>4.2181424999999999</v>
      </c>
      <c r="N1012" s="13">
        <f t="shared" si="265"/>
        <v>0</v>
      </c>
      <c r="O1012" s="11">
        <f t="shared" si="266"/>
        <v>4.0883535000000002</v>
      </c>
      <c r="P1012" s="13">
        <f t="shared" si="267"/>
        <v>0</v>
      </c>
      <c r="Q1012" s="11">
        <f t="shared" si="268"/>
        <v>3.8936699999999997</v>
      </c>
      <c r="R1012" s="13">
        <f t="shared" si="269"/>
        <v>0</v>
      </c>
    </row>
    <row r="1013" spans="1:18" ht="20.100000000000001" customHeight="1">
      <c r="A1013" s="12">
        <v>186</v>
      </c>
      <c r="B1013" s="17" t="s">
        <v>2011</v>
      </c>
      <c r="C1013" s="12" t="s">
        <v>2012</v>
      </c>
      <c r="D1013" s="9" t="s">
        <v>35</v>
      </c>
      <c r="E1013" s="9" t="s">
        <v>65</v>
      </c>
      <c r="F1013" s="9" t="s">
        <v>185</v>
      </c>
      <c r="G1013" s="9" t="s">
        <v>38</v>
      </c>
      <c r="H1013" s="9">
        <v>21.670829999999999</v>
      </c>
      <c r="I1013" s="9"/>
      <c r="J1013" s="13">
        <f t="shared" si="261"/>
        <v>0</v>
      </c>
      <c r="K1013" s="11">
        <f t="shared" si="262"/>
        <v>14.7361644</v>
      </c>
      <c r="L1013" s="13">
        <f t="shared" si="263"/>
        <v>0</v>
      </c>
      <c r="M1013" s="11">
        <f t="shared" si="264"/>
        <v>14.0860395</v>
      </c>
      <c r="N1013" s="13">
        <f t="shared" si="265"/>
        <v>0</v>
      </c>
      <c r="O1013" s="11">
        <f t="shared" si="266"/>
        <v>13.652622899999999</v>
      </c>
      <c r="P1013" s="13">
        <f t="shared" si="267"/>
        <v>0</v>
      </c>
      <c r="Q1013" s="11">
        <f t="shared" si="268"/>
        <v>13.002497999999999</v>
      </c>
      <c r="R1013" s="13">
        <f t="shared" si="269"/>
        <v>0</v>
      </c>
    </row>
    <row r="1014" spans="1:18" ht="20.100000000000001" customHeight="1">
      <c r="A1014" s="12">
        <v>187</v>
      </c>
      <c r="B1014" s="17" t="s">
        <v>2013</v>
      </c>
      <c r="C1014" s="12" t="s">
        <v>2014</v>
      </c>
      <c r="D1014" s="9" t="s">
        <v>35</v>
      </c>
      <c r="E1014" s="9" t="s">
        <v>184</v>
      </c>
      <c r="F1014" s="9" t="s">
        <v>185</v>
      </c>
      <c r="G1014" s="9" t="s">
        <v>38</v>
      </c>
      <c r="H1014" s="9">
        <v>6.0305999999999997</v>
      </c>
      <c r="I1014" s="9"/>
      <c r="J1014" s="13">
        <f t="shared" si="261"/>
        <v>0</v>
      </c>
      <c r="K1014" s="11">
        <f t="shared" si="262"/>
        <v>4.1008079999999998</v>
      </c>
      <c r="L1014" s="13">
        <f t="shared" si="263"/>
        <v>0</v>
      </c>
      <c r="M1014" s="11">
        <f t="shared" si="264"/>
        <v>3.9198900000000001</v>
      </c>
      <c r="N1014" s="13">
        <f t="shared" si="265"/>
        <v>0</v>
      </c>
      <c r="O1014" s="11">
        <f t="shared" si="266"/>
        <v>3.7992779999999997</v>
      </c>
      <c r="P1014" s="13">
        <f t="shared" si="267"/>
        <v>0</v>
      </c>
      <c r="Q1014" s="11">
        <f t="shared" si="268"/>
        <v>3.6183599999999996</v>
      </c>
      <c r="R1014" s="13">
        <f t="shared" si="269"/>
        <v>0</v>
      </c>
    </row>
    <row r="1015" spans="1:18" ht="20.100000000000001" customHeight="1">
      <c r="A1015" s="19">
        <v>188</v>
      </c>
      <c r="B1015" s="20" t="s">
        <v>2015</v>
      </c>
      <c r="C1015" s="19" t="s">
        <v>2016</v>
      </c>
      <c r="D1015" s="9" t="s">
        <v>35</v>
      </c>
      <c r="E1015" s="21" t="s">
        <v>184</v>
      </c>
      <c r="F1015" s="21" t="s">
        <v>185</v>
      </c>
      <c r="G1015" s="9" t="s">
        <v>38</v>
      </c>
      <c r="H1015" s="23">
        <v>6.16</v>
      </c>
      <c r="I1015" s="21"/>
      <c r="J1015" s="23">
        <f t="shared" si="261"/>
        <v>0</v>
      </c>
      <c r="K1015" s="23">
        <f t="shared" si="262"/>
        <v>4.1888000000000005</v>
      </c>
      <c r="L1015" s="23">
        <f t="shared" si="263"/>
        <v>0</v>
      </c>
      <c r="M1015" s="23">
        <f t="shared" si="264"/>
        <v>4.0040000000000004</v>
      </c>
      <c r="N1015" s="23">
        <f t="shared" si="265"/>
        <v>0</v>
      </c>
      <c r="O1015" s="23">
        <f t="shared" si="266"/>
        <v>3.8808000000000002</v>
      </c>
      <c r="P1015" s="23">
        <f t="shared" si="267"/>
        <v>0</v>
      </c>
      <c r="Q1015" s="23">
        <f t="shared" si="268"/>
        <v>3.6959999999999997</v>
      </c>
      <c r="R1015" s="23">
        <f t="shared" si="269"/>
        <v>0</v>
      </c>
    </row>
    <row r="1016" spans="1:18" ht="20.100000000000001" customHeight="1">
      <c r="A1016" s="12">
        <v>189</v>
      </c>
      <c r="B1016" s="17" t="s">
        <v>2017</v>
      </c>
      <c r="C1016" s="12" t="s">
        <v>2018</v>
      </c>
      <c r="D1016" s="9" t="s">
        <v>35</v>
      </c>
      <c r="E1016" s="9" t="s">
        <v>184</v>
      </c>
      <c r="F1016" s="9" t="s">
        <v>185</v>
      </c>
      <c r="G1016" s="9" t="s">
        <v>38</v>
      </c>
      <c r="H1016" s="9">
        <v>5.8732800000000003</v>
      </c>
      <c r="I1016" s="9"/>
      <c r="J1016" s="13">
        <f t="shared" si="261"/>
        <v>0</v>
      </c>
      <c r="K1016" s="11">
        <f t="shared" si="262"/>
        <v>3.9938304000000002</v>
      </c>
      <c r="L1016" s="13">
        <f t="shared" si="263"/>
        <v>0</v>
      </c>
      <c r="M1016" s="11">
        <f t="shared" si="264"/>
        <v>3.8176320000000001</v>
      </c>
      <c r="N1016" s="13">
        <f t="shared" si="265"/>
        <v>0</v>
      </c>
      <c r="O1016" s="11">
        <f t="shared" si="266"/>
        <v>3.7001664000000001</v>
      </c>
      <c r="P1016" s="13">
        <f t="shared" si="267"/>
        <v>0</v>
      </c>
      <c r="Q1016" s="11">
        <f t="shared" si="268"/>
        <v>3.523968</v>
      </c>
      <c r="R1016" s="13">
        <f t="shared" si="269"/>
        <v>0</v>
      </c>
    </row>
    <row r="1017" spans="1:18" ht="20.100000000000001" customHeight="1">
      <c r="A1017" s="12">
        <v>190</v>
      </c>
      <c r="B1017" s="17" t="s">
        <v>2019</v>
      </c>
      <c r="C1017" s="12" t="s">
        <v>2020</v>
      </c>
      <c r="D1017" s="9" t="s">
        <v>35</v>
      </c>
      <c r="E1017" s="9" t="s">
        <v>342</v>
      </c>
      <c r="F1017" s="9" t="s">
        <v>185</v>
      </c>
      <c r="G1017" s="9" t="s">
        <v>38</v>
      </c>
      <c r="H1017" s="9">
        <v>7.30227</v>
      </c>
      <c r="I1017" s="9"/>
      <c r="J1017" s="13">
        <f t="shared" si="261"/>
        <v>0</v>
      </c>
      <c r="K1017" s="11">
        <f t="shared" si="262"/>
        <v>4.9655436000000002</v>
      </c>
      <c r="L1017" s="13">
        <f t="shared" si="263"/>
        <v>0</v>
      </c>
      <c r="M1017" s="11">
        <f t="shared" si="264"/>
        <v>4.7464755000000007</v>
      </c>
      <c r="N1017" s="13">
        <f t="shared" si="265"/>
        <v>0</v>
      </c>
      <c r="O1017" s="11">
        <f t="shared" si="266"/>
        <v>4.6004301000000005</v>
      </c>
      <c r="P1017" s="13">
        <f t="shared" si="267"/>
        <v>0</v>
      </c>
      <c r="Q1017" s="11">
        <f t="shared" si="268"/>
        <v>4.3813619999999993</v>
      </c>
      <c r="R1017" s="13">
        <f t="shared" si="269"/>
        <v>0</v>
      </c>
    </row>
    <row r="1018" spans="1:18" ht="20.100000000000001" customHeight="1">
      <c r="A1018" s="12">
        <v>191</v>
      </c>
      <c r="B1018" s="17" t="s">
        <v>2021</v>
      </c>
      <c r="C1018" s="12" t="s">
        <v>2022</v>
      </c>
      <c r="D1018" s="9" t="s">
        <v>35</v>
      </c>
      <c r="E1018" s="9" t="s">
        <v>342</v>
      </c>
      <c r="F1018" s="9" t="s">
        <v>185</v>
      </c>
      <c r="G1018" s="9" t="s">
        <v>38</v>
      </c>
      <c r="H1018" s="9">
        <v>7.1318400000000004</v>
      </c>
      <c r="I1018" s="9"/>
      <c r="J1018" s="13">
        <f t="shared" si="261"/>
        <v>0</v>
      </c>
      <c r="K1018" s="11">
        <f t="shared" si="262"/>
        <v>4.8496512000000003</v>
      </c>
      <c r="L1018" s="13">
        <f t="shared" si="263"/>
        <v>0</v>
      </c>
      <c r="M1018" s="11">
        <f t="shared" si="264"/>
        <v>4.6356960000000003</v>
      </c>
      <c r="N1018" s="13">
        <f t="shared" si="265"/>
        <v>0</v>
      </c>
      <c r="O1018" s="11">
        <f t="shared" si="266"/>
        <v>4.4930592000000003</v>
      </c>
      <c r="P1018" s="13">
        <f t="shared" si="267"/>
        <v>0</v>
      </c>
      <c r="Q1018" s="11">
        <f t="shared" si="268"/>
        <v>4.2791040000000002</v>
      </c>
      <c r="R1018" s="13">
        <f t="shared" si="269"/>
        <v>0</v>
      </c>
    </row>
    <row r="1019" spans="1:18" ht="20.100000000000001" customHeight="1">
      <c r="A1019" s="12">
        <v>192</v>
      </c>
      <c r="B1019" s="17" t="s">
        <v>2023</v>
      </c>
      <c r="C1019" s="12" t="s">
        <v>2024</v>
      </c>
      <c r="D1019" s="9" t="s">
        <v>35</v>
      </c>
      <c r="E1019" s="9" t="s">
        <v>184</v>
      </c>
      <c r="F1019" s="9" t="s">
        <v>185</v>
      </c>
      <c r="G1019" s="9" t="s">
        <v>38</v>
      </c>
      <c r="H1019" s="9">
        <v>6.1748099999999999</v>
      </c>
      <c r="I1019" s="9"/>
      <c r="J1019" s="13">
        <f t="shared" si="261"/>
        <v>0</v>
      </c>
      <c r="K1019" s="11">
        <f t="shared" si="262"/>
        <v>4.1988707999999999</v>
      </c>
      <c r="L1019" s="13">
        <f t="shared" si="263"/>
        <v>0</v>
      </c>
      <c r="M1019" s="11">
        <f t="shared" si="264"/>
        <v>4.0136265</v>
      </c>
      <c r="N1019" s="13">
        <f t="shared" si="265"/>
        <v>0</v>
      </c>
      <c r="O1019" s="11">
        <f t="shared" si="266"/>
        <v>3.8901303</v>
      </c>
      <c r="P1019" s="13">
        <f t="shared" si="267"/>
        <v>0</v>
      </c>
      <c r="Q1019" s="11">
        <f t="shared" si="268"/>
        <v>3.7048859999999997</v>
      </c>
      <c r="R1019" s="13">
        <f t="shared" si="269"/>
        <v>0</v>
      </c>
    </row>
    <row r="1020" spans="1:18" ht="20.100000000000001" customHeight="1">
      <c r="A1020" s="12">
        <v>193</v>
      </c>
      <c r="B1020" s="17" t="s">
        <v>2025</v>
      </c>
      <c r="C1020" s="12" t="s">
        <v>2026</v>
      </c>
      <c r="D1020" s="9" t="s">
        <v>35</v>
      </c>
      <c r="E1020" s="9" t="s">
        <v>62</v>
      </c>
      <c r="F1020" s="9" t="s">
        <v>185</v>
      </c>
      <c r="G1020" s="9" t="s">
        <v>38</v>
      </c>
      <c r="H1020" s="9">
        <v>12.402060000000001</v>
      </c>
      <c r="I1020" s="9"/>
      <c r="J1020" s="13">
        <f t="shared" ref="J1020:J1040" si="270">H1020*I1020</f>
        <v>0</v>
      </c>
      <c r="K1020" s="11">
        <f t="shared" ref="K1020:K1040" si="271">H1020-(H1020*32%)</f>
        <v>8.4334008000000011</v>
      </c>
      <c r="L1020" s="13">
        <f t="shared" ref="L1020:L1040" si="272">K1020*I1020</f>
        <v>0</v>
      </c>
      <c r="M1020" s="11">
        <f t="shared" ref="M1020:M1040" si="273">H1020-(H1020*35%)</f>
        <v>8.0613390000000003</v>
      </c>
      <c r="N1020" s="13">
        <f t="shared" ref="N1020:N1040" si="274">M1020*I1020</f>
        <v>0</v>
      </c>
      <c r="O1020" s="11">
        <f t="shared" ref="O1020:O1040" si="275">H1020-(H1020*37%)</f>
        <v>7.8132978</v>
      </c>
      <c r="P1020" s="13">
        <f t="shared" ref="P1020:P1040" si="276">O1020*I1020</f>
        <v>0</v>
      </c>
      <c r="Q1020" s="11">
        <f t="shared" ref="Q1020:Q1040" si="277">H1020-(H1020*40%)</f>
        <v>7.441236</v>
      </c>
      <c r="R1020" s="13">
        <f t="shared" ref="R1020:R1040" si="278">Q1020*I1020</f>
        <v>0</v>
      </c>
    </row>
    <row r="1021" spans="1:18" ht="20.100000000000001" customHeight="1">
      <c r="A1021" s="12">
        <v>194</v>
      </c>
      <c r="B1021" s="17" t="s">
        <v>2027</v>
      </c>
      <c r="C1021" s="12" t="s">
        <v>2028</v>
      </c>
      <c r="D1021" s="9" t="s">
        <v>35</v>
      </c>
      <c r="E1021" s="9" t="s">
        <v>62</v>
      </c>
      <c r="F1021" s="9" t="s">
        <v>185</v>
      </c>
      <c r="G1021" s="9" t="s">
        <v>38</v>
      </c>
      <c r="H1021" s="9">
        <v>12.96579</v>
      </c>
      <c r="I1021" s="9"/>
      <c r="J1021" s="13">
        <f t="shared" si="270"/>
        <v>0</v>
      </c>
      <c r="K1021" s="11">
        <f t="shared" si="271"/>
        <v>8.8167372000000004</v>
      </c>
      <c r="L1021" s="13">
        <f t="shared" si="272"/>
        <v>0</v>
      </c>
      <c r="M1021" s="11">
        <f t="shared" si="273"/>
        <v>8.4277635000000011</v>
      </c>
      <c r="N1021" s="13">
        <f t="shared" si="274"/>
        <v>0</v>
      </c>
      <c r="O1021" s="11">
        <f t="shared" si="275"/>
        <v>8.1684476999999998</v>
      </c>
      <c r="P1021" s="13">
        <f t="shared" si="276"/>
        <v>0</v>
      </c>
      <c r="Q1021" s="11">
        <f t="shared" si="277"/>
        <v>7.7794739999999996</v>
      </c>
      <c r="R1021" s="13">
        <f t="shared" si="278"/>
        <v>0</v>
      </c>
    </row>
    <row r="1022" spans="1:18" ht="20.100000000000001" customHeight="1">
      <c r="A1022" s="12">
        <v>195</v>
      </c>
      <c r="B1022" s="17" t="s">
        <v>2029</v>
      </c>
      <c r="C1022" s="12" t="s">
        <v>2030</v>
      </c>
      <c r="D1022" s="9" t="s">
        <v>35</v>
      </c>
      <c r="E1022" s="9" t="s">
        <v>184</v>
      </c>
      <c r="F1022" s="9" t="s">
        <v>185</v>
      </c>
      <c r="G1022" s="9" t="s">
        <v>38</v>
      </c>
      <c r="H1022" s="9">
        <v>15.06339</v>
      </c>
      <c r="I1022" s="9"/>
      <c r="J1022" s="13">
        <f t="shared" si="270"/>
        <v>0</v>
      </c>
      <c r="K1022" s="11">
        <f t="shared" si="271"/>
        <v>10.243105199999999</v>
      </c>
      <c r="L1022" s="13">
        <f t="shared" si="272"/>
        <v>0</v>
      </c>
      <c r="M1022" s="11">
        <f t="shared" si="273"/>
        <v>9.7912034999999999</v>
      </c>
      <c r="N1022" s="13">
        <f t="shared" si="274"/>
        <v>0</v>
      </c>
      <c r="O1022" s="11">
        <f t="shared" si="275"/>
        <v>9.4899357000000002</v>
      </c>
      <c r="P1022" s="13">
        <f t="shared" si="276"/>
        <v>0</v>
      </c>
      <c r="Q1022" s="11">
        <f t="shared" si="277"/>
        <v>9.0380339999999997</v>
      </c>
      <c r="R1022" s="13">
        <f t="shared" si="278"/>
        <v>0</v>
      </c>
    </row>
    <row r="1023" spans="1:18" ht="20.100000000000001" customHeight="1">
      <c r="A1023" s="12">
        <v>196</v>
      </c>
      <c r="B1023" s="17" t="s">
        <v>2031</v>
      </c>
      <c r="C1023" s="12" t="s">
        <v>2032</v>
      </c>
      <c r="D1023" s="9" t="s">
        <v>35</v>
      </c>
      <c r="E1023" s="9" t="s">
        <v>184</v>
      </c>
      <c r="F1023" s="9" t="s">
        <v>185</v>
      </c>
      <c r="G1023" s="9" t="s">
        <v>38</v>
      </c>
      <c r="H1023" s="9">
        <v>13.88349</v>
      </c>
      <c r="I1023" s="9"/>
      <c r="J1023" s="13">
        <f t="shared" si="270"/>
        <v>0</v>
      </c>
      <c r="K1023" s="11">
        <f t="shared" si="271"/>
        <v>9.4407731999999989</v>
      </c>
      <c r="L1023" s="13">
        <f t="shared" si="272"/>
        <v>0</v>
      </c>
      <c r="M1023" s="11">
        <f t="shared" si="273"/>
        <v>9.0242685000000016</v>
      </c>
      <c r="N1023" s="13">
        <f t="shared" si="274"/>
        <v>0</v>
      </c>
      <c r="O1023" s="11">
        <f t="shared" si="275"/>
        <v>8.7465986999999998</v>
      </c>
      <c r="P1023" s="13">
        <f t="shared" si="276"/>
        <v>0</v>
      </c>
      <c r="Q1023" s="11">
        <f t="shared" si="277"/>
        <v>8.330093999999999</v>
      </c>
      <c r="R1023" s="13">
        <f t="shared" si="278"/>
        <v>0</v>
      </c>
    </row>
    <row r="1024" spans="1:18" ht="20.100000000000001" customHeight="1">
      <c r="A1024" s="12">
        <v>197</v>
      </c>
      <c r="B1024" s="17" t="s">
        <v>2033</v>
      </c>
      <c r="C1024" s="12" t="s">
        <v>2034</v>
      </c>
      <c r="D1024" s="9" t="s">
        <v>35</v>
      </c>
      <c r="E1024" s="9" t="s">
        <v>184</v>
      </c>
      <c r="F1024" s="9" t="s">
        <v>185</v>
      </c>
      <c r="G1024" s="9" t="s">
        <v>38</v>
      </c>
      <c r="H1024" s="9">
        <v>7.6431300000000002</v>
      </c>
      <c r="I1024" s="9"/>
      <c r="J1024" s="13">
        <f t="shared" si="270"/>
        <v>0</v>
      </c>
      <c r="K1024" s="11">
        <f t="shared" si="271"/>
        <v>5.1973284</v>
      </c>
      <c r="L1024" s="13">
        <f t="shared" si="272"/>
        <v>0</v>
      </c>
      <c r="M1024" s="11">
        <f t="shared" si="273"/>
        <v>4.9680344999999999</v>
      </c>
      <c r="N1024" s="13">
        <f t="shared" si="274"/>
        <v>0</v>
      </c>
      <c r="O1024" s="11">
        <f t="shared" si="275"/>
        <v>4.8151719000000002</v>
      </c>
      <c r="P1024" s="13">
        <f t="shared" si="276"/>
        <v>0</v>
      </c>
      <c r="Q1024" s="11">
        <f t="shared" si="277"/>
        <v>4.5858780000000001</v>
      </c>
      <c r="R1024" s="13">
        <f t="shared" si="278"/>
        <v>0</v>
      </c>
    </row>
    <row r="1025" spans="1:18" ht="20.100000000000001" customHeight="1">
      <c r="A1025" s="12">
        <v>198</v>
      </c>
      <c r="B1025" s="17" t="s">
        <v>2035</v>
      </c>
      <c r="C1025" s="12" t="s">
        <v>2036</v>
      </c>
      <c r="D1025" s="9" t="s">
        <v>35</v>
      </c>
      <c r="E1025" s="9" t="s">
        <v>184</v>
      </c>
      <c r="F1025" s="9" t="s">
        <v>185</v>
      </c>
      <c r="G1025" s="9" t="s">
        <v>38</v>
      </c>
      <c r="H1025" s="9">
        <v>15.45669</v>
      </c>
      <c r="I1025" s="9"/>
      <c r="J1025" s="13">
        <f t="shared" si="270"/>
        <v>0</v>
      </c>
      <c r="K1025" s="11">
        <f t="shared" si="271"/>
        <v>10.5105492</v>
      </c>
      <c r="L1025" s="13">
        <f t="shared" si="272"/>
        <v>0</v>
      </c>
      <c r="M1025" s="11">
        <f t="shared" si="273"/>
        <v>10.046848499999999</v>
      </c>
      <c r="N1025" s="13">
        <f t="shared" si="274"/>
        <v>0</v>
      </c>
      <c r="O1025" s="11">
        <f t="shared" si="275"/>
        <v>9.7377146999999997</v>
      </c>
      <c r="P1025" s="13">
        <f t="shared" si="276"/>
        <v>0</v>
      </c>
      <c r="Q1025" s="11">
        <f t="shared" si="277"/>
        <v>9.2740139999999993</v>
      </c>
      <c r="R1025" s="13">
        <f t="shared" si="278"/>
        <v>0</v>
      </c>
    </row>
    <row r="1026" spans="1:18" ht="20.100000000000001" customHeight="1">
      <c r="A1026" s="12">
        <v>199</v>
      </c>
      <c r="B1026" s="17" t="s">
        <v>2037</v>
      </c>
      <c r="C1026" s="12" t="s">
        <v>2038</v>
      </c>
      <c r="D1026" s="9" t="s">
        <v>35</v>
      </c>
      <c r="E1026" s="9" t="s">
        <v>184</v>
      </c>
      <c r="F1026" s="9" t="s">
        <v>185</v>
      </c>
      <c r="G1026" s="9" t="s">
        <v>38</v>
      </c>
      <c r="H1026" s="9">
        <v>14.97162</v>
      </c>
      <c r="I1026" s="9"/>
      <c r="J1026" s="13">
        <f t="shared" si="270"/>
        <v>0</v>
      </c>
      <c r="K1026" s="11">
        <f t="shared" si="271"/>
        <v>10.180701599999999</v>
      </c>
      <c r="L1026" s="13">
        <f t="shared" si="272"/>
        <v>0</v>
      </c>
      <c r="M1026" s="11">
        <f t="shared" si="273"/>
        <v>9.7315529999999999</v>
      </c>
      <c r="N1026" s="13">
        <f t="shared" si="274"/>
        <v>0</v>
      </c>
      <c r="O1026" s="11">
        <f t="shared" si="275"/>
        <v>9.4321206000000011</v>
      </c>
      <c r="P1026" s="13">
        <f t="shared" si="276"/>
        <v>0</v>
      </c>
      <c r="Q1026" s="11">
        <f t="shared" si="277"/>
        <v>8.9829720000000002</v>
      </c>
      <c r="R1026" s="13">
        <f t="shared" si="278"/>
        <v>0</v>
      </c>
    </row>
    <row r="1027" spans="1:18" ht="20.100000000000001" customHeight="1">
      <c r="A1027" s="12">
        <v>200</v>
      </c>
      <c r="B1027" s="17" t="s">
        <v>2039</v>
      </c>
      <c r="C1027" s="12" t="s">
        <v>2040</v>
      </c>
      <c r="D1027" s="9" t="s">
        <v>35</v>
      </c>
      <c r="E1027" s="9" t="s">
        <v>62</v>
      </c>
      <c r="F1027" s="9" t="s">
        <v>185</v>
      </c>
      <c r="G1027" s="9" t="s">
        <v>38</v>
      </c>
      <c r="H1027" s="9">
        <v>8.6394900000000003</v>
      </c>
      <c r="I1027" s="9"/>
      <c r="J1027" s="13">
        <f t="shared" si="270"/>
        <v>0</v>
      </c>
      <c r="K1027" s="11">
        <f t="shared" si="271"/>
        <v>5.8748532000000004</v>
      </c>
      <c r="L1027" s="13">
        <f t="shared" si="272"/>
        <v>0</v>
      </c>
      <c r="M1027" s="11">
        <f t="shared" si="273"/>
        <v>5.6156685</v>
      </c>
      <c r="N1027" s="13">
        <f t="shared" si="274"/>
        <v>0</v>
      </c>
      <c r="O1027" s="11">
        <f t="shared" si="275"/>
        <v>5.4428786999999996</v>
      </c>
      <c r="P1027" s="13">
        <f t="shared" si="276"/>
        <v>0</v>
      </c>
      <c r="Q1027" s="11">
        <f t="shared" si="277"/>
        <v>5.183694</v>
      </c>
      <c r="R1027" s="13">
        <f t="shared" si="278"/>
        <v>0</v>
      </c>
    </row>
    <row r="1028" spans="1:18" ht="20.100000000000001" customHeight="1">
      <c r="A1028" s="12">
        <v>201</v>
      </c>
      <c r="B1028" s="17" t="s">
        <v>2041</v>
      </c>
      <c r="C1028" s="12" t="s">
        <v>2040</v>
      </c>
      <c r="D1028" s="9" t="s">
        <v>35</v>
      </c>
      <c r="E1028" s="9" t="s">
        <v>62</v>
      </c>
      <c r="F1028" s="9" t="s">
        <v>185</v>
      </c>
      <c r="G1028" s="9" t="s">
        <v>38</v>
      </c>
      <c r="H1028" s="9">
        <v>8.6394900000000003</v>
      </c>
      <c r="I1028" s="9"/>
      <c r="J1028" s="13">
        <f t="shared" si="270"/>
        <v>0</v>
      </c>
      <c r="K1028" s="11">
        <f t="shared" si="271"/>
        <v>5.8748532000000004</v>
      </c>
      <c r="L1028" s="13">
        <f t="shared" si="272"/>
        <v>0</v>
      </c>
      <c r="M1028" s="11">
        <f t="shared" si="273"/>
        <v>5.6156685</v>
      </c>
      <c r="N1028" s="13">
        <f t="shared" si="274"/>
        <v>0</v>
      </c>
      <c r="O1028" s="11">
        <f t="shared" si="275"/>
        <v>5.4428786999999996</v>
      </c>
      <c r="P1028" s="13">
        <f t="shared" si="276"/>
        <v>0</v>
      </c>
      <c r="Q1028" s="11">
        <f t="shared" si="277"/>
        <v>5.183694</v>
      </c>
      <c r="R1028" s="13">
        <f t="shared" si="278"/>
        <v>0</v>
      </c>
    </row>
    <row r="1029" spans="1:18" ht="20.100000000000001" customHeight="1">
      <c r="A1029" s="12">
        <v>202</v>
      </c>
      <c r="B1029" s="17" t="s">
        <v>2042</v>
      </c>
      <c r="C1029" s="12" t="s">
        <v>2043</v>
      </c>
      <c r="D1029" s="9" t="s">
        <v>35</v>
      </c>
      <c r="E1029" s="9" t="s">
        <v>342</v>
      </c>
      <c r="F1029" s="9" t="s">
        <v>185</v>
      </c>
      <c r="G1029" s="9" t="s">
        <v>38</v>
      </c>
      <c r="H1029" s="9">
        <v>9.0852299999999993</v>
      </c>
      <c r="I1029" s="9"/>
      <c r="J1029" s="13">
        <f t="shared" si="270"/>
        <v>0</v>
      </c>
      <c r="K1029" s="11">
        <f t="shared" si="271"/>
        <v>6.1779563999999993</v>
      </c>
      <c r="L1029" s="13">
        <f t="shared" si="272"/>
        <v>0</v>
      </c>
      <c r="M1029" s="11">
        <f t="shared" si="273"/>
        <v>5.9053994999999997</v>
      </c>
      <c r="N1029" s="13">
        <f t="shared" si="274"/>
        <v>0</v>
      </c>
      <c r="O1029" s="11">
        <f t="shared" si="275"/>
        <v>5.7236948999999999</v>
      </c>
      <c r="P1029" s="13">
        <f t="shared" si="276"/>
        <v>0</v>
      </c>
      <c r="Q1029" s="11">
        <f t="shared" si="277"/>
        <v>5.4511379999999994</v>
      </c>
      <c r="R1029" s="13">
        <f t="shared" si="278"/>
        <v>0</v>
      </c>
    </row>
    <row r="1030" spans="1:18" ht="20.100000000000001" customHeight="1">
      <c r="A1030" s="19">
        <v>203</v>
      </c>
      <c r="B1030" s="20" t="s">
        <v>2044</v>
      </c>
      <c r="C1030" s="19" t="s">
        <v>2045</v>
      </c>
      <c r="D1030" s="9" t="s">
        <v>35</v>
      </c>
      <c r="E1030" s="21" t="s">
        <v>62</v>
      </c>
      <c r="F1030" s="21" t="s">
        <v>185</v>
      </c>
      <c r="G1030" s="9" t="s">
        <v>38</v>
      </c>
      <c r="H1030" s="23">
        <v>6.79</v>
      </c>
      <c r="I1030" s="21"/>
      <c r="J1030" s="23">
        <f t="shared" si="270"/>
        <v>0</v>
      </c>
      <c r="K1030" s="23">
        <f t="shared" si="271"/>
        <v>4.6172000000000004</v>
      </c>
      <c r="L1030" s="23">
        <f t="shared" si="272"/>
        <v>0</v>
      </c>
      <c r="M1030" s="23">
        <f t="shared" si="273"/>
        <v>4.4135</v>
      </c>
      <c r="N1030" s="23">
        <f t="shared" si="274"/>
        <v>0</v>
      </c>
      <c r="O1030" s="23">
        <f t="shared" si="275"/>
        <v>4.2776999999999994</v>
      </c>
      <c r="P1030" s="23">
        <f t="shared" si="276"/>
        <v>0</v>
      </c>
      <c r="Q1030" s="23">
        <f t="shared" si="277"/>
        <v>4.0739999999999998</v>
      </c>
      <c r="R1030" s="23">
        <f t="shared" si="278"/>
        <v>0</v>
      </c>
    </row>
    <row r="1031" spans="1:18" ht="20.100000000000001" customHeight="1">
      <c r="A1031" s="12">
        <v>204</v>
      </c>
      <c r="B1031" s="17" t="s">
        <v>2046</v>
      </c>
      <c r="C1031" s="12" t="s">
        <v>2047</v>
      </c>
      <c r="D1031" s="9" t="s">
        <v>35</v>
      </c>
      <c r="E1031" s="9" t="s">
        <v>184</v>
      </c>
      <c r="F1031" s="9" t="s">
        <v>185</v>
      </c>
      <c r="G1031" s="9" t="s">
        <v>38</v>
      </c>
      <c r="H1031" s="9">
        <v>7.1318400000000004</v>
      </c>
      <c r="I1031" s="9"/>
      <c r="J1031" s="13">
        <f t="shared" si="270"/>
        <v>0</v>
      </c>
      <c r="K1031" s="11">
        <f t="shared" si="271"/>
        <v>4.8496512000000003</v>
      </c>
      <c r="L1031" s="13">
        <f t="shared" si="272"/>
        <v>0</v>
      </c>
      <c r="M1031" s="11">
        <f t="shared" si="273"/>
        <v>4.6356960000000003</v>
      </c>
      <c r="N1031" s="13">
        <f t="shared" si="274"/>
        <v>0</v>
      </c>
      <c r="O1031" s="11">
        <f t="shared" si="275"/>
        <v>4.4930592000000003</v>
      </c>
      <c r="P1031" s="13">
        <f t="shared" si="276"/>
        <v>0</v>
      </c>
      <c r="Q1031" s="11">
        <f t="shared" si="277"/>
        <v>4.2791040000000002</v>
      </c>
      <c r="R1031" s="13">
        <f t="shared" si="278"/>
        <v>0</v>
      </c>
    </row>
    <row r="1032" spans="1:18" ht="20.100000000000001" customHeight="1">
      <c r="A1032" s="12">
        <v>205</v>
      </c>
      <c r="B1032" s="17" t="s">
        <v>2048</v>
      </c>
      <c r="C1032" s="12" t="s">
        <v>2049</v>
      </c>
      <c r="D1032" s="9" t="s">
        <v>35</v>
      </c>
      <c r="E1032" s="9" t="s">
        <v>184</v>
      </c>
      <c r="F1032" s="9" t="s">
        <v>185</v>
      </c>
      <c r="G1032" s="9" t="s">
        <v>38</v>
      </c>
      <c r="H1032" s="9">
        <v>14.60454</v>
      </c>
      <c r="I1032" s="9"/>
      <c r="J1032" s="13">
        <f t="shared" si="270"/>
        <v>0</v>
      </c>
      <c r="K1032" s="11">
        <f t="shared" si="271"/>
        <v>9.9310872000000003</v>
      </c>
      <c r="L1032" s="13">
        <f t="shared" si="272"/>
        <v>0</v>
      </c>
      <c r="M1032" s="11">
        <f t="shared" si="273"/>
        <v>9.4929510000000015</v>
      </c>
      <c r="N1032" s="13">
        <f t="shared" si="274"/>
        <v>0</v>
      </c>
      <c r="O1032" s="11">
        <f t="shared" si="275"/>
        <v>9.200860200000001</v>
      </c>
      <c r="P1032" s="13">
        <f t="shared" si="276"/>
        <v>0</v>
      </c>
      <c r="Q1032" s="11">
        <f t="shared" si="277"/>
        <v>8.7627239999999986</v>
      </c>
      <c r="R1032" s="13">
        <f t="shared" si="278"/>
        <v>0</v>
      </c>
    </row>
    <row r="1033" spans="1:18" ht="20.100000000000001" customHeight="1">
      <c r="A1033" s="12">
        <v>206</v>
      </c>
      <c r="B1033" s="17" t="s">
        <v>2050</v>
      </c>
      <c r="C1033" s="12" t="s">
        <v>2051</v>
      </c>
      <c r="D1033" s="9" t="s">
        <v>35</v>
      </c>
      <c r="E1033" s="9" t="s">
        <v>184</v>
      </c>
      <c r="F1033" s="9" t="s">
        <v>185</v>
      </c>
      <c r="G1033" s="9" t="s">
        <v>38</v>
      </c>
      <c r="H1033" s="9">
        <v>14.97162</v>
      </c>
      <c r="I1033" s="9"/>
      <c r="J1033" s="13">
        <f t="shared" si="270"/>
        <v>0</v>
      </c>
      <c r="K1033" s="11">
        <f t="shared" si="271"/>
        <v>10.180701599999999</v>
      </c>
      <c r="L1033" s="13">
        <f t="shared" si="272"/>
        <v>0</v>
      </c>
      <c r="M1033" s="11">
        <f t="shared" si="273"/>
        <v>9.7315529999999999</v>
      </c>
      <c r="N1033" s="13">
        <f t="shared" si="274"/>
        <v>0</v>
      </c>
      <c r="O1033" s="11">
        <f t="shared" si="275"/>
        <v>9.4321206000000011</v>
      </c>
      <c r="P1033" s="13">
        <f t="shared" si="276"/>
        <v>0</v>
      </c>
      <c r="Q1033" s="11">
        <f t="shared" si="277"/>
        <v>8.9829720000000002</v>
      </c>
      <c r="R1033" s="13">
        <f t="shared" si="278"/>
        <v>0</v>
      </c>
    </row>
    <row r="1034" spans="1:18" ht="20.100000000000001" customHeight="1">
      <c r="A1034" s="12">
        <v>207</v>
      </c>
      <c r="B1034" s="17" t="s">
        <v>2052</v>
      </c>
      <c r="C1034" s="12" t="s">
        <v>2053</v>
      </c>
      <c r="D1034" s="9" t="s">
        <v>35</v>
      </c>
      <c r="E1034" s="9" t="s">
        <v>62</v>
      </c>
      <c r="F1034" s="9" t="s">
        <v>185</v>
      </c>
      <c r="G1034" s="9" t="s">
        <v>38</v>
      </c>
      <c r="H1034" s="9">
        <v>6.8040900000000004</v>
      </c>
      <c r="I1034" s="9"/>
      <c r="J1034" s="13">
        <f t="shared" si="270"/>
        <v>0</v>
      </c>
      <c r="K1034" s="11">
        <f t="shared" si="271"/>
        <v>4.6267811999999999</v>
      </c>
      <c r="L1034" s="13">
        <f t="shared" si="272"/>
        <v>0</v>
      </c>
      <c r="M1034" s="11">
        <f t="shared" si="273"/>
        <v>4.4226585000000007</v>
      </c>
      <c r="N1034" s="13">
        <f t="shared" si="274"/>
        <v>0</v>
      </c>
      <c r="O1034" s="11">
        <f t="shared" si="275"/>
        <v>4.2865767000000004</v>
      </c>
      <c r="P1034" s="13">
        <f t="shared" si="276"/>
        <v>0</v>
      </c>
      <c r="Q1034" s="11">
        <f t="shared" si="277"/>
        <v>4.0824540000000002</v>
      </c>
      <c r="R1034" s="13">
        <f t="shared" si="278"/>
        <v>0</v>
      </c>
    </row>
    <row r="1035" spans="1:18" ht="20.100000000000001" customHeight="1">
      <c r="A1035" s="12">
        <v>208</v>
      </c>
      <c r="B1035" s="17" t="s">
        <v>2054</v>
      </c>
      <c r="C1035" s="12" t="s">
        <v>2055</v>
      </c>
      <c r="D1035" s="9" t="s">
        <v>35</v>
      </c>
      <c r="E1035" s="9" t="s">
        <v>62</v>
      </c>
      <c r="F1035" s="9" t="s">
        <v>185</v>
      </c>
      <c r="G1035" s="9" t="s">
        <v>38</v>
      </c>
      <c r="H1035" s="9">
        <v>7.0007400000000004</v>
      </c>
      <c r="I1035" s="9"/>
      <c r="J1035" s="13">
        <f t="shared" si="270"/>
        <v>0</v>
      </c>
      <c r="K1035" s="11">
        <f t="shared" si="271"/>
        <v>4.7605032000000005</v>
      </c>
      <c r="L1035" s="13">
        <f t="shared" si="272"/>
        <v>0</v>
      </c>
      <c r="M1035" s="11">
        <f t="shared" si="273"/>
        <v>4.5504810000000004</v>
      </c>
      <c r="N1035" s="13">
        <f t="shared" si="274"/>
        <v>0</v>
      </c>
      <c r="O1035" s="11">
        <f t="shared" si="275"/>
        <v>4.4104662000000001</v>
      </c>
      <c r="P1035" s="13">
        <f t="shared" si="276"/>
        <v>0</v>
      </c>
      <c r="Q1035" s="11">
        <f t="shared" si="277"/>
        <v>4.2004440000000001</v>
      </c>
      <c r="R1035" s="13">
        <f t="shared" si="278"/>
        <v>0</v>
      </c>
    </row>
    <row r="1036" spans="1:18" ht="20.100000000000001" customHeight="1">
      <c r="A1036" s="12">
        <v>209</v>
      </c>
      <c r="B1036" s="17" t="s">
        <v>2056</v>
      </c>
      <c r="C1036" s="12" t="s">
        <v>2057</v>
      </c>
      <c r="D1036" s="9" t="s">
        <v>35</v>
      </c>
      <c r="E1036" s="9" t="s">
        <v>62</v>
      </c>
      <c r="F1036" s="9" t="s">
        <v>185</v>
      </c>
      <c r="G1036" s="9" t="s">
        <v>38</v>
      </c>
      <c r="H1036" s="9">
        <v>6.6598800000000002</v>
      </c>
      <c r="I1036" s="9"/>
      <c r="J1036" s="13">
        <f t="shared" si="270"/>
        <v>0</v>
      </c>
      <c r="K1036" s="11">
        <f t="shared" si="271"/>
        <v>4.5287184000000007</v>
      </c>
      <c r="L1036" s="13">
        <f t="shared" si="272"/>
        <v>0</v>
      </c>
      <c r="M1036" s="11">
        <f t="shared" si="273"/>
        <v>4.3289220000000004</v>
      </c>
      <c r="N1036" s="13">
        <f t="shared" si="274"/>
        <v>0</v>
      </c>
      <c r="O1036" s="11">
        <f t="shared" si="275"/>
        <v>4.1957243999999996</v>
      </c>
      <c r="P1036" s="13">
        <f t="shared" si="276"/>
        <v>0</v>
      </c>
      <c r="Q1036" s="11">
        <f t="shared" si="277"/>
        <v>3.9959280000000001</v>
      </c>
      <c r="R1036" s="13">
        <f t="shared" si="278"/>
        <v>0</v>
      </c>
    </row>
    <row r="1037" spans="1:18" ht="20.100000000000001" customHeight="1">
      <c r="A1037" s="12">
        <v>210</v>
      </c>
      <c r="B1037" s="17" t="s">
        <v>2058</v>
      </c>
      <c r="C1037" s="12" t="s">
        <v>2059</v>
      </c>
      <c r="D1037" s="9" t="s">
        <v>35</v>
      </c>
      <c r="E1037" s="9" t="s">
        <v>62</v>
      </c>
      <c r="F1037" s="9" t="s">
        <v>185</v>
      </c>
      <c r="G1037" s="9" t="s">
        <v>38</v>
      </c>
      <c r="H1037" s="9">
        <v>6.6598800000000002</v>
      </c>
      <c r="I1037" s="9"/>
      <c r="J1037" s="13">
        <f t="shared" si="270"/>
        <v>0</v>
      </c>
      <c r="K1037" s="11">
        <f t="shared" si="271"/>
        <v>4.5287184000000007</v>
      </c>
      <c r="L1037" s="13">
        <f t="shared" si="272"/>
        <v>0</v>
      </c>
      <c r="M1037" s="11">
        <f t="shared" si="273"/>
        <v>4.3289220000000004</v>
      </c>
      <c r="N1037" s="13">
        <f t="shared" si="274"/>
        <v>0</v>
      </c>
      <c r="O1037" s="11">
        <f t="shared" si="275"/>
        <v>4.1957243999999996</v>
      </c>
      <c r="P1037" s="13">
        <f t="shared" si="276"/>
        <v>0</v>
      </c>
      <c r="Q1037" s="11">
        <f t="shared" si="277"/>
        <v>3.9959280000000001</v>
      </c>
      <c r="R1037" s="13">
        <f t="shared" si="278"/>
        <v>0</v>
      </c>
    </row>
    <row r="1038" spans="1:18" ht="20.100000000000001" customHeight="1">
      <c r="A1038" s="12">
        <v>211</v>
      </c>
      <c r="B1038" s="17" t="s">
        <v>2060</v>
      </c>
      <c r="C1038" s="12" t="s">
        <v>2061</v>
      </c>
      <c r="D1038" s="9" t="s">
        <v>35</v>
      </c>
      <c r="E1038" s="9" t="s">
        <v>342</v>
      </c>
      <c r="F1038" s="9" t="s">
        <v>185</v>
      </c>
      <c r="G1038" s="9" t="s">
        <v>38</v>
      </c>
      <c r="H1038" s="9">
        <v>7.4726999999999997</v>
      </c>
      <c r="I1038" s="9"/>
      <c r="J1038" s="13">
        <f t="shared" si="270"/>
        <v>0</v>
      </c>
      <c r="K1038" s="11">
        <f t="shared" si="271"/>
        <v>5.0814360000000001</v>
      </c>
      <c r="L1038" s="13">
        <f t="shared" si="272"/>
        <v>0</v>
      </c>
      <c r="M1038" s="11">
        <f t="shared" si="273"/>
        <v>4.8572550000000003</v>
      </c>
      <c r="N1038" s="13">
        <f t="shared" si="274"/>
        <v>0</v>
      </c>
      <c r="O1038" s="11">
        <f t="shared" si="275"/>
        <v>4.7078009999999999</v>
      </c>
      <c r="P1038" s="13">
        <f t="shared" si="276"/>
        <v>0</v>
      </c>
      <c r="Q1038" s="11">
        <f t="shared" si="277"/>
        <v>4.4836200000000002</v>
      </c>
      <c r="R1038" s="13">
        <f t="shared" si="278"/>
        <v>0</v>
      </c>
    </row>
    <row r="1039" spans="1:18" ht="20.100000000000001" customHeight="1">
      <c r="A1039" s="12">
        <v>212</v>
      </c>
      <c r="B1039" s="17" t="s">
        <v>2062</v>
      </c>
      <c r="C1039" s="12" t="s">
        <v>2063</v>
      </c>
      <c r="D1039" s="9" t="s">
        <v>35</v>
      </c>
      <c r="E1039" s="9" t="s">
        <v>342</v>
      </c>
      <c r="F1039" s="9" t="s">
        <v>185</v>
      </c>
      <c r="G1039" s="9" t="s">
        <v>38</v>
      </c>
      <c r="H1039" s="9">
        <v>6.1748099999999999</v>
      </c>
      <c r="I1039" s="9"/>
      <c r="J1039" s="13">
        <f t="shared" si="270"/>
        <v>0</v>
      </c>
      <c r="K1039" s="11">
        <f t="shared" si="271"/>
        <v>4.1988707999999999</v>
      </c>
      <c r="L1039" s="13">
        <f t="shared" si="272"/>
        <v>0</v>
      </c>
      <c r="M1039" s="11">
        <f t="shared" si="273"/>
        <v>4.0136265</v>
      </c>
      <c r="N1039" s="13">
        <f t="shared" si="274"/>
        <v>0</v>
      </c>
      <c r="O1039" s="11">
        <f t="shared" si="275"/>
        <v>3.8901303</v>
      </c>
      <c r="P1039" s="13">
        <f t="shared" si="276"/>
        <v>0</v>
      </c>
      <c r="Q1039" s="11">
        <f t="shared" si="277"/>
        <v>3.7048859999999997</v>
      </c>
      <c r="R1039" s="13">
        <f t="shared" si="278"/>
        <v>0</v>
      </c>
    </row>
    <row r="1040" spans="1:18" ht="20.100000000000001" customHeight="1">
      <c r="A1040" s="12">
        <v>213</v>
      </c>
      <c r="B1040" s="17" t="s">
        <v>2064</v>
      </c>
      <c r="C1040" s="12" t="s">
        <v>2065</v>
      </c>
      <c r="D1040" s="9" t="s">
        <v>35</v>
      </c>
      <c r="E1040" s="9" t="s">
        <v>184</v>
      </c>
      <c r="F1040" s="9" t="s">
        <v>185</v>
      </c>
      <c r="G1040" s="9" t="s">
        <v>38</v>
      </c>
      <c r="H1040" s="9">
        <v>6.2534700000000001</v>
      </c>
      <c r="I1040" s="9"/>
      <c r="J1040" s="13">
        <f t="shared" si="270"/>
        <v>0</v>
      </c>
      <c r="K1040" s="11">
        <f t="shared" si="271"/>
        <v>4.2523596000000001</v>
      </c>
      <c r="L1040" s="13">
        <f t="shared" si="272"/>
        <v>0</v>
      </c>
      <c r="M1040" s="11">
        <f t="shared" si="273"/>
        <v>4.0647555000000004</v>
      </c>
      <c r="N1040" s="13">
        <f t="shared" si="274"/>
        <v>0</v>
      </c>
      <c r="O1040" s="11">
        <f t="shared" si="275"/>
        <v>3.9396861000000003</v>
      </c>
      <c r="P1040" s="13">
        <f t="shared" si="276"/>
        <v>0</v>
      </c>
      <c r="Q1040" s="11">
        <f t="shared" si="277"/>
        <v>3.7520819999999997</v>
      </c>
      <c r="R1040" s="13">
        <f t="shared" si="278"/>
        <v>0</v>
      </c>
    </row>
    <row r="1041" spans="1:18" ht="20.100000000000001" customHeight="1">
      <c r="A1041" s="9"/>
      <c r="B1041" s="16"/>
      <c r="C1041" s="10" t="s">
        <v>2066</v>
      </c>
      <c r="D1041" s="9"/>
      <c r="E1041" s="9"/>
      <c r="F1041" s="9"/>
      <c r="G1041" s="9"/>
      <c r="H1041" s="9"/>
      <c r="I1041" s="9"/>
      <c r="J1041" s="11"/>
      <c r="K1041" s="11"/>
      <c r="L1041" s="11"/>
      <c r="M1041" s="11"/>
      <c r="N1041" s="11"/>
      <c r="O1041" s="11"/>
      <c r="P1041" s="11"/>
      <c r="Q1041" s="11"/>
      <c r="R1041" s="11"/>
    </row>
    <row r="1042" spans="1:18" ht="20.100000000000001" customHeight="1">
      <c r="A1042" s="12">
        <v>1</v>
      </c>
      <c r="B1042" s="17">
        <v>914850</v>
      </c>
      <c r="C1042" s="12" t="s">
        <v>2067</v>
      </c>
      <c r="D1042" s="9" t="s">
        <v>35</v>
      </c>
      <c r="E1042" s="9" t="s">
        <v>65</v>
      </c>
      <c r="F1042" s="9" t="s">
        <v>37</v>
      </c>
      <c r="G1042" s="9" t="s">
        <v>38</v>
      </c>
      <c r="H1042" s="9">
        <v>5.2308899999999996</v>
      </c>
      <c r="I1042" s="9"/>
      <c r="J1042" s="13">
        <f>H1042*I1042</f>
        <v>0</v>
      </c>
      <c r="K1042" s="11">
        <f>H1042-(H1042*32%)</f>
        <v>3.5570051999999999</v>
      </c>
      <c r="L1042" s="13">
        <f>K1042*I1042</f>
        <v>0</v>
      </c>
      <c r="M1042" s="11">
        <f>H1042-(H1042*35%)</f>
        <v>3.4000784999999998</v>
      </c>
      <c r="N1042" s="13">
        <f>M1042*I1042</f>
        <v>0</v>
      </c>
      <c r="O1042" s="11">
        <f>H1042-(H1042*37%)</f>
        <v>3.2954606999999996</v>
      </c>
      <c r="P1042" s="13">
        <f>O1042*I1042</f>
        <v>0</v>
      </c>
      <c r="Q1042" s="11">
        <f>H1042-(H1042*40%)</f>
        <v>3.1385339999999995</v>
      </c>
      <c r="R1042" s="13">
        <f>Q1042*I1042</f>
        <v>0</v>
      </c>
    </row>
    <row r="1043" spans="1:18" ht="20.100000000000001" customHeight="1">
      <c r="A1043" s="12">
        <v>2</v>
      </c>
      <c r="B1043" s="17" t="s">
        <v>2068</v>
      </c>
      <c r="C1043" s="12" t="s">
        <v>2069</v>
      </c>
      <c r="D1043" s="9" t="s">
        <v>35</v>
      </c>
      <c r="E1043" s="9" t="s">
        <v>65</v>
      </c>
      <c r="F1043" s="9" t="s">
        <v>37</v>
      </c>
      <c r="G1043" s="9" t="s">
        <v>38</v>
      </c>
      <c r="H1043" s="9">
        <v>5.2308899999999996</v>
      </c>
      <c r="I1043" s="9"/>
      <c r="J1043" s="13">
        <f>H1043*I1043</f>
        <v>0</v>
      </c>
      <c r="K1043" s="11">
        <f>H1043-(H1043*32%)</f>
        <v>3.5570051999999999</v>
      </c>
      <c r="L1043" s="13">
        <f>K1043*I1043</f>
        <v>0</v>
      </c>
      <c r="M1043" s="11">
        <f>H1043-(H1043*35%)</f>
        <v>3.4000784999999998</v>
      </c>
      <c r="N1043" s="13">
        <f>M1043*I1043</f>
        <v>0</v>
      </c>
      <c r="O1043" s="11">
        <f>H1043-(H1043*37%)</f>
        <v>3.2954606999999996</v>
      </c>
      <c r="P1043" s="13">
        <f>O1043*I1043</f>
        <v>0</v>
      </c>
      <c r="Q1043" s="11">
        <f>H1043-(H1043*40%)</f>
        <v>3.1385339999999995</v>
      </c>
      <c r="R1043" s="13">
        <f>Q1043*I1043</f>
        <v>0</v>
      </c>
    </row>
    <row r="1044" spans="1:18" ht="20.100000000000001" customHeight="1">
      <c r="A1044" s="12">
        <v>3</v>
      </c>
      <c r="B1044" s="17" t="s">
        <v>2070</v>
      </c>
      <c r="C1044" s="12" t="s">
        <v>2071</v>
      </c>
      <c r="D1044" s="9" t="s">
        <v>35</v>
      </c>
      <c r="E1044" s="9" t="s">
        <v>59</v>
      </c>
      <c r="F1044" s="9" t="s">
        <v>37</v>
      </c>
      <c r="G1044" s="9" t="s">
        <v>38</v>
      </c>
      <c r="H1044" s="9">
        <v>9.1245600000000007</v>
      </c>
      <c r="I1044" s="9"/>
      <c r="J1044" s="13">
        <f>H1044*I1044</f>
        <v>0</v>
      </c>
      <c r="K1044" s="11">
        <f>H1044-(H1044*32%)</f>
        <v>6.2047008000000003</v>
      </c>
      <c r="L1044" s="13">
        <f>K1044*I1044</f>
        <v>0</v>
      </c>
      <c r="M1044" s="11">
        <f>H1044-(H1044*35%)</f>
        <v>5.9309640000000012</v>
      </c>
      <c r="N1044" s="13">
        <f>M1044*I1044</f>
        <v>0</v>
      </c>
      <c r="O1044" s="11">
        <f>H1044-(H1044*37%)</f>
        <v>5.7484728</v>
      </c>
      <c r="P1044" s="13">
        <f>O1044*I1044</f>
        <v>0</v>
      </c>
      <c r="Q1044" s="11">
        <f>H1044-(H1044*40%)</f>
        <v>5.474736</v>
      </c>
      <c r="R1044" s="13">
        <f>Q1044*I1044</f>
        <v>0</v>
      </c>
    </row>
    <row r="1045" spans="1:18" ht="20.100000000000001" customHeight="1">
      <c r="A1045" s="9"/>
      <c r="B1045" s="16"/>
      <c r="C1045" s="10" t="s">
        <v>2072</v>
      </c>
      <c r="D1045" s="9"/>
      <c r="E1045" s="9"/>
      <c r="F1045" s="9"/>
      <c r="G1045" s="9"/>
      <c r="H1045" s="9"/>
      <c r="I1045" s="9"/>
      <c r="J1045" s="11"/>
      <c r="K1045" s="11"/>
      <c r="L1045" s="11"/>
      <c r="M1045" s="11"/>
      <c r="N1045" s="11"/>
      <c r="O1045" s="11"/>
      <c r="P1045" s="11"/>
      <c r="Q1045" s="11"/>
      <c r="R1045" s="11"/>
    </row>
    <row r="1046" spans="1:18" ht="20.100000000000001" customHeight="1">
      <c r="A1046" s="12">
        <v>1</v>
      </c>
      <c r="B1046" s="17" t="s">
        <v>2073</v>
      </c>
      <c r="C1046" s="12" t="s">
        <v>2074</v>
      </c>
      <c r="D1046" s="9" t="s">
        <v>35</v>
      </c>
      <c r="E1046" s="9" t="s">
        <v>445</v>
      </c>
      <c r="F1046" s="9" t="s">
        <v>37</v>
      </c>
      <c r="G1046" s="9" t="s">
        <v>38</v>
      </c>
      <c r="H1046" s="9">
        <v>39.670859999999998</v>
      </c>
      <c r="I1046" s="9"/>
      <c r="J1046" s="13">
        <f>H1046*I1046</f>
        <v>0</v>
      </c>
      <c r="K1046" s="11">
        <f>H1046-(H1046*32%)</f>
        <v>26.976184799999999</v>
      </c>
      <c r="L1046" s="13">
        <f>K1046*I1046</f>
        <v>0</v>
      </c>
      <c r="M1046" s="11">
        <f>H1046-(H1046*35%)</f>
        <v>25.786059000000002</v>
      </c>
      <c r="N1046" s="13">
        <f>M1046*I1046</f>
        <v>0</v>
      </c>
      <c r="O1046" s="11">
        <f>H1046-(H1046*37%)</f>
        <v>24.992641800000001</v>
      </c>
      <c r="P1046" s="13">
        <f>O1046*I1046</f>
        <v>0</v>
      </c>
      <c r="Q1046" s="11">
        <f>H1046-(H1046*40%)</f>
        <v>23.802515999999997</v>
      </c>
      <c r="R1046" s="13">
        <f>Q1046*I1046</f>
        <v>0</v>
      </c>
    </row>
    <row r="1047" spans="1:18" ht="20.100000000000001" customHeight="1">
      <c r="A1047" s="12">
        <v>2</v>
      </c>
      <c r="B1047" s="17" t="s">
        <v>2075</v>
      </c>
      <c r="C1047" s="12" t="s">
        <v>2076</v>
      </c>
      <c r="D1047" s="9" t="s">
        <v>35</v>
      </c>
      <c r="E1047" s="9" t="s">
        <v>445</v>
      </c>
      <c r="F1047" s="9" t="s">
        <v>37</v>
      </c>
      <c r="G1047" s="9" t="s">
        <v>38</v>
      </c>
      <c r="H1047" s="9">
        <v>39.670859999999998</v>
      </c>
      <c r="I1047" s="9"/>
      <c r="J1047" s="13">
        <f>H1047*I1047</f>
        <v>0</v>
      </c>
      <c r="K1047" s="11">
        <f>H1047-(H1047*32%)</f>
        <v>26.976184799999999</v>
      </c>
      <c r="L1047" s="13">
        <f>K1047*I1047</f>
        <v>0</v>
      </c>
      <c r="M1047" s="11">
        <f>H1047-(H1047*35%)</f>
        <v>25.786059000000002</v>
      </c>
      <c r="N1047" s="13">
        <f>M1047*I1047</f>
        <v>0</v>
      </c>
      <c r="O1047" s="11">
        <f>H1047-(H1047*37%)</f>
        <v>24.992641800000001</v>
      </c>
      <c r="P1047" s="13">
        <f>O1047*I1047</f>
        <v>0</v>
      </c>
      <c r="Q1047" s="11">
        <f>H1047-(H1047*40%)</f>
        <v>23.802515999999997</v>
      </c>
      <c r="R1047" s="13">
        <f>Q1047*I1047</f>
        <v>0</v>
      </c>
    </row>
    <row r="1048" spans="1:18" ht="20.100000000000001" customHeight="1">
      <c r="A1048" s="9"/>
      <c r="B1048" s="16"/>
      <c r="C1048" s="10" t="s">
        <v>2077</v>
      </c>
      <c r="D1048" s="9"/>
      <c r="E1048" s="9"/>
      <c r="F1048" s="9"/>
      <c r="G1048" s="9"/>
      <c r="H1048" s="9"/>
      <c r="I1048" s="9"/>
      <c r="J1048" s="11"/>
      <c r="K1048" s="11"/>
      <c r="L1048" s="11"/>
      <c r="M1048" s="11"/>
      <c r="N1048" s="11"/>
      <c r="O1048" s="11"/>
      <c r="P1048" s="11"/>
      <c r="Q1048" s="11"/>
      <c r="R1048" s="11"/>
    </row>
    <row r="1049" spans="1:18" ht="20.100000000000001" customHeight="1">
      <c r="A1049" s="12">
        <v>1</v>
      </c>
      <c r="B1049" s="17" t="s">
        <v>2078</v>
      </c>
      <c r="C1049" s="12" t="s">
        <v>2079</v>
      </c>
      <c r="D1049" s="9" t="s">
        <v>35</v>
      </c>
      <c r="E1049" s="9" t="s">
        <v>2080</v>
      </c>
      <c r="F1049" s="9" t="s">
        <v>37</v>
      </c>
      <c r="G1049" s="9" t="s">
        <v>38</v>
      </c>
      <c r="H1049" s="9">
        <v>10.396229999999999</v>
      </c>
      <c r="I1049" s="9"/>
      <c r="J1049" s="13">
        <f t="shared" ref="J1049:J1080" si="279">H1049*I1049</f>
        <v>0</v>
      </c>
      <c r="K1049" s="11">
        <f t="shared" ref="K1049:K1080" si="280">H1049-(H1049*32%)</f>
        <v>7.069436399999999</v>
      </c>
      <c r="L1049" s="13">
        <f t="shared" ref="L1049:L1080" si="281">K1049*I1049</f>
        <v>0</v>
      </c>
      <c r="M1049" s="11">
        <f t="shared" ref="M1049:M1080" si="282">H1049-(H1049*35%)</f>
        <v>6.7575494999999997</v>
      </c>
      <c r="N1049" s="13">
        <f t="shared" ref="N1049:N1080" si="283">M1049*I1049</f>
        <v>0</v>
      </c>
      <c r="O1049" s="11">
        <f t="shared" ref="O1049:O1080" si="284">H1049-(H1049*37%)</f>
        <v>6.5496248999999995</v>
      </c>
      <c r="P1049" s="13">
        <f t="shared" ref="P1049:P1080" si="285">O1049*I1049</f>
        <v>0</v>
      </c>
      <c r="Q1049" s="11">
        <f t="shared" ref="Q1049:Q1080" si="286">H1049-(H1049*40%)</f>
        <v>6.2377379999999993</v>
      </c>
      <c r="R1049" s="13">
        <f t="shared" ref="R1049:R1080" si="287">Q1049*I1049</f>
        <v>0</v>
      </c>
    </row>
    <row r="1050" spans="1:18" ht="20.100000000000001" customHeight="1">
      <c r="A1050" s="12">
        <v>2</v>
      </c>
      <c r="B1050" s="17" t="s">
        <v>2081</v>
      </c>
      <c r="C1050" s="12" t="s">
        <v>2082</v>
      </c>
      <c r="D1050" s="9" t="s">
        <v>35</v>
      </c>
      <c r="E1050" s="9" t="s">
        <v>2080</v>
      </c>
      <c r="F1050" s="9" t="s">
        <v>37</v>
      </c>
      <c r="G1050" s="9" t="s">
        <v>38</v>
      </c>
      <c r="H1050" s="9">
        <v>8.15442</v>
      </c>
      <c r="I1050" s="9"/>
      <c r="J1050" s="13">
        <f t="shared" si="279"/>
        <v>0</v>
      </c>
      <c r="K1050" s="11">
        <f t="shared" si="280"/>
        <v>5.5450055999999996</v>
      </c>
      <c r="L1050" s="13">
        <f t="shared" si="281"/>
        <v>0</v>
      </c>
      <c r="M1050" s="11">
        <f t="shared" si="282"/>
        <v>5.3003730000000004</v>
      </c>
      <c r="N1050" s="13">
        <f t="shared" si="283"/>
        <v>0</v>
      </c>
      <c r="O1050" s="11">
        <f t="shared" si="284"/>
        <v>5.1372846000000001</v>
      </c>
      <c r="P1050" s="13">
        <f t="shared" si="285"/>
        <v>0</v>
      </c>
      <c r="Q1050" s="11">
        <f t="shared" si="286"/>
        <v>4.892652</v>
      </c>
      <c r="R1050" s="13">
        <f t="shared" si="287"/>
        <v>0</v>
      </c>
    </row>
    <row r="1051" spans="1:18" ht="20.100000000000001" customHeight="1">
      <c r="A1051" s="12">
        <v>3</v>
      </c>
      <c r="B1051" s="17" t="s">
        <v>2083</v>
      </c>
      <c r="C1051" s="12" t="s">
        <v>2084</v>
      </c>
      <c r="D1051" s="9" t="s">
        <v>35</v>
      </c>
      <c r="E1051" s="9" t="s">
        <v>2085</v>
      </c>
      <c r="F1051" s="9" t="s">
        <v>37</v>
      </c>
      <c r="G1051" s="9" t="s">
        <v>38</v>
      </c>
      <c r="H1051" s="9">
        <v>6.4107900000000004</v>
      </c>
      <c r="I1051" s="9"/>
      <c r="J1051" s="13">
        <f t="shared" si="279"/>
        <v>0</v>
      </c>
      <c r="K1051" s="11">
        <f t="shared" si="280"/>
        <v>4.3593372000000006</v>
      </c>
      <c r="L1051" s="13">
        <f t="shared" si="281"/>
        <v>0</v>
      </c>
      <c r="M1051" s="11">
        <f t="shared" si="282"/>
        <v>4.1670135000000004</v>
      </c>
      <c r="N1051" s="13">
        <f t="shared" si="283"/>
        <v>0</v>
      </c>
      <c r="O1051" s="11">
        <f t="shared" si="284"/>
        <v>4.0387976999999999</v>
      </c>
      <c r="P1051" s="13">
        <f t="shared" si="285"/>
        <v>0</v>
      </c>
      <c r="Q1051" s="11">
        <f t="shared" si="286"/>
        <v>3.8464740000000002</v>
      </c>
      <c r="R1051" s="13">
        <f t="shared" si="287"/>
        <v>0</v>
      </c>
    </row>
    <row r="1052" spans="1:18" ht="20.100000000000001" customHeight="1">
      <c r="A1052" s="19">
        <v>4</v>
      </c>
      <c r="B1052" s="20" t="s">
        <v>2086</v>
      </c>
      <c r="C1052" s="19" t="s">
        <v>2087</v>
      </c>
      <c r="D1052" s="9" t="s">
        <v>35</v>
      </c>
      <c r="E1052" s="21" t="s">
        <v>2085</v>
      </c>
      <c r="F1052" s="21" t="s">
        <v>37</v>
      </c>
      <c r="G1052" s="9" t="s">
        <v>38</v>
      </c>
      <c r="H1052" s="23">
        <v>9.67</v>
      </c>
      <c r="I1052" s="21"/>
      <c r="J1052" s="23">
        <f t="shared" si="279"/>
        <v>0</v>
      </c>
      <c r="K1052" s="23">
        <f t="shared" si="280"/>
        <v>6.5755999999999997</v>
      </c>
      <c r="L1052" s="23">
        <f t="shared" si="281"/>
        <v>0</v>
      </c>
      <c r="M1052" s="23">
        <f t="shared" si="282"/>
        <v>6.2855000000000008</v>
      </c>
      <c r="N1052" s="23">
        <f t="shared" si="283"/>
        <v>0</v>
      </c>
      <c r="O1052" s="23">
        <f t="shared" si="284"/>
        <v>6.0921000000000003</v>
      </c>
      <c r="P1052" s="23">
        <f t="shared" si="285"/>
        <v>0</v>
      </c>
      <c r="Q1052" s="23">
        <f t="shared" si="286"/>
        <v>5.8019999999999996</v>
      </c>
      <c r="R1052" s="23">
        <f t="shared" si="287"/>
        <v>0</v>
      </c>
    </row>
    <row r="1053" spans="1:18" ht="20.100000000000001" customHeight="1">
      <c r="A1053" s="12">
        <v>5</v>
      </c>
      <c r="B1053" s="17" t="s">
        <v>2088</v>
      </c>
      <c r="C1053" s="12" t="s">
        <v>2089</v>
      </c>
      <c r="D1053" s="9" t="s">
        <v>35</v>
      </c>
      <c r="E1053" s="9" t="s">
        <v>2085</v>
      </c>
      <c r="F1053" s="9" t="s">
        <v>37</v>
      </c>
      <c r="G1053" s="9" t="s">
        <v>38</v>
      </c>
      <c r="H1053" s="9">
        <v>11.4057</v>
      </c>
      <c r="I1053" s="9"/>
      <c r="J1053" s="13">
        <f t="shared" si="279"/>
        <v>0</v>
      </c>
      <c r="K1053" s="11">
        <f t="shared" si="280"/>
        <v>7.7558759999999998</v>
      </c>
      <c r="L1053" s="13">
        <f t="shared" si="281"/>
        <v>0</v>
      </c>
      <c r="M1053" s="11">
        <f t="shared" si="282"/>
        <v>7.4137050000000002</v>
      </c>
      <c r="N1053" s="13">
        <f t="shared" si="283"/>
        <v>0</v>
      </c>
      <c r="O1053" s="11">
        <f t="shared" si="284"/>
        <v>7.1855909999999996</v>
      </c>
      <c r="P1053" s="13">
        <f t="shared" si="285"/>
        <v>0</v>
      </c>
      <c r="Q1053" s="11">
        <f t="shared" si="286"/>
        <v>6.8434199999999992</v>
      </c>
      <c r="R1053" s="13">
        <f t="shared" si="287"/>
        <v>0</v>
      </c>
    </row>
    <row r="1054" spans="1:18" ht="20.100000000000001" customHeight="1">
      <c r="A1054" s="19">
        <v>6</v>
      </c>
      <c r="B1054" s="20" t="s">
        <v>2090</v>
      </c>
      <c r="C1054" s="19" t="s">
        <v>2091</v>
      </c>
      <c r="D1054" s="9" t="s">
        <v>35</v>
      </c>
      <c r="E1054" s="21" t="s">
        <v>2085</v>
      </c>
      <c r="F1054" s="21" t="s">
        <v>37</v>
      </c>
      <c r="G1054" s="9" t="s">
        <v>38</v>
      </c>
      <c r="H1054" s="23">
        <v>7.58</v>
      </c>
      <c r="I1054" s="21"/>
      <c r="J1054" s="23">
        <f t="shared" si="279"/>
        <v>0</v>
      </c>
      <c r="K1054" s="23">
        <f t="shared" si="280"/>
        <v>5.1543999999999999</v>
      </c>
      <c r="L1054" s="23">
        <f t="shared" si="281"/>
        <v>0</v>
      </c>
      <c r="M1054" s="23">
        <f t="shared" si="282"/>
        <v>4.9269999999999996</v>
      </c>
      <c r="N1054" s="23">
        <f t="shared" si="283"/>
        <v>0</v>
      </c>
      <c r="O1054" s="23">
        <f t="shared" si="284"/>
        <v>4.7753999999999994</v>
      </c>
      <c r="P1054" s="23">
        <f t="shared" si="285"/>
        <v>0</v>
      </c>
      <c r="Q1054" s="23">
        <f t="shared" si="286"/>
        <v>4.548</v>
      </c>
      <c r="R1054" s="23">
        <f t="shared" si="287"/>
        <v>0</v>
      </c>
    </row>
    <row r="1055" spans="1:18" ht="20.100000000000001" customHeight="1">
      <c r="A1055" s="12">
        <v>7</v>
      </c>
      <c r="B1055" s="17" t="s">
        <v>2092</v>
      </c>
      <c r="C1055" s="12" t="s">
        <v>2093</v>
      </c>
      <c r="D1055" s="9" t="s">
        <v>35</v>
      </c>
      <c r="E1055" s="9" t="s">
        <v>2094</v>
      </c>
      <c r="F1055" s="9" t="s">
        <v>37</v>
      </c>
      <c r="G1055" s="9" t="s">
        <v>38</v>
      </c>
      <c r="H1055" s="9">
        <v>12.402060000000001</v>
      </c>
      <c r="I1055" s="9"/>
      <c r="J1055" s="13">
        <f t="shared" si="279"/>
        <v>0</v>
      </c>
      <c r="K1055" s="11">
        <f t="shared" si="280"/>
        <v>8.4334008000000011</v>
      </c>
      <c r="L1055" s="13">
        <f t="shared" si="281"/>
        <v>0</v>
      </c>
      <c r="M1055" s="11">
        <f t="shared" si="282"/>
        <v>8.0613390000000003</v>
      </c>
      <c r="N1055" s="13">
        <f t="shared" si="283"/>
        <v>0</v>
      </c>
      <c r="O1055" s="11">
        <f t="shared" si="284"/>
        <v>7.8132978</v>
      </c>
      <c r="P1055" s="13">
        <f t="shared" si="285"/>
        <v>0</v>
      </c>
      <c r="Q1055" s="11">
        <f t="shared" si="286"/>
        <v>7.441236</v>
      </c>
      <c r="R1055" s="13">
        <f t="shared" si="287"/>
        <v>0</v>
      </c>
    </row>
    <row r="1056" spans="1:18" ht="20.100000000000001" customHeight="1">
      <c r="A1056" s="12">
        <v>8</v>
      </c>
      <c r="B1056" s="17" t="s">
        <v>2095</v>
      </c>
      <c r="C1056" s="12" t="s">
        <v>2096</v>
      </c>
      <c r="D1056" s="9" t="s">
        <v>35</v>
      </c>
      <c r="E1056" s="9" t="s">
        <v>907</v>
      </c>
      <c r="F1056" s="9" t="s">
        <v>427</v>
      </c>
      <c r="G1056" s="9" t="s">
        <v>38</v>
      </c>
      <c r="H1056" s="9">
        <v>3.9198900000000001</v>
      </c>
      <c r="I1056" s="9"/>
      <c r="J1056" s="13">
        <f t="shared" si="279"/>
        <v>0</v>
      </c>
      <c r="K1056" s="11">
        <f t="shared" si="280"/>
        <v>2.6655252000000003</v>
      </c>
      <c r="L1056" s="13">
        <f t="shared" si="281"/>
        <v>0</v>
      </c>
      <c r="M1056" s="11">
        <f t="shared" si="282"/>
        <v>2.5479285000000003</v>
      </c>
      <c r="N1056" s="13">
        <f t="shared" si="283"/>
        <v>0</v>
      </c>
      <c r="O1056" s="11">
        <f t="shared" si="284"/>
        <v>2.4695307</v>
      </c>
      <c r="P1056" s="13">
        <f t="shared" si="285"/>
        <v>0</v>
      </c>
      <c r="Q1056" s="11">
        <f t="shared" si="286"/>
        <v>2.351934</v>
      </c>
      <c r="R1056" s="13">
        <f t="shared" si="287"/>
        <v>0</v>
      </c>
    </row>
    <row r="1057" spans="1:18" ht="20.100000000000001" customHeight="1">
      <c r="A1057" s="19">
        <v>9</v>
      </c>
      <c r="B1057" s="20" t="s">
        <v>2097</v>
      </c>
      <c r="C1057" s="19" t="s">
        <v>2098</v>
      </c>
      <c r="D1057" s="9" t="s">
        <v>35</v>
      </c>
      <c r="E1057" s="21" t="s">
        <v>2085</v>
      </c>
      <c r="F1057" s="21" t="s">
        <v>37</v>
      </c>
      <c r="G1057" s="9" t="s">
        <v>38</v>
      </c>
      <c r="H1057" s="23">
        <v>6.02</v>
      </c>
      <c r="I1057" s="21"/>
      <c r="J1057" s="23">
        <f t="shared" si="279"/>
        <v>0</v>
      </c>
      <c r="K1057" s="23">
        <f t="shared" si="280"/>
        <v>4.0935999999999995</v>
      </c>
      <c r="L1057" s="23">
        <f t="shared" si="281"/>
        <v>0</v>
      </c>
      <c r="M1057" s="23">
        <f t="shared" si="282"/>
        <v>3.9129999999999998</v>
      </c>
      <c r="N1057" s="23">
        <f t="shared" si="283"/>
        <v>0</v>
      </c>
      <c r="O1057" s="23">
        <f t="shared" si="284"/>
        <v>3.7925999999999997</v>
      </c>
      <c r="P1057" s="23">
        <f t="shared" si="285"/>
        <v>0</v>
      </c>
      <c r="Q1057" s="23">
        <f t="shared" si="286"/>
        <v>3.6119999999999997</v>
      </c>
      <c r="R1057" s="23">
        <f t="shared" si="287"/>
        <v>0</v>
      </c>
    </row>
    <row r="1058" spans="1:18" ht="20.100000000000001" customHeight="1">
      <c r="A1058" s="12">
        <v>10</v>
      </c>
      <c r="B1058" s="17" t="s">
        <v>2099</v>
      </c>
      <c r="C1058" s="12" t="s">
        <v>2100</v>
      </c>
      <c r="D1058" s="9" t="s">
        <v>35</v>
      </c>
      <c r="E1058" s="9" t="s">
        <v>2085</v>
      </c>
      <c r="F1058" s="9" t="s">
        <v>37</v>
      </c>
      <c r="G1058" s="9" t="s">
        <v>38</v>
      </c>
      <c r="H1058" s="9">
        <v>8.8492499999999996</v>
      </c>
      <c r="I1058" s="9"/>
      <c r="J1058" s="13">
        <f t="shared" si="279"/>
        <v>0</v>
      </c>
      <c r="K1058" s="11">
        <f t="shared" si="280"/>
        <v>6.0174899999999996</v>
      </c>
      <c r="L1058" s="13">
        <f t="shared" si="281"/>
        <v>0</v>
      </c>
      <c r="M1058" s="11">
        <f t="shared" si="282"/>
        <v>5.7520124999999993</v>
      </c>
      <c r="N1058" s="13">
        <f t="shared" si="283"/>
        <v>0</v>
      </c>
      <c r="O1058" s="11">
        <f t="shared" si="284"/>
        <v>5.5750274999999991</v>
      </c>
      <c r="P1058" s="13">
        <f t="shared" si="285"/>
        <v>0</v>
      </c>
      <c r="Q1058" s="11">
        <f t="shared" si="286"/>
        <v>5.3095499999999998</v>
      </c>
      <c r="R1058" s="13">
        <f t="shared" si="287"/>
        <v>0</v>
      </c>
    </row>
    <row r="1059" spans="1:18" ht="20.100000000000001" customHeight="1">
      <c r="A1059" s="19">
        <v>11</v>
      </c>
      <c r="B1059" s="20" t="s">
        <v>2101</v>
      </c>
      <c r="C1059" s="19" t="s">
        <v>2102</v>
      </c>
      <c r="D1059" s="9" t="s">
        <v>35</v>
      </c>
      <c r="E1059" s="21" t="s">
        <v>2085</v>
      </c>
      <c r="F1059" s="21" t="s">
        <v>37</v>
      </c>
      <c r="G1059" s="9" t="s">
        <v>38</v>
      </c>
      <c r="H1059" s="23">
        <v>5.68</v>
      </c>
      <c r="I1059" s="21"/>
      <c r="J1059" s="23">
        <f t="shared" si="279"/>
        <v>0</v>
      </c>
      <c r="K1059" s="23">
        <f t="shared" si="280"/>
        <v>3.8624000000000001</v>
      </c>
      <c r="L1059" s="23">
        <f t="shared" si="281"/>
        <v>0</v>
      </c>
      <c r="M1059" s="23">
        <f t="shared" si="282"/>
        <v>3.6920000000000002</v>
      </c>
      <c r="N1059" s="23">
        <f t="shared" si="283"/>
        <v>0</v>
      </c>
      <c r="O1059" s="23">
        <f t="shared" si="284"/>
        <v>3.5783999999999998</v>
      </c>
      <c r="P1059" s="23">
        <f t="shared" si="285"/>
        <v>0</v>
      </c>
      <c r="Q1059" s="23">
        <f t="shared" si="286"/>
        <v>3.4079999999999999</v>
      </c>
      <c r="R1059" s="23">
        <f t="shared" si="287"/>
        <v>0</v>
      </c>
    </row>
    <row r="1060" spans="1:18" ht="20.100000000000001" customHeight="1">
      <c r="A1060" s="12">
        <v>12</v>
      </c>
      <c r="B1060" s="17" t="s">
        <v>2103</v>
      </c>
      <c r="C1060" s="12" t="s">
        <v>2104</v>
      </c>
      <c r="D1060" s="9" t="s">
        <v>35</v>
      </c>
      <c r="E1060" s="9" t="s">
        <v>2085</v>
      </c>
      <c r="F1060" s="9" t="s">
        <v>37</v>
      </c>
      <c r="G1060" s="9" t="s">
        <v>38</v>
      </c>
      <c r="H1060" s="9">
        <v>6.6860999999999997</v>
      </c>
      <c r="I1060" s="9"/>
      <c r="J1060" s="13">
        <f t="shared" si="279"/>
        <v>0</v>
      </c>
      <c r="K1060" s="11">
        <f t="shared" si="280"/>
        <v>4.5465479999999996</v>
      </c>
      <c r="L1060" s="13">
        <f t="shared" si="281"/>
        <v>0</v>
      </c>
      <c r="M1060" s="11">
        <f t="shared" si="282"/>
        <v>4.3459649999999996</v>
      </c>
      <c r="N1060" s="13">
        <f t="shared" si="283"/>
        <v>0</v>
      </c>
      <c r="O1060" s="11">
        <f t="shared" si="284"/>
        <v>4.212243</v>
      </c>
      <c r="P1060" s="13">
        <f t="shared" si="285"/>
        <v>0</v>
      </c>
      <c r="Q1060" s="11">
        <f t="shared" si="286"/>
        <v>4.0116599999999991</v>
      </c>
      <c r="R1060" s="13">
        <f t="shared" si="287"/>
        <v>0</v>
      </c>
    </row>
    <row r="1061" spans="1:18" ht="20.100000000000001" customHeight="1">
      <c r="A1061" s="19">
        <v>13</v>
      </c>
      <c r="B1061" s="20" t="s">
        <v>2105</v>
      </c>
      <c r="C1061" s="19" t="s">
        <v>2106</v>
      </c>
      <c r="D1061" s="9" t="s">
        <v>35</v>
      </c>
      <c r="E1061" s="21" t="s">
        <v>2085</v>
      </c>
      <c r="F1061" s="21" t="s">
        <v>37</v>
      </c>
      <c r="G1061" s="9" t="s">
        <v>38</v>
      </c>
      <c r="H1061" s="23">
        <v>8.2799999999999994</v>
      </c>
      <c r="I1061" s="21"/>
      <c r="J1061" s="23">
        <f t="shared" si="279"/>
        <v>0</v>
      </c>
      <c r="K1061" s="23">
        <f t="shared" si="280"/>
        <v>5.6303999999999998</v>
      </c>
      <c r="L1061" s="23">
        <f t="shared" si="281"/>
        <v>0</v>
      </c>
      <c r="M1061" s="23">
        <f t="shared" si="282"/>
        <v>5.3819999999999997</v>
      </c>
      <c r="N1061" s="23">
        <f t="shared" si="283"/>
        <v>0</v>
      </c>
      <c r="O1061" s="23">
        <f t="shared" si="284"/>
        <v>5.2164000000000001</v>
      </c>
      <c r="P1061" s="23">
        <f t="shared" si="285"/>
        <v>0</v>
      </c>
      <c r="Q1061" s="23">
        <f t="shared" si="286"/>
        <v>4.968</v>
      </c>
      <c r="R1061" s="23">
        <f t="shared" si="287"/>
        <v>0</v>
      </c>
    </row>
    <row r="1062" spans="1:18" ht="20.100000000000001" customHeight="1">
      <c r="A1062" s="12">
        <v>14</v>
      </c>
      <c r="B1062" s="17" t="s">
        <v>2107</v>
      </c>
      <c r="C1062" s="12" t="s">
        <v>2108</v>
      </c>
      <c r="D1062" s="9" t="s">
        <v>35</v>
      </c>
      <c r="E1062" s="9" t="s">
        <v>2085</v>
      </c>
      <c r="F1062" s="9" t="s">
        <v>427</v>
      </c>
      <c r="G1062" s="9" t="s">
        <v>38</v>
      </c>
      <c r="H1062" s="9">
        <v>6.0961499999999997</v>
      </c>
      <c r="I1062" s="9"/>
      <c r="J1062" s="13">
        <f t="shared" si="279"/>
        <v>0</v>
      </c>
      <c r="K1062" s="11">
        <f t="shared" si="280"/>
        <v>4.1453819999999997</v>
      </c>
      <c r="L1062" s="13">
        <f t="shared" si="281"/>
        <v>0</v>
      </c>
      <c r="M1062" s="11">
        <f t="shared" si="282"/>
        <v>3.9624975</v>
      </c>
      <c r="N1062" s="13">
        <f t="shared" si="283"/>
        <v>0</v>
      </c>
      <c r="O1062" s="11">
        <f t="shared" si="284"/>
        <v>3.8405744999999998</v>
      </c>
      <c r="P1062" s="13">
        <f t="shared" si="285"/>
        <v>0</v>
      </c>
      <c r="Q1062" s="11">
        <f t="shared" si="286"/>
        <v>3.6576899999999997</v>
      </c>
      <c r="R1062" s="13">
        <f t="shared" si="287"/>
        <v>0</v>
      </c>
    </row>
    <row r="1063" spans="1:18" ht="20.100000000000001" customHeight="1">
      <c r="A1063" s="12">
        <v>15</v>
      </c>
      <c r="B1063" s="17" t="s">
        <v>2109</v>
      </c>
      <c r="C1063" s="12" t="s">
        <v>2110</v>
      </c>
      <c r="D1063" s="9" t="s">
        <v>35</v>
      </c>
      <c r="E1063" s="9" t="s">
        <v>2085</v>
      </c>
      <c r="F1063" s="9" t="s">
        <v>37</v>
      </c>
      <c r="G1063" s="9" t="s">
        <v>38</v>
      </c>
      <c r="H1063" s="9">
        <v>14.40789</v>
      </c>
      <c r="I1063" s="9"/>
      <c r="J1063" s="13">
        <f t="shared" si="279"/>
        <v>0</v>
      </c>
      <c r="K1063" s="11">
        <f t="shared" si="280"/>
        <v>9.7973651999999998</v>
      </c>
      <c r="L1063" s="13">
        <f t="shared" si="281"/>
        <v>0</v>
      </c>
      <c r="M1063" s="11">
        <f t="shared" si="282"/>
        <v>9.3651285000000009</v>
      </c>
      <c r="N1063" s="13">
        <f t="shared" si="283"/>
        <v>0</v>
      </c>
      <c r="O1063" s="11">
        <f t="shared" si="284"/>
        <v>9.0769707000000004</v>
      </c>
      <c r="P1063" s="13">
        <f t="shared" si="285"/>
        <v>0</v>
      </c>
      <c r="Q1063" s="11">
        <f t="shared" si="286"/>
        <v>8.6447339999999997</v>
      </c>
      <c r="R1063" s="13">
        <f t="shared" si="287"/>
        <v>0</v>
      </c>
    </row>
    <row r="1064" spans="1:18" ht="20.100000000000001" customHeight="1">
      <c r="A1064" s="12">
        <v>16</v>
      </c>
      <c r="B1064" s="17" t="s">
        <v>2111</v>
      </c>
      <c r="C1064" s="12" t="s">
        <v>2112</v>
      </c>
      <c r="D1064" s="9" t="s">
        <v>35</v>
      </c>
      <c r="E1064" s="9" t="s">
        <v>2085</v>
      </c>
      <c r="F1064" s="9" t="s">
        <v>37</v>
      </c>
      <c r="G1064" s="9" t="s">
        <v>38</v>
      </c>
      <c r="H1064" s="9">
        <v>14.40789</v>
      </c>
      <c r="I1064" s="9"/>
      <c r="J1064" s="13">
        <f t="shared" si="279"/>
        <v>0</v>
      </c>
      <c r="K1064" s="11">
        <f t="shared" si="280"/>
        <v>9.7973651999999998</v>
      </c>
      <c r="L1064" s="13">
        <f t="shared" si="281"/>
        <v>0</v>
      </c>
      <c r="M1064" s="11">
        <f t="shared" si="282"/>
        <v>9.3651285000000009</v>
      </c>
      <c r="N1064" s="13">
        <f t="shared" si="283"/>
        <v>0</v>
      </c>
      <c r="O1064" s="11">
        <f t="shared" si="284"/>
        <v>9.0769707000000004</v>
      </c>
      <c r="P1064" s="13">
        <f t="shared" si="285"/>
        <v>0</v>
      </c>
      <c r="Q1064" s="11">
        <f t="shared" si="286"/>
        <v>8.6447339999999997</v>
      </c>
      <c r="R1064" s="13">
        <f t="shared" si="287"/>
        <v>0</v>
      </c>
    </row>
    <row r="1065" spans="1:18" ht="20.100000000000001" customHeight="1">
      <c r="A1065" s="12">
        <v>17</v>
      </c>
      <c r="B1065" s="17" t="s">
        <v>2113</v>
      </c>
      <c r="C1065" s="12" t="s">
        <v>2114</v>
      </c>
      <c r="D1065" s="9" t="s">
        <v>35</v>
      </c>
      <c r="E1065" s="9" t="s">
        <v>2085</v>
      </c>
      <c r="F1065" s="9" t="s">
        <v>37</v>
      </c>
      <c r="G1065" s="9" t="s">
        <v>38</v>
      </c>
      <c r="H1065" s="9">
        <v>17.160990000000002</v>
      </c>
      <c r="I1065" s="9"/>
      <c r="J1065" s="13">
        <f t="shared" si="279"/>
        <v>0</v>
      </c>
      <c r="K1065" s="11">
        <f t="shared" si="280"/>
        <v>11.669473200000002</v>
      </c>
      <c r="L1065" s="13">
        <f t="shared" si="281"/>
        <v>0</v>
      </c>
      <c r="M1065" s="11">
        <f t="shared" si="282"/>
        <v>11.154643500000002</v>
      </c>
      <c r="N1065" s="13">
        <f t="shared" si="283"/>
        <v>0</v>
      </c>
      <c r="O1065" s="11">
        <f t="shared" si="284"/>
        <v>10.811423700000002</v>
      </c>
      <c r="P1065" s="13">
        <f t="shared" si="285"/>
        <v>0</v>
      </c>
      <c r="Q1065" s="11">
        <f t="shared" si="286"/>
        <v>10.296594000000001</v>
      </c>
      <c r="R1065" s="13">
        <f t="shared" si="287"/>
        <v>0</v>
      </c>
    </row>
    <row r="1066" spans="1:18" ht="20.100000000000001" customHeight="1">
      <c r="A1066" s="12">
        <v>18</v>
      </c>
      <c r="B1066" s="17" t="s">
        <v>2115</v>
      </c>
      <c r="C1066" s="12" t="s">
        <v>2116</v>
      </c>
      <c r="D1066" s="9" t="s">
        <v>35</v>
      </c>
      <c r="E1066" s="9" t="s">
        <v>59</v>
      </c>
      <c r="F1066" s="9" t="s">
        <v>37</v>
      </c>
      <c r="G1066" s="9" t="s">
        <v>38</v>
      </c>
      <c r="H1066" s="9">
        <v>18.340890000000002</v>
      </c>
      <c r="I1066" s="9"/>
      <c r="J1066" s="13">
        <f t="shared" si="279"/>
        <v>0</v>
      </c>
      <c r="K1066" s="11">
        <f t="shared" si="280"/>
        <v>12.471805200000002</v>
      </c>
      <c r="L1066" s="13">
        <f t="shared" si="281"/>
        <v>0</v>
      </c>
      <c r="M1066" s="11">
        <f t="shared" si="282"/>
        <v>11.921578500000003</v>
      </c>
      <c r="N1066" s="13">
        <f t="shared" si="283"/>
        <v>0</v>
      </c>
      <c r="O1066" s="11">
        <f t="shared" si="284"/>
        <v>11.554760700000001</v>
      </c>
      <c r="P1066" s="13">
        <f t="shared" si="285"/>
        <v>0</v>
      </c>
      <c r="Q1066" s="11">
        <f t="shared" si="286"/>
        <v>11.004534</v>
      </c>
      <c r="R1066" s="13">
        <f t="shared" si="287"/>
        <v>0</v>
      </c>
    </row>
    <row r="1067" spans="1:18" ht="20.100000000000001" customHeight="1">
      <c r="A1067" s="12">
        <v>19</v>
      </c>
      <c r="B1067" s="17" t="s">
        <v>2117</v>
      </c>
      <c r="C1067" s="12" t="s">
        <v>2118</v>
      </c>
      <c r="D1067" s="9" t="s">
        <v>35</v>
      </c>
      <c r="E1067" s="9" t="s">
        <v>2085</v>
      </c>
      <c r="F1067" s="9" t="s">
        <v>37</v>
      </c>
      <c r="G1067" s="9" t="s">
        <v>38</v>
      </c>
      <c r="H1067" s="9">
        <v>7.1449499999999997</v>
      </c>
      <c r="I1067" s="9"/>
      <c r="J1067" s="13">
        <f t="shared" si="279"/>
        <v>0</v>
      </c>
      <c r="K1067" s="11">
        <f t="shared" si="280"/>
        <v>4.8585659999999997</v>
      </c>
      <c r="L1067" s="13">
        <f t="shared" si="281"/>
        <v>0</v>
      </c>
      <c r="M1067" s="11">
        <f t="shared" si="282"/>
        <v>4.6442174999999999</v>
      </c>
      <c r="N1067" s="13">
        <f t="shared" si="283"/>
        <v>0</v>
      </c>
      <c r="O1067" s="11">
        <f t="shared" si="284"/>
        <v>4.5013185</v>
      </c>
      <c r="P1067" s="13">
        <f t="shared" si="285"/>
        <v>0</v>
      </c>
      <c r="Q1067" s="11">
        <f t="shared" si="286"/>
        <v>4.2869700000000002</v>
      </c>
      <c r="R1067" s="13">
        <f t="shared" si="287"/>
        <v>0</v>
      </c>
    </row>
    <row r="1068" spans="1:18" ht="20.100000000000001" customHeight="1">
      <c r="A1068" s="12">
        <v>20</v>
      </c>
      <c r="B1068" s="17" t="s">
        <v>2119</v>
      </c>
      <c r="C1068" s="12" t="s">
        <v>2120</v>
      </c>
      <c r="D1068" s="9" t="s">
        <v>35</v>
      </c>
      <c r="E1068" s="9" t="s">
        <v>2085</v>
      </c>
      <c r="F1068" s="9" t="s">
        <v>37</v>
      </c>
      <c r="G1068" s="9" t="s">
        <v>38</v>
      </c>
      <c r="H1068" s="9">
        <v>9.8193900000000003</v>
      </c>
      <c r="I1068" s="9"/>
      <c r="J1068" s="13">
        <f t="shared" si="279"/>
        <v>0</v>
      </c>
      <c r="K1068" s="11">
        <f t="shared" si="280"/>
        <v>6.6771852000000003</v>
      </c>
      <c r="L1068" s="13">
        <f t="shared" si="281"/>
        <v>0</v>
      </c>
      <c r="M1068" s="11">
        <f t="shared" si="282"/>
        <v>6.3826035000000001</v>
      </c>
      <c r="N1068" s="13">
        <f t="shared" si="283"/>
        <v>0</v>
      </c>
      <c r="O1068" s="11">
        <f t="shared" si="284"/>
        <v>6.1862157</v>
      </c>
      <c r="P1068" s="13">
        <f t="shared" si="285"/>
        <v>0</v>
      </c>
      <c r="Q1068" s="11">
        <f t="shared" si="286"/>
        <v>5.8916339999999998</v>
      </c>
      <c r="R1068" s="13">
        <f t="shared" si="287"/>
        <v>0</v>
      </c>
    </row>
    <row r="1069" spans="1:18" ht="20.100000000000001" customHeight="1">
      <c r="A1069" s="12">
        <v>21</v>
      </c>
      <c r="B1069" s="17" t="s">
        <v>2121</v>
      </c>
      <c r="C1069" s="12" t="s">
        <v>2122</v>
      </c>
      <c r="D1069" s="9" t="s">
        <v>35</v>
      </c>
      <c r="E1069" s="9" t="s">
        <v>2085</v>
      </c>
      <c r="F1069" s="9" t="s">
        <v>37</v>
      </c>
      <c r="G1069" s="9" t="s">
        <v>38</v>
      </c>
      <c r="H1069" s="9">
        <v>8.1150900000000004</v>
      </c>
      <c r="I1069" s="9"/>
      <c r="J1069" s="13">
        <f t="shared" si="279"/>
        <v>0</v>
      </c>
      <c r="K1069" s="11">
        <f t="shared" si="280"/>
        <v>5.5182611999999995</v>
      </c>
      <c r="L1069" s="13">
        <f t="shared" si="281"/>
        <v>0</v>
      </c>
      <c r="M1069" s="11">
        <f t="shared" si="282"/>
        <v>5.2748085000000007</v>
      </c>
      <c r="N1069" s="13">
        <f t="shared" si="283"/>
        <v>0</v>
      </c>
      <c r="O1069" s="11">
        <f t="shared" si="284"/>
        <v>5.1125067000000008</v>
      </c>
      <c r="P1069" s="13">
        <f t="shared" si="285"/>
        <v>0</v>
      </c>
      <c r="Q1069" s="11">
        <f t="shared" si="286"/>
        <v>4.8690540000000002</v>
      </c>
      <c r="R1069" s="13">
        <f t="shared" si="287"/>
        <v>0</v>
      </c>
    </row>
    <row r="1070" spans="1:18" ht="20.100000000000001" customHeight="1">
      <c r="A1070" s="12">
        <v>22</v>
      </c>
      <c r="B1070" s="17" t="s">
        <v>2123</v>
      </c>
      <c r="C1070" s="12" t="s">
        <v>2124</v>
      </c>
      <c r="D1070" s="9" t="s">
        <v>35</v>
      </c>
      <c r="E1070" s="9" t="s">
        <v>2085</v>
      </c>
      <c r="F1070" s="9" t="s">
        <v>37</v>
      </c>
      <c r="G1070" s="9" t="s">
        <v>38</v>
      </c>
      <c r="H1070" s="9">
        <v>5.8863899999999996</v>
      </c>
      <c r="I1070" s="9"/>
      <c r="J1070" s="13">
        <f t="shared" si="279"/>
        <v>0</v>
      </c>
      <c r="K1070" s="11">
        <f t="shared" si="280"/>
        <v>4.0027451999999997</v>
      </c>
      <c r="L1070" s="13">
        <f t="shared" si="281"/>
        <v>0</v>
      </c>
      <c r="M1070" s="11">
        <f t="shared" si="282"/>
        <v>3.8261534999999998</v>
      </c>
      <c r="N1070" s="13">
        <f t="shared" si="283"/>
        <v>0</v>
      </c>
      <c r="O1070" s="11">
        <f t="shared" si="284"/>
        <v>3.7084256999999998</v>
      </c>
      <c r="P1070" s="13">
        <f t="shared" si="285"/>
        <v>0</v>
      </c>
      <c r="Q1070" s="11">
        <f t="shared" si="286"/>
        <v>3.5318339999999995</v>
      </c>
      <c r="R1070" s="13">
        <f t="shared" si="287"/>
        <v>0</v>
      </c>
    </row>
    <row r="1071" spans="1:18" ht="20.100000000000001" customHeight="1">
      <c r="A1071" s="12">
        <v>23</v>
      </c>
      <c r="B1071" s="17" t="s">
        <v>2125</v>
      </c>
      <c r="C1071" s="12" t="s">
        <v>2126</v>
      </c>
      <c r="D1071" s="9" t="s">
        <v>35</v>
      </c>
      <c r="E1071" s="9" t="s">
        <v>2085</v>
      </c>
      <c r="F1071" s="9" t="s">
        <v>37</v>
      </c>
      <c r="G1071" s="9" t="s">
        <v>38</v>
      </c>
      <c r="H1071" s="9">
        <v>8.5083900000000003</v>
      </c>
      <c r="I1071" s="9"/>
      <c r="J1071" s="13">
        <f t="shared" si="279"/>
        <v>0</v>
      </c>
      <c r="K1071" s="11">
        <f t="shared" si="280"/>
        <v>5.7857052000000007</v>
      </c>
      <c r="L1071" s="13">
        <f t="shared" si="281"/>
        <v>0</v>
      </c>
      <c r="M1071" s="11">
        <f t="shared" si="282"/>
        <v>5.5304535000000001</v>
      </c>
      <c r="N1071" s="13">
        <f t="shared" si="283"/>
        <v>0</v>
      </c>
      <c r="O1071" s="11">
        <f t="shared" si="284"/>
        <v>5.3602857000000004</v>
      </c>
      <c r="P1071" s="13">
        <f t="shared" si="285"/>
        <v>0</v>
      </c>
      <c r="Q1071" s="11">
        <f t="shared" si="286"/>
        <v>5.1050339999999998</v>
      </c>
      <c r="R1071" s="13">
        <f t="shared" si="287"/>
        <v>0</v>
      </c>
    </row>
    <row r="1072" spans="1:18" ht="20.100000000000001" customHeight="1">
      <c r="A1072" s="12">
        <v>24</v>
      </c>
      <c r="B1072" s="17" t="s">
        <v>2127</v>
      </c>
      <c r="C1072" s="12" t="s">
        <v>2128</v>
      </c>
      <c r="D1072" s="9" t="s">
        <v>35</v>
      </c>
      <c r="E1072" s="9" t="s">
        <v>2085</v>
      </c>
      <c r="F1072" s="9" t="s">
        <v>37</v>
      </c>
      <c r="G1072" s="9" t="s">
        <v>38</v>
      </c>
      <c r="H1072" s="9">
        <v>8.3772900000000003</v>
      </c>
      <c r="I1072" s="9"/>
      <c r="J1072" s="13">
        <f t="shared" si="279"/>
        <v>0</v>
      </c>
      <c r="K1072" s="11">
        <f t="shared" si="280"/>
        <v>5.6965572</v>
      </c>
      <c r="L1072" s="13">
        <f t="shared" si="281"/>
        <v>0</v>
      </c>
      <c r="M1072" s="11">
        <f t="shared" si="282"/>
        <v>5.4452385000000003</v>
      </c>
      <c r="N1072" s="13">
        <f t="shared" si="283"/>
        <v>0</v>
      </c>
      <c r="O1072" s="11">
        <f t="shared" si="284"/>
        <v>5.2776927000000002</v>
      </c>
      <c r="P1072" s="13">
        <f t="shared" si="285"/>
        <v>0</v>
      </c>
      <c r="Q1072" s="11">
        <f t="shared" si="286"/>
        <v>5.0263740000000006</v>
      </c>
      <c r="R1072" s="13">
        <f t="shared" si="287"/>
        <v>0</v>
      </c>
    </row>
    <row r="1073" spans="1:18" ht="20.100000000000001" customHeight="1">
      <c r="A1073" s="12">
        <v>25</v>
      </c>
      <c r="B1073" s="17" t="s">
        <v>2129</v>
      </c>
      <c r="C1073" s="12" t="s">
        <v>2130</v>
      </c>
      <c r="D1073" s="9" t="s">
        <v>35</v>
      </c>
      <c r="E1073" s="9" t="s">
        <v>2085</v>
      </c>
      <c r="F1073" s="9" t="s">
        <v>37</v>
      </c>
      <c r="G1073" s="9" t="s">
        <v>38</v>
      </c>
      <c r="H1073" s="9">
        <v>10.01604</v>
      </c>
      <c r="I1073" s="9"/>
      <c r="J1073" s="13">
        <f t="shared" si="279"/>
        <v>0</v>
      </c>
      <c r="K1073" s="11">
        <f t="shared" si="280"/>
        <v>6.8109071999999999</v>
      </c>
      <c r="L1073" s="13">
        <f t="shared" si="281"/>
        <v>0</v>
      </c>
      <c r="M1073" s="11">
        <f t="shared" si="282"/>
        <v>6.5104260000000007</v>
      </c>
      <c r="N1073" s="13">
        <f t="shared" si="283"/>
        <v>0</v>
      </c>
      <c r="O1073" s="11">
        <f t="shared" si="284"/>
        <v>6.3101052000000006</v>
      </c>
      <c r="P1073" s="13">
        <f t="shared" si="285"/>
        <v>0</v>
      </c>
      <c r="Q1073" s="11">
        <f t="shared" si="286"/>
        <v>6.0096239999999996</v>
      </c>
      <c r="R1073" s="13">
        <f t="shared" si="287"/>
        <v>0</v>
      </c>
    </row>
    <row r="1074" spans="1:18" ht="20.100000000000001" customHeight="1">
      <c r="A1074" s="12">
        <v>26</v>
      </c>
      <c r="B1074" s="17" t="s">
        <v>2131</v>
      </c>
      <c r="C1074" s="12" t="s">
        <v>2132</v>
      </c>
      <c r="D1074" s="9" t="s">
        <v>35</v>
      </c>
      <c r="E1074" s="9" t="s">
        <v>2085</v>
      </c>
      <c r="F1074" s="9" t="s">
        <v>37</v>
      </c>
      <c r="G1074" s="9" t="s">
        <v>38</v>
      </c>
      <c r="H1074" s="9">
        <v>9.8193900000000003</v>
      </c>
      <c r="I1074" s="9"/>
      <c r="J1074" s="13">
        <f t="shared" si="279"/>
        <v>0</v>
      </c>
      <c r="K1074" s="11">
        <f t="shared" si="280"/>
        <v>6.6771852000000003</v>
      </c>
      <c r="L1074" s="13">
        <f t="shared" si="281"/>
        <v>0</v>
      </c>
      <c r="M1074" s="11">
        <f t="shared" si="282"/>
        <v>6.3826035000000001</v>
      </c>
      <c r="N1074" s="13">
        <f t="shared" si="283"/>
        <v>0</v>
      </c>
      <c r="O1074" s="11">
        <f t="shared" si="284"/>
        <v>6.1862157</v>
      </c>
      <c r="P1074" s="13">
        <f t="shared" si="285"/>
        <v>0</v>
      </c>
      <c r="Q1074" s="11">
        <f t="shared" si="286"/>
        <v>5.8916339999999998</v>
      </c>
      <c r="R1074" s="13">
        <f t="shared" si="287"/>
        <v>0</v>
      </c>
    </row>
    <row r="1075" spans="1:18" ht="20.100000000000001" customHeight="1">
      <c r="A1075" s="12">
        <v>27</v>
      </c>
      <c r="B1075" s="17" t="s">
        <v>2133</v>
      </c>
      <c r="C1075" s="12" t="s">
        <v>2134</v>
      </c>
      <c r="D1075" s="9" t="s">
        <v>35</v>
      </c>
      <c r="E1075" s="9" t="s">
        <v>2085</v>
      </c>
      <c r="F1075" s="9" t="s">
        <v>37</v>
      </c>
      <c r="G1075" s="9" t="s">
        <v>38</v>
      </c>
      <c r="H1075" s="9">
        <v>9.8193900000000003</v>
      </c>
      <c r="I1075" s="9"/>
      <c r="J1075" s="13">
        <f t="shared" si="279"/>
        <v>0</v>
      </c>
      <c r="K1075" s="11">
        <f t="shared" si="280"/>
        <v>6.6771852000000003</v>
      </c>
      <c r="L1075" s="13">
        <f t="shared" si="281"/>
        <v>0</v>
      </c>
      <c r="M1075" s="11">
        <f t="shared" si="282"/>
        <v>6.3826035000000001</v>
      </c>
      <c r="N1075" s="13">
        <f t="shared" si="283"/>
        <v>0</v>
      </c>
      <c r="O1075" s="11">
        <f t="shared" si="284"/>
        <v>6.1862157</v>
      </c>
      <c r="P1075" s="13">
        <f t="shared" si="285"/>
        <v>0</v>
      </c>
      <c r="Q1075" s="11">
        <f t="shared" si="286"/>
        <v>5.8916339999999998</v>
      </c>
      <c r="R1075" s="13">
        <f t="shared" si="287"/>
        <v>0</v>
      </c>
    </row>
    <row r="1076" spans="1:18" ht="20.100000000000001" customHeight="1">
      <c r="A1076" s="12">
        <v>28</v>
      </c>
      <c r="B1076" s="17" t="s">
        <v>2135</v>
      </c>
      <c r="C1076" s="12" t="s">
        <v>2136</v>
      </c>
      <c r="D1076" s="9" t="s">
        <v>35</v>
      </c>
      <c r="E1076" s="9" t="s">
        <v>2085</v>
      </c>
      <c r="F1076" s="9" t="s">
        <v>37</v>
      </c>
      <c r="G1076" s="9" t="s">
        <v>38</v>
      </c>
      <c r="H1076" s="9">
        <v>8.2461900000000004</v>
      </c>
      <c r="I1076" s="9"/>
      <c r="J1076" s="13">
        <f t="shared" si="279"/>
        <v>0</v>
      </c>
      <c r="K1076" s="11">
        <f t="shared" si="280"/>
        <v>5.6074092000000002</v>
      </c>
      <c r="L1076" s="13">
        <f t="shared" si="281"/>
        <v>0</v>
      </c>
      <c r="M1076" s="11">
        <f t="shared" si="282"/>
        <v>5.3600235000000005</v>
      </c>
      <c r="N1076" s="13">
        <f t="shared" si="283"/>
        <v>0</v>
      </c>
      <c r="O1076" s="11">
        <f t="shared" si="284"/>
        <v>5.1950997000000001</v>
      </c>
      <c r="P1076" s="13">
        <f t="shared" si="285"/>
        <v>0</v>
      </c>
      <c r="Q1076" s="11">
        <f t="shared" si="286"/>
        <v>4.9477139999999995</v>
      </c>
      <c r="R1076" s="13">
        <f t="shared" si="287"/>
        <v>0</v>
      </c>
    </row>
    <row r="1077" spans="1:18" ht="20.100000000000001" customHeight="1">
      <c r="A1077" s="12">
        <v>29</v>
      </c>
      <c r="B1077" s="17" t="s">
        <v>2137</v>
      </c>
      <c r="C1077" s="12" t="s">
        <v>2138</v>
      </c>
      <c r="D1077" s="9" t="s">
        <v>35</v>
      </c>
      <c r="E1077" s="9" t="s">
        <v>2085</v>
      </c>
      <c r="F1077" s="9" t="s">
        <v>37</v>
      </c>
      <c r="G1077" s="9" t="s">
        <v>38</v>
      </c>
      <c r="H1077" s="9">
        <v>7.8528900000000004</v>
      </c>
      <c r="I1077" s="9"/>
      <c r="J1077" s="13">
        <f t="shared" si="279"/>
        <v>0</v>
      </c>
      <c r="K1077" s="11">
        <f t="shared" si="280"/>
        <v>5.3399652</v>
      </c>
      <c r="L1077" s="13">
        <f t="shared" si="281"/>
        <v>0</v>
      </c>
      <c r="M1077" s="11">
        <f t="shared" si="282"/>
        <v>5.104378500000001</v>
      </c>
      <c r="N1077" s="13">
        <f t="shared" si="283"/>
        <v>0</v>
      </c>
      <c r="O1077" s="11">
        <f t="shared" si="284"/>
        <v>4.9473207000000006</v>
      </c>
      <c r="P1077" s="13">
        <f t="shared" si="285"/>
        <v>0</v>
      </c>
      <c r="Q1077" s="11">
        <f t="shared" si="286"/>
        <v>4.7117339999999999</v>
      </c>
      <c r="R1077" s="13">
        <f t="shared" si="287"/>
        <v>0</v>
      </c>
    </row>
    <row r="1078" spans="1:18" ht="20.100000000000001" customHeight="1">
      <c r="A1078" s="19">
        <v>30</v>
      </c>
      <c r="B1078" s="20" t="s">
        <v>2139</v>
      </c>
      <c r="C1078" s="19" t="s">
        <v>2140</v>
      </c>
      <c r="D1078" s="9" t="s">
        <v>35</v>
      </c>
      <c r="E1078" s="21" t="s">
        <v>2085</v>
      </c>
      <c r="F1078" s="21" t="s">
        <v>37</v>
      </c>
      <c r="G1078" s="9" t="s">
        <v>38</v>
      </c>
      <c r="H1078" s="23">
        <v>5.68</v>
      </c>
      <c r="I1078" s="21"/>
      <c r="J1078" s="23">
        <f t="shared" si="279"/>
        <v>0</v>
      </c>
      <c r="K1078" s="23">
        <f t="shared" si="280"/>
        <v>3.8624000000000001</v>
      </c>
      <c r="L1078" s="23">
        <f t="shared" si="281"/>
        <v>0</v>
      </c>
      <c r="M1078" s="23">
        <f t="shared" si="282"/>
        <v>3.6920000000000002</v>
      </c>
      <c r="N1078" s="23">
        <f t="shared" si="283"/>
        <v>0</v>
      </c>
      <c r="O1078" s="23">
        <f t="shared" si="284"/>
        <v>3.5783999999999998</v>
      </c>
      <c r="P1078" s="23">
        <f t="shared" si="285"/>
        <v>0</v>
      </c>
      <c r="Q1078" s="23">
        <f t="shared" si="286"/>
        <v>3.4079999999999999</v>
      </c>
      <c r="R1078" s="23">
        <f t="shared" si="287"/>
        <v>0</v>
      </c>
    </row>
    <row r="1079" spans="1:18" ht="20.100000000000001" customHeight="1">
      <c r="A1079" s="19">
        <v>31</v>
      </c>
      <c r="B1079" s="20" t="s">
        <v>2141</v>
      </c>
      <c r="C1079" s="19" t="s">
        <v>2142</v>
      </c>
      <c r="D1079" s="9" t="s">
        <v>35</v>
      </c>
      <c r="E1079" s="21" t="s">
        <v>2085</v>
      </c>
      <c r="F1079" s="21" t="s">
        <v>37</v>
      </c>
      <c r="G1079" s="9" t="s">
        <v>38</v>
      </c>
      <c r="H1079" s="23">
        <v>7.88</v>
      </c>
      <c r="I1079" s="21"/>
      <c r="J1079" s="23">
        <f t="shared" si="279"/>
        <v>0</v>
      </c>
      <c r="K1079" s="23">
        <f t="shared" si="280"/>
        <v>5.3583999999999996</v>
      </c>
      <c r="L1079" s="23">
        <f t="shared" si="281"/>
        <v>0</v>
      </c>
      <c r="M1079" s="23">
        <f t="shared" si="282"/>
        <v>5.1219999999999999</v>
      </c>
      <c r="N1079" s="23">
        <f t="shared" si="283"/>
        <v>0</v>
      </c>
      <c r="O1079" s="23">
        <f t="shared" si="284"/>
        <v>4.9643999999999995</v>
      </c>
      <c r="P1079" s="23">
        <f t="shared" si="285"/>
        <v>0</v>
      </c>
      <c r="Q1079" s="23">
        <f t="shared" si="286"/>
        <v>4.7279999999999998</v>
      </c>
      <c r="R1079" s="23">
        <f t="shared" si="287"/>
        <v>0</v>
      </c>
    </row>
    <row r="1080" spans="1:18" ht="20.100000000000001" customHeight="1">
      <c r="A1080" s="12">
        <v>32</v>
      </c>
      <c r="B1080" s="17" t="s">
        <v>2143</v>
      </c>
      <c r="C1080" s="12" t="s">
        <v>2144</v>
      </c>
      <c r="D1080" s="9" t="s">
        <v>35</v>
      </c>
      <c r="E1080" s="9" t="s">
        <v>2085</v>
      </c>
      <c r="F1080" s="9" t="s">
        <v>37</v>
      </c>
      <c r="G1080" s="9" t="s">
        <v>38</v>
      </c>
      <c r="H1080" s="9">
        <v>10.94685</v>
      </c>
      <c r="I1080" s="9"/>
      <c r="J1080" s="13">
        <f t="shared" si="279"/>
        <v>0</v>
      </c>
      <c r="K1080" s="11">
        <f t="shared" si="280"/>
        <v>7.4438579999999996</v>
      </c>
      <c r="L1080" s="13">
        <f t="shared" si="281"/>
        <v>0</v>
      </c>
      <c r="M1080" s="11">
        <f t="shared" si="282"/>
        <v>7.1154525</v>
      </c>
      <c r="N1080" s="13">
        <f t="shared" si="283"/>
        <v>0</v>
      </c>
      <c r="O1080" s="11">
        <f t="shared" si="284"/>
        <v>6.8965154999999996</v>
      </c>
      <c r="P1080" s="13">
        <f t="shared" si="285"/>
        <v>0</v>
      </c>
      <c r="Q1080" s="11">
        <f t="shared" si="286"/>
        <v>6.5681099999999999</v>
      </c>
      <c r="R1080" s="13">
        <f t="shared" si="287"/>
        <v>0</v>
      </c>
    </row>
    <row r="1081" spans="1:18" ht="20.100000000000001" customHeight="1">
      <c r="A1081" s="12">
        <v>33</v>
      </c>
      <c r="B1081" s="17" t="s">
        <v>2145</v>
      </c>
      <c r="C1081" s="12" t="s">
        <v>2146</v>
      </c>
      <c r="D1081" s="9" t="s">
        <v>35</v>
      </c>
      <c r="E1081" s="9" t="s">
        <v>2085</v>
      </c>
      <c r="F1081" s="9" t="s">
        <v>37</v>
      </c>
      <c r="G1081" s="9" t="s">
        <v>38</v>
      </c>
      <c r="H1081" s="9">
        <v>8.2461900000000004</v>
      </c>
      <c r="I1081" s="9"/>
      <c r="J1081" s="13">
        <f t="shared" ref="J1081:J1112" si="288">H1081*I1081</f>
        <v>0</v>
      </c>
      <c r="K1081" s="11">
        <f t="shared" ref="K1081:K1112" si="289">H1081-(H1081*32%)</f>
        <v>5.6074092000000002</v>
      </c>
      <c r="L1081" s="13">
        <f t="shared" ref="L1081:L1112" si="290">K1081*I1081</f>
        <v>0</v>
      </c>
      <c r="M1081" s="11">
        <f t="shared" ref="M1081:M1112" si="291">H1081-(H1081*35%)</f>
        <v>5.3600235000000005</v>
      </c>
      <c r="N1081" s="13">
        <f t="shared" ref="N1081:N1112" si="292">M1081*I1081</f>
        <v>0</v>
      </c>
      <c r="O1081" s="11">
        <f t="shared" ref="O1081:O1112" si="293">H1081-(H1081*37%)</f>
        <v>5.1950997000000001</v>
      </c>
      <c r="P1081" s="13">
        <f t="shared" ref="P1081:P1112" si="294">O1081*I1081</f>
        <v>0</v>
      </c>
      <c r="Q1081" s="11">
        <f t="shared" ref="Q1081:Q1112" si="295">H1081-(H1081*40%)</f>
        <v>4.9477139999999995</v>
      </c>
      <c r="R1081" s="13">
        <f t="shared" ref="R1081:R1112" si="296">Q1081*I1081</f>
        <v>0</v>
      </c>
    </row>
    <row r="1082" spans="1:18" ht="20.100000000000001" customHeight="1">
      <c r="A1082" s="12">
        <v>34</v>
      </c>
      <c r="B1082" s="17" t="s">
        <v>2147</v>
      </c>
      <c r="C1082" s="12" t="s">
        <v>2148</v>
      </c>
      <c r="D1082" s="9" t="s">
        <v>35</v>
      </c>
      <c r="E1082" s="9" t="s">
        <v>2080</v>
      </c>
      <c r="F1082" s="9" t="s">
        <v>427</v>
      </c>
      <c r="G1082" s="9" t="s">
        <v>38</v>
      </c>
      <c r="H1082" s="9">
        <v>5.2702200000000001</v>
      </c>
      <c r="I1082" s="9"/>
      <c r="J1082" s="13">
        <f t="shared" si="288"/>
        <v>0</v>
      </c>
      <c r="K1082" s="11">
        <f t="shared" si="289"/>
        <v>3.5837496</v>
      </c>
      <c r="L1082" s="13">
        <f t="shared" si="290"/>
        <v>0</v>
      </c>
      <c r="M1082" s="11">
        <f t="shared" si="291"/>
        <v>3.425643</v>
      </c>
      <c r="N1082" s="13">
        <f t="shared" si="292"/>
        <v>0</v>
      </c>
      <c r="O1082" s="11">
        <f t="shared" si="293"/>
        <v>3.3202386000000002</v>
      </c>
      <c r="P1082" s="13">
        <f t="shared" si="294"/>
        <v>0</v>
      </c>
      <c r="Q1082" s="11">
        <f t="shared" si="295"/>
        <v>3.1621320000000002</v>
      </c>
      <c r="R1082" s="13">
        <f t="shared" si="296"/>
        <v>0</v>
      </c>
    </row>
    <row r="1083" spans="1:18" ht="20.100000000000001" customHeight="1">
      <c r="A1083" s="12">
        <v>35</v>
      </c>
      <c r="B1083" s="17" t="s">
        <v>2149</v>
      </c>
      <c r="C1083" s="12" t="s">
        <v>2150</v>
      </c>
      <c r="D1083" s="9" t="s">
        <v>35</v>
      </c>
      <c r="E1083" s="9" t="s">
        <v>1088</v>
      </c>
      <c r="F1083" s="9" t="s">
        <v>427</v>
      </c>
      <c r="G1083" s="9" t="s">
        <v>38</v>
      </c>
      <c r="H1083" s="9">
        <v>9.9898199999999999</v>
      </c>
      <c r="I1083" s="9"/>
      <c r="J1083" s="13">
        <f t="shared" si="288"/>
        <v>0</v>
      </c>
      <c r="K1083" s="11">
        <f t="shared" si="289"/>
        <v>6.7930776000000002</v>
      </c>
      <c r="L1083" s="13">
        <f t="shared" si="290"/>
        <v>0</v>
      </c>
      <c r="M1083" s="11">
        <f t="shared" si="291"/>
        <v>6.4933829999999997</v>
      </c>
      <c r="N1083" s="13">
        <f t="shared" si="292"/>
        <v>0</v>
      </c>
      <c r="O1083" s="11">
        <f t="shared" si="293"/>
        <v>6.2935865999999994</v>
      </c>
      <c r="P1083" s="13">
        <f t="shared" si="294"/>
        <v>0</v>
      </c>
      <c r="Q1083" s="11">
        <f t="shared" si="295"/>
        <v>5.9938919999999998</v>
      </c>
      <c r="R1083" s="13">
        <f t="shared" si="296"/>
        <v>0</v>
      </c>
    </row>
    <row r="1084" spans="1:18" ht="20.100000000000001" customHeight="1">
      <c r="A1084" s="12">
        <v>36</v>
      </c>
      <c r="B1084" s="17" t="s">
        <v>2151</v>
      </c>
      <c r="C1084" s="12" t="s">
        <v>2152</v>
      </c>
      <c r="D1084" s="9" t="s">
        <v>35</v>
      </c>
      <c r="E1084" s="9" t="s">
        <v>2080</v>
      </c>
      <c r="F1084" s="9" t="s">
        <v>427</v>
      </c>
      <c r="G1084" s="9" t="s">
        <v>38</v>
      </c>
      <c r="H1084" s="9">
        <v>5.7028499999999998</v>
      </c>
      <c r="I1084" s="9"/>
      <c r="J1084" s="13">
        <f t="shared" si="288"/>
        <v>0</v>
      </c>
      <c r="K1084" s="11">
        <f t="shared" si="289"/>
        <v>3.8779379999999999</v>
      </c>
      <c r="L1084" s="13">
        <f t="shared" si="290"/>
        <v>0</v>
      </c>
      <c r="M1084" s="11">
        <f t="shared" si="291"/>
        <v>3.7068525000000001</v>
      </c>
      <c r="N1084" s="13">
        <f t="shared" si="292"/>
        <v>0</v>
      </c>
      <c r="O1084" s="11">
        <f t="shared" si="293"/>
        <v>3.5927954999999998</v>
      </c>
      <c r="P1084" s="13">
        <f t="shared" si="294"/>
        <v>0</v>
      </c>
      <c r="Q1084" s="11">
        <f t="shared" si="295"/>
        <v>3.4217099999999996</v>
      </c>
      <c r="R1084" s="13">
        <f t="shared" si="296"/>
        <v>0</v>
      </c>
    </row>
    <row r="1085" spans="1:18" ht="20.100000000000001" customHeight="1">
      <c r="A1085" s="12">
        <v>37</v>
      </c>
      <c r="B1085" s="17" t="s">
        <v>2153</v>
      </c>
      <c r="C1085" s="12" t="s">
        <v>2154</v>
      </c>
      <c r="D1085" s="9" t="s">
        <v>35</v>
      </c>
      <c r="E1085" s="9" t="s">
        <v>53</v>
      </c>
      <c r="F1085" s="9" t="s">
        <v>37</v>
      </c>
      <c r="G1085" s="9" t="s">
        <v>38</v>
      </c>
      <c r="H1085" s="9">
        <v>8.5083900000000003</v>
      </c>
      <c r="I1085" s="9"/>
      <c r="J1085" s="13">
        <f t="shared" si="288"/>
        <v>0</v>
      </c>
      <c r="K1085" s="11">
        <f t="shared" si="289"/>
        <v>5.7857052000000007</v>
      </c>
      <c r="L1085" s="13">
        <f t="shared" si="290"/>
        <v>0</v>
      </c>
      <c r="M1085" s="11">
        <f t="shared" si="291"/>
        <v>5.5304535000000001</v>
      </c>
      <c r="N1085" s="13">
        <f t="shared" si="292"/>
        <v>0</v>
      </c>
      <c r="O1085" s="11">
        <f t="shared" si="293"/>
        <v>5.3602857000000004</v>
      </c>
      <c r="P1085" s="13">
        <f t="shared" si="294"/>
        <v>0</v>
      </c>
      <c r="Q1085" s="11">
        <f t="shared" si="295"/>
        <v>5.1050339999999998</v>
      </c>
      <c r="R1085" s="13">
        <f t="shared" si="296"/>
        <v>0</v>
      </c>
    </row>
    <row r="1086" spans="1:18" ht="20.100000000000001" customHeight="1">
      <c r="A1086" s="19">
        <v>38</v>
      </c>
      <c r="B1086" s="20" t="s">
        <v>2155</v>
      </c>
      <c r="C1086" s="19" t="s">
        <v>2156</v>
      </c>
      <c r="D1086" s="9" t="s">
        <v>35</v>
      </c>
      <c r="E1086" s="21" t="s">
        <v>2085</v>
      </c>
      <c r="F1086" s="21" t="s">
        <v>37</v>
      </c>
      <c r="G1086" s="9" t="s">
        <v>38</v>
      </c>
      <c r="H1086" s="23">
        <v>13.71</v>
      </c>
      <c r="I1086" s="21"/>
      <c r="J1086" s="23">
        <f t="shared" si="288"/>
        <v>0</v>
      </c>
      <c r="K1086" s="23">
        <f t="shared" si="289"/>
        <v>9.3228000000000009</v>
      </c>
      <c r="L1086" s="23">
        <f t="shared" si="290"/>
        <v>0</v>
      </c>
      <c r="M1086" s="23">
        <f t="shared" si="291"/>
        <v>8.9115000000000002</v>
      </c>
      <c r="N1086" s="23">
        <f t="shared" si="292"/>
        <v>0</v>
      </c>
      <c r="O1086" s="23">
        <f t="shared" si="293"/>
        <v>8.6372999999999998</v>
      </c>
      <c r="P1086" s="23">
        <f t="shared" si="294"/>
        <v>0</v>
      </c>
      <c r="Q1086" s="23">
        <f t="shared" si="295"/>
        <v>8.2259999999999991</v>
      </c>
      <c r="R1086" s="23">
        <f t="shared" si="296"/>
        <v>0</v>
      </c>
    </row>
    <row r="1087" spans="1:18" ht="20.100000000000001" customHeight="1">
      <c r="A1087" s="19">
        <v>39</v>
      </c>
      <c r="B1087" s="20" t="s">
        <v>2157</v>
      </c>
      <c r="C1087" s="19" t="s">
        <v>2158</v>
      </c>
      <c r="D1087" s="9" t="s">
        <v>35</v>
      </c>
      <c r="E1087" s="21" t="s">
        <v>2085</v>
      </c>
      <c r="F1087" s="21" t="s">
        <v>37</v>
      </c>
      <c r="G1087" s="9" t="s">
        <v>38</v>
      </c>
      <c r="H1087" s="23">
        <v>5.0199999999999996</v>
      </c>
      <c r="I1087" s="21"/>
      <c r="J1087" s="23">
        <f t="shared" si="288"/>
        <v>0</v>
      </c>
      <c r="K1087" s="23">
        <f t="shared" si="289"/>
        <v>3.4135999999999997</v>
      </c>
      <c r="L1087" s="23">
        <f t="shared" si="290"/>
        <v>0</v>
      </c>
      <c r="M1087" s="23">
        <f t="shared" si="291"/>
        <v>3.2629999999999999</v>
      </c>
      <c r="N1087" s="23">
        <f t="shared" si="292"/>
        <v>0</v>
      </c>
      <c r="O1087" s="23">
        <f t="shared" si="293"/>
        <v>3.1625999999999999</v>
      </c>
      <c r="P1087" s="23">
        <f t="shared" si="294"/>
        <v>0</v>
      </c>
      <c r="Q1087" s="23">
        <f t="shared" si="295"/>
        <v>3.0119999999999996</v>
      </c>
      <c r="R1087" s="23">
        <f t="shared" si="296"/>
        <v>0</v>
      </c>
    </row>
    <row r="1088" spans="1:18" ht="20.100000000000001" customHeight="1">
      <c r="A1088" s="12">
        <v>40</v>
      </c>
      <c r="B1088" s="17" t="s">
        <v>2159</v>
      </c>
      <c r="C1088" s="12" t="s">
        <v>2160</v>
      </c>
      <c r="D1088" s="9" t="s">
        <v>35</v>
      </c>
      <c r="E1088" s="9" t="s">
        <v>2080</v>
      </c>
      <c r="F1088" s="9" t="s">
        <v>427</v>
      </c>
      <c r="G1088" s="9" t="s">
        <v>38</v>
      </c>
      <c r="H1088" s="9">
        <v>6.8958599999999999</v>
      </c>
      <c r="I1088" s="9"/>
      <c r="J1088" s="13">
        <f t="shared" si="288"/>
        <v>0</v>
      </c>
      <c r="K1088" s="11">
        <f t="shared" si="289"/>
        <v>4.6891847999999996</v>
      </c>
      <c r="L1088" s="13">
        <f t="shared" si="290"/>
        <v>0</v>
      </c>
      <c r="M1088" s="11">
        <f t="shared" si="291"/>
        <v>4.4823089999999999</v>
      </c>
      <c r="N1088" s="13">
        <f t="shared" si="292"/>
        <v>0</v>
      </c>
      <c r="O1088" s="11">
        <f t="shared" si="293"/>
        <v>4.3443918000000004</v>
      </c>
      <c r="P1088" s="13">
        <f t="shared" si="294"/>
        <v>0</v>
      </c>
      <c r="Q1088" s="11">
        <f t="shared" si="295"/>
        <v>4.1375159999999997</v>
      </c>
      <c r="R1088" s="13">
        <f t="shared" si="296"/>
        <v>0</v>
      </c>
    </row>
    <row r="1089" spans="1:18" ht="20.100000000000001" customHeight="1">
      <c r="A1089" s="12">
        <v>41</v>
      </c>
      <c r="B1089" s="17" t="s">
        <v>2161</v>
      </c>
      <c r="C1089" s="12" t="s">
        <v>2162</v>
      </c>
      <c r="D1089" s="9" t="s">
        <v>35</v>
      </c>
      <c r="E1089" s="9" t="s">
        <v>2085</v>
      </c>
      <c r="F1089" s="9" t="s">
        <v>37</v>
      </c>
      <c r="G1089" s="9" t="s">
        <v>38</v>
      </c>
      <c r="H1089" s="9">
        <v>15.181380000000001</v>
      </c>
      <c r="I1089" s="9"/>
      <c r="J1089" s="13">
        <f t="shared" si="288"/>
        <v>0</v>
      </c>
      <c r="K1089" s="11">
        <f t="shared" si="289"/>
        <v>10.323338400000001</v>
      </c>
      <c r="L1089" s="13">
        <f t="shared" si="290"/>
        <v>0</v>
      </c>
      <c r="M1089" s="11">
        <f t="shared" si="291"/>
        <v>9.867897000000001</v>
      </c>
      <c r="N1089" s="13">
        <f t="shared" si="292"/>
        <v>0</v>
      </c>
      <c r="O1089" s="11">
        <f t="shared" si="293"/>
        <v>9.5642694000000006</v>
      </c>
      <c r="P1089" s="13">
        <f t="shared" si="294"/>
        <v>0</v>
      </c>
      <c r="Q1089" s="11">
        <f t="shared" si="295"/>
        <v>9.108827999999999</v>
      </c>
      <c r="R1089" s="13">
        <f t="shared" si="296"/>
        <v>0</v>
      </c>
    </row>
    <row r="1090" spans="1:18" ht="20.100000000000001" customHeight="1">
      <c r="A1090" s="19">
        <v>42</v>
      </c>
      <c r="B1090" s="20" t="s">
        <v>2163</v>
      </c>
      <c r="C1090" s="19" t="s">
        <v>2164</v>
      </c>
      <c r="D1090" s="9" t="s">
        <v>35</v>
      </c>
      <c r="E1090" s="21" t="s">
        <v>2085</v>
      </c>
      <c r="F1090" s="21" t="s">
        <v>37</v>
      </c>
      <c r="G1090" s="9" t="s">
        <v>38</v>
      </c>
      <c r="H1090" s="23">
        <v>8.18</v>
      </c>
      <c r="I1090" s="21"/>
      <c r="J1090" s="23">
        <f t="shared" si="288"/>
        <v>0</v>
      </c>
      <c r="K1090" s="23">
        <f t="shared" si="289"/>
        <v>5.5624000000000002</v>
      </c>
      <c r="L1090" s="23">
        <f t="shared" si="290"/>
        <v>0</v>
      </c>
      <c r="M1090" s="23">
        <f t="shared" si="291"/>
        <v>5.3170000000000002</v>
      </c>
      <c r="N1090" s="23">
        <f t="shared" si="292"/>
        <v>0</v>
      </c>
      <c r="O1090" s="23">
        <f t="shared" si="293"/>
        <v>5.1533999999999995</v>
      </c>
      <c r="P1090" s="23">
        <f t="shared" si="294"/>
        <v>0</v>
      </c>
      <c r="Q1090" s="23">
        <f t="shared" si="295"/>
        <v>4.9079999999999995</v>
      </c>
      <c r="R1090" s="23">
        <f t="shared" si="296"/>
        <v>0</v>
      </c>
    </row>
    <row r="1091" spans="1:18" ht="20.100000000000001" customHeight="1">
      <c r="A1091" s="12">
        <v>43</v>
      </c>
      <c r="B1091" s="17" t="s">
        <v>2165</v>
      </c>
      <c r="C1091" s="12" t="s">
        <v>2166</v>
      </c>
      <c r="D1091" s="9" t="s">
        <v>35</v>
      </c>
      <c r="E1091" s="9" t="s">
        <v>2080</v>
      </c>
      <c r="F1091" s="9" t="s">
        <v>427</v>
      </c>
      <c r="G1091" s="9" t="s">
        <v>38</v>
      </c>
      <c r="H1091" s="9">
        <v>2.98908</v>
      </c>
      <c r="I1091" s="9"/>
      <c r="J1091" s="13">
        <f t="shared" si="288"/>
        <v>0</v>
      </c>
      <c r="K1091" s="11">
        <f t="shared" si="289"/>
        <v>2.0325744000000001</v>
      </c>
      <c r="L1091" s="13">
        <f t="shared" si="290"/>
        <v>0</v>
      </c>
      <c r="M1091" s="11">
        <f t="shared" si="291"/>
        <v>1.9429020000000001</v>
      </c>
      <c r="N1091" s="13">
        <f t="shared" si="292"/>
        <v>0</v>
      </c>
      <c r="O1091" s="11">
        <f t="shared" si="293"/>
        <v>1.8831203999999999</v>
      </c>
      <c r="P1091" s="13">
        <f t="shared" si="294"/>
        <v>0</v>
      </c>
      <c r="Q1091" s="11">
        <f t="shared" si="295"/>
        <v>1.7934479999999999</v>
      </c>
      <c r="R1091" s="13">
        <f t="shared" si="296"/>
        <v>0</v>
      </c>
    </row>
    <row r="1092" spans="1:18" ht="20.100000000000001" customHeight="1">
      <c r="A1092" s="12">
        <v>44</v>
      </c>
      <c r="B1092" s="17" t="s">
        <v>2167</v>
      </c>
      <c r="C1092" s="12" t="s">
        <v>2168</v>
      </c>
      <c r="D1092" s="9" t="s">
        <v>35</v>
      </c>
      <c r="E1092" s="9" t="s">
        <v>2085</v>
      </c>
      <c r="F1092" s="9" t="s">
        <v>37</v>
      </c>
      <c r="G1092" s="9" t="s">
        <v>38</v>
      </c>
      <c r="H1092" s="9">
        <v>5.2964399999999996</v>
      </c>
      <c r="I1092" s="9"/>
      <c r="J1092" s="13">
        <f t="shared" si="288"/>
        <v>0</v>
      </c>
      <c r="K1092" s="11">
        <f t="shared" si="289"/>
        <v>3.6015791999999998</v>
      </c>
      <c r="L1092" s="13">
        <f t="shared" si="290"/>
        <v>0</v>
      </c>
      <c r="M1092" s="11">
        <f t="shared" si="291"/>
        <v>3.4426860000000001</v>
      </c>
      <c r="N1092" s="13">
        <f t="shared" si="292"/>
        <v>0</v>
      </c>
      <c r="O1092" s="11">
        <f t="shared" si="293"/>
        <v>3.3367572000000001</v>
      </c>
      <c r="P1092" s="13">
        <f t="shared" si="294"/>
        <v>0</v>
      </c>
      <c r="Q1092" s="11">
        <f t="shared" si="295"/>
        <v>3.1778639999999996</v>
      </c>
      <c r="R1092" s="13">
        <f t="shared" si="296"/>
        <v>0</v>
      </c>
    </row>
    <row r="1093" spans="1:18" ht="20.100000000000001" customHeight="1">
      <c r="A1093" s="12">
        <v>45</v>
      </c>
      <c r="B1093" s="17" t="s">
        <v>2169</v>
      </c>
      <c r="C1093" s="12" t="s">
        <v>2170</v>
      </c>
      <c r="D1093" s="9" t="s">
        <v>35</v>
      </c>
      <c r="E1093" s="9" t="s">
        <v>2080</v>
      </c>
      <c r="F1093" s="9" t="s">
        <v>37</v>
      </c>
      <c r="G1093" s="9" t="s">
        <v>38</v>
      </c>
      <c r="H1093" s="9">
        <v>8.41662</v>
      </c>
      <c r="I1093" s="9"/>
      <c r="J1093" s="13">
        <f t="shared" si="288"/>
        <v>0</v>
      </c>
      <c r="K1093" s="11">
        <f t="shared" si="289"/>
        <v>5.7233016000000001</v>
      </c>
      <c r="L1093" s="13">
        <f t="shared" si="290"/>
        <v>0</v>
      </c>
      <c r="M1093" s="11">
        <f t="shared" si="291"/>
        <v>5.4708030000000001</v>
      </c>
      <c r="N1093" s="13">
        <f t="shared" si="292"/>
        <v>0</v>
      </c>
      <c r="O1093" s="11">
        <f t="shared" si="293"/>
        <v>5.3024705999999995</v>
      </c>
      <c r="P1093" s="13">
        <f t="shared" si="294"/>
        <v>0</v>
      </c>
      <c r="Q1093" s="11">
        <f t="shared" si="295"/>
        <v>5.0499720000000003</v>
      </c>
      <c r="R1093" s="13">
        <f t="shared" si="296"/>
        <v>0</v>
      </c>
    </row>
    <row r="1094" spans="1:18" ht="20.100000000000001" customHeight="1">
      <c r="A1094" s="12">
        <v>46</v>
      </c>
      <c r="B1094" s="17" t="s">
        <v>2171</v>
      </c>
      <c r="C1094" s="12" t="s">
        <v>2172</v>
      </c>
      <c r="D1094" s="9" t="s">
        <v>35</v>
      </c>
      <c r="E1094" s="9" t="s">
        <v>2080</v>
      </c>
      <c r="F1094" s="9" t="s">
        <v>37</v>
      </c>
      <c r="G1094" s="9" t="s">
        <v>38</v>
      </c>
      <c r="H1094" s="9">
        <v>7.8397800000000002</v>
      </c>
      <c r="I1094" s="9"/>
      <c r="J1094" s="13">
        <f t="shared" si="288"/>
        <v>0</v>
      </c>
      <c r="K1094" s="11">
        <f t="shared" si="289"/>
        <v>5.3310504000000005</v>
      </c>
      <c r="L1094" s="13">
        <f t="shared" si="290"/>
        <v>0</v>
      </c>
      <c r="M1094" s="11">
        <f t="shared" si="291"/>
        <v>5.0958570000000005</v>
      </c>
      <c r="N1094" s="13">
        <f t="shared" si="292"/>
        <v>0</v>
      </c>
      <c r="O1094" s="11">
        <f t="shared" si="293"/>
        <v>4.9390613999999999</v>
      </c>
      <c r="P1094" s="13">
        <f t="shared" si="294"/>
        <v>0</v>
      </c>
      <c r="Q1094" s="11">
        <f t="shared" si="295"/>
        <v>4.7038679999999999</v>
      </c>
      <c r="R1094" s="13">
        <f t="shared" si="296"/>
        <v>0</v>
      </c>
    </row>
    <row r="1095" spans="1:18" ht="20.100000000000001" customHeight="1">
      <c r="A1095" s="12">
        <v>47</v>
      </c>
      <c r="B1095" s="17" t="s">
        <v>2173</v>
      </c>
      <c r="C1095" s="12" t="s">
        <v>2174</v>
      </c>
      <c r="D1095" s="9" t="s">
        <v>35</v>
      </c>
      <c r="E1095" s="9" t="s">
        <v>2080</v>
      </c>
      <c r="F1095" s="9" t="s">
        <v>37</v>
      </c>
      <c r="G1095" s="9" t="s">
        <v>38</v>
      </c>
      <c r="H1095" s="9">
        <v>8.1281999999999996</v>
      </c>
      <c r="I1095" s="9"/>
      <c r="J1095" s="13">
        <f t="shared" si="288"/>
        <v>0</v>
      </c>
      <c r="K1095" s="11">
        <f t="shared" si="289"/>
        <v>5.5271759999999999</v>
      </c>
      <c r="L1095" s="13">
        <f t="shared" si="290"/>
        <v>0</v>
      </c>
      <c r="M1095" s="11">
        <f t="shared" si="291"/>
        <v>5.2833299999999994</v>
      </c>
      <c r="N1095" s="13">
        <f t="shared" si="292"/>
        <v>0</v>
      </c>
      <c r="O1095" s="11">
        <f t="shared" si="293"/>
        <v>5.1207659999999997</v>
      </c>
      <c r="P1095" s="13">
        <f t="shared" si="294"/>
        <v>0</v>
      </c>
      <c r="Q1095" s="11">
        <f t="shared" si="295"/>
        <v>4.8769200000000001</v>
      </c>
      <c r="R1095" s="13">
        <f t="shared" si="296"/>
        <v>0</v>
      </c>
    </row>
    <row r="1096" spans="1:18" ht="20.100000000000001" customHeight="1">
      <c r="A1096" s="12">
        <v>48</v>
      </c>
      <c r="B1096" s="17" t="s">
        <v>2175</v>
      </c>
      <c r="C1096" s="12" t="s">
        <v>2176</v>
      </c>
      <c r="D1096" s="9" t="s">
        <v>35</v>
      </c>
      <c r="E1096" s="9" t="s">
        <v>2085</v>
      </c>
      <c r="F1096" s="9" t="s">
        <v>37</v>
      </c>
      <c r="G1096" s="9" t="s">
        <v>38</v>
      </c>
      <c r="H1096" s="9">
        <v>11.78589</v>
      </c>
      <c r="I1096" s="9"/>
      <c r="J1096" s="13">
        <f t="shared" si="288"/>
        <v>0</v>
      </c>
      <c r="K1096" s="11">
        <f t="shared" si="289"/>
        <v>8.0144052000000006</v>
      </c>
      <c r="L1096" s="13">
        <f t="shared" si="290"/>
        <v>0</v>
      </c>
      <c r="M1096" s="11">
        <f t="shared" si="291"/>
        <v>7.6608285</v>
      </c>
      <c r="N1096" s="13">
        <f t="shared" si="292"/>
        <v>0</v>
      </c>
      <c r="O1096" s="11">
        <f t="shared" si="293"/>
        <v>7.4251107000000003</v>
      </c>
      <c r="P1096" s="13">
        <f t="shared" si="294"/>
        <v>0</v>
      </c>
      <c r="Q1096" s="11">
        <f t="shared" si="295"/>
        <v>7.0715339999999998</v>
      </c>
      <c r="R1096" s="13">
        <f t="shared" si="296"/>
        <v>0</v>
      </c>
    </row>
    <row r="1097" spans="1:18" ht="20.100000000000001" customHeight="1">
      <c r="A1097" s="12">
        <v>49</v>
      </c>
      <c r="B1097" s="17" t="s">
        <v>2177</v>
      </c>
      <c r="C1097" s="12" t="s">
        <v>2178</v>
      </c>
      <c r="D1097" s="9" t="s">
        <v>35</v>
      </c>
      <c r="E1097" s="9" t="s">
        <v>2080</v>
      </c>
      <c r="F1097" s="9" t="s">
        <v>427</v>
      </c>
      <c r="G1097" s="9" t="s">
        <v>38</v>
      </c>
      <c r="H1097" s="9">
        <v>17.00367</v>
      </c>
      <c r="I1097" s="9"/>
      <c r="J1097" s="13">
        <f t="shared" si="288"/>
        <v>0</v>
      </c>
      <c r="K1097" s="11">
        <f t="shared" si="289"/>
        <v>11.562495599999998</v>
      </c>
      <c r="L1097" s="13">
        <f t="shared" si="290"/>
        <v>0</v>
      </c>
      <c r="M1097" s="11">
        <f t="shared" si="291"/>
        <v>11.0523855</v>
      </c>
      <c r="N1097" s="13">
        <f t="shared" si="292"/>
        <v>0</v>
      </c>
      <c r="O1097" s="11">
        <f t="shared" si="293"/>
        <v>10.7123121</v>
      </c>
      <c r="P1097" s="13">
        <f t="shared" si="294"/>
        <v>0</v>
      </c>
      <c r="Q1097" s="11">
        <f t="shared" si="295"/>
        <v>10.202202</v>
      </c>
      <c r="R1097" s="13">
        <f t="shared" si="296"/>
        <v>0</v>
      </c>
    </row>
    <row r="1098" spans="1:18" ht="20.100000000000001" customHeight="1">
      <c r="A1098" s="12">
        <v>50</v>
      </c>
      <c r="B1098" s="17" t="s">
        <v>2179</v>
      </c>
      <c r="C1098" s="12" t="s">
        <v>2180</v>
      </c>
      <c r="D1098" s="9" t="s">
        <v>35</v>
      </c>
      <c r="E1098" s="9" t="s">
        <v>2080</v>
      </c>
      <c r="F1098" s="9" t="s">
        <v>37</v>
      </c>
      <c r="G1098" s="9" t="s">
        <v>38</v>
      </c>
      <c r="H1098" s="9">
        <v>5.7421800000000003</v>
      </c>
      <c r="I1098" s="9"/>
      <c r="J1098" s="13">
        <f t="shared" si="288"/>
        <v>0</v>
      </c>
      <c r="K1098" s="11">
        <f t="shared" si="289"/>
        <v>3.9046824000000004</v>
      </c>
      <c r="L1098" s="13">
        <f t="shared" si="290"/>
        <v>0</v>
      </c>
      <c r="M1098" s="11">
        <f t="shared" si="291"/>
        <v>3.7324170000000003</v>
      </c>
      <c r="N1098" s="13">
        <f t="shared" si="292"/>
        <v>0</v>
      </c>
      <c r="O1098" s="11">
        <f t="shared" si="293"/>
        <v>3.6175734000000004</v>
      </c>
      <c r="P1098" s="13">
        <f t="shared" si="294"/>
        <v>0</v>
      </c>
      <c r="Q1098" s="11">
        <f t="shared" si="295"/>
        <v>3.4453080000000003</v>
      </c>
      <c r="R1098" s="13">
        <f t="shared" si="296"/>
        <v>0</v>
      </c>
    </row>
    <row r="1099" spans="1:18" ht="20.100000000000001" customHeight="1">
      <c r="A1099" s="12">
        <v>51</v>
      </c>
      <c r="B1099" s="17" t="s">
        <v>2181</v>
      </c>
      <c r="C1099" s="12" t="s">
        <v>2182</v>
      </c>
      <c r="D1099" s="9" t="s">
        <v>35</v>
      </c>
      <c r="E1099" s="9" t="s">
        <v>2080</v>
      </c>
      <c r="F1099" s="9" t="s">
        <v>37</v>
      </c>
      <c r="G1099" s="9" t="s">
        <v>38</v>
      </c>
      <c r="H1099" s="9">
        <v>8.9934600000000007</v>
      </c>
      <c r="I1099" s="9"/>
      <c r="J1099" s="13">
        <f t="shared" si="288"/>
        <v>0</v>
      </c>
      <c r="K1099" s="11">
        <f t="shared" si="289"/>
        <v>6.1155528000000006</v>
      </c>
      <c r="L1099" s="13">
        <f t="shared" si="290"/>
        <v>0</v>
      </c>
      <c r="M1099" s="11">
        <f t="shared" si="291"/>
        <v>5.8457490000000005</v>
      </c>
      <c r="N1099" s="13">
        <f t="shared" si="292"/>
        <v>0</v>
      </c>
      <c r="O1099" s="11">
        <f t="shared" si="293"/>
        <v>5.6658798000000008</v>
      </c>
      <c r="P1099" s="13">
        <f t="shared" si="294"/>
        <v>0</v>
      </c>
      <c r="Q1099" s="11">
        <f t="shared" si="295"/>
        <v>5.3960760000000008</v>
      </c>
      <c r="R1099" s="13">
        <f t="shared" si="296"/>
        <v>0</v>
      </c>
    </row>
    <row r="1100" spans="1:18" ht="20.100000000000001" customHeight="1">
      <c r="A1100" s="12">
        <v>52</v>
      </c>
      <c r="B1100" s="17" t="s">
        <v>2183</v>
      </c>
      <c r="C1100" s="12" t="s">
        <v>2184</v>
      </c>
      <c r="D1100" s="9" t="s">
        <v>35</v>
      </c>
      <c r="E1100" s="9" t="s">
        <v>2085</v>
      </c>
      <c r="F1100" s="9" t="s">
        <v>37</v>
      </c>
      <c r="G1100" s="9" t="s">
        <v>38</v>
      </c>
      <c r="H1100" s="9">
        <v>9.6358499999999996</v>
      </c>
      <c r="I1100" s="9"/>
      <c r="J1100" s="13">
        <f t="shared" si="288"/>
        <v>0</v>
      </c>
      <c r="K1100" s="11">
        <f t="shared" si="289"/>
        <v>6.5523779999999991</v>
      </c>
      <c r="L1100" s="13">
        <f t="shared" si="290"/>
        <v>0</v>
      </c>
      <c r="M1100" s="11">
        <f t="shared" si="291"/>
        <v>6.2633025</v>
      </c>
      <c r="N1100" s="13">
        <f t="shared" si="292"/>
        <v>0</v>
      </c>
      <c r="O1100" s="11">
        <f t="shared" si="293"/>
        <v>6.0705855</v>
      </c>
      <c r="P1100" s="13">
        <f t="shared" si="294"/>
        <v>0</v>
      </c>
      <c r="Q1100" s="11">
        <f t="shared" si="295"/>
        <v>5.781509999999999</v>
      </c>
      <c r="R1100" s="13">
        <f t="shared" si="296"/>
        <v>0</v>
      </c>
    </row>
    <row r="1101" spans="1:18" ht="20.100000000000001" customHeight="1">
      <c r="A1101" s="12">
        <v>53</v>
      </c>
      <c r="B1101" s="17" t="s">
        <v>2185</v>
      </c>
      <c r="C1101" s="12" t="s">
        <v>2186</v>
      </c>
      <c r="D1101" s="9" t="s">
        <v>35</v>
      </c>
      <c r="E1101" s="9" t="s">
        <v>2085</v>
      </c>
      <c r="F1101" s="9" t="s">
        <v>37</v>
      </c>
      <c r="G1101" s="9" t="s">
        <v>38</v>
      </c>
      <c r="H1101" s="9">
        <v>10.94685</v>
      </c>
      <c r="I1101" s="9"/>
      <c r="J1101" s="13">
        <f t="shared" si="288"/>
        <v>0</v>
      </c>
      <c r="K1101" s="11">
        <f t="shared" si="289"/>
        <v>7.4438579999999996</v>
      </c>
      <c r="L1101" s="13">
        <f t="shared" si="290"/>
        <v>0</v>
      </c>
      <c r="M1101" s="11">
        <f t="shared" si="291"/>
        <v>7.1154525</v>
      </c>
      <c r="N1101" s="13">
        <f t="shared" si="292"/>
        <v>0</v>
      </c>
      <c r="O1101" s="11">
        <f t="shared" si="293"/>
        <v>6.8965154999999996</v>
      </c>
      <c r="P1101" s="13">
        <f t="shared" si="294"/>
        <v>0</v>
      </c>
      <c r="Q1101" s="11">
        <f t="shared" si="295"/>
        <v>6.5681099999999999</v>
      </c>
      <c r="R1101" s="13">
        <f t="shared" si="296"/>
        <v>0</v>
      </c>
    </row>
    <row r="1102" spans="1:18" ht="20.100000000000001" customHeight="1">
      <c r="A1102" s="12">
        <v>54</v>
      </c>
      <c r="B1102" s="17" t="s">
        <v>2187</v>
      </c>
      <c r="C1102" s="12" t="s">
        <v>2188</v>
      </c>
      <c r="D1102" s="9" t="s">
        <v>35</v>
      </c>
      <c r="E1102" s="9" t="s">
        <v>2080</v>
      </c>
      <c r="F1102" s="9" t="s">
        <v>37</v>
      </c>
      <c r="G1102" s="9" t="s">
        <v>38</v>
      </c>
      <c r="H1102" s="9">
        <v>7.1318400000000004</v>
      </c>
      <c r="I1102" s="9"/>
      <c r="J1102" s="13">
        <f t="shared" si="288"/>
        <v>0</v>
      </c>
      <c r="K1102" s="11">
        <f t="shared" si="289"/>
        <v>4.8496512000000003</v>
      </c>
      <c r="L1102" s="13">
        <f t="shared" si="290"/>
        <v>0</v>
      </c>
      <c r="M1102" s="11">
        <f t="shared" si="291"/>
        <v>4.6356960000000003</v>
      </c>
      <c r="N1102" s="13">
        <f t="shared" si="292"/>
        <v>0</v>
      </c>
      <c r="O1102" s="11">
        <f t="shared" si="293"/>
        <v>4.4930592000000003</v>
      </c>
      <c r="P1102" s="13">
        <f t="shared" si="294"/>
        <v>0</v>
      </c>
      <c r="Q1102" s="11">
        <f t="shared" si="295"/>
        <v>4.2791040000000002</v>
      </c>
      <c r="R1102" s="13">
        <f t="shared" si="296"/>
        <v>0</v>
      </c>
    </row>
    <row r="1103" spans="1:18" ht="20.100000000000001" customHeight="1">
      <c r="A1103" s="12">
        <v>55</v>
      </c>
      <c r="B1103" s="17" t="s">
        <v>2189</v>
      </c>
      <c r="C1103" s="12" t="s">
        <v>2190</v>
      </c>
      <c r="D1103" s="9" t="s">
        <v>35</v>
      </c>
      <c r="E1103" s="9" t="s">
        <v>2094</v>
      </c>
      <c r="F1103" s="9" t="s">
        <v>37</v>
      </c>
      <c r="G1103" s="9" t="s">
        <v>38</v>
      </c>
      <c r="H1103" s="9">
        <v>7.8528900000000004</v>
      </c>
      <c r="I1103" s="9"/>
      <c r="J1103" s="13">
        <f t="shared" si="288"/>
        <v>0</v>
      </c>
      <c r="K1103" s="11">
        <f t="shared" si="289"/>
        <v>5.3399652</v>
      </c>
      <c r="L1103" s="13">
        <f t="shared" si="290"/>
        <v>0</v>
      </c>
      <c r="M1103" s="11">
        <f t="shared" si="291"/>
        <v>5.104378500000001</v>
      </c>
      <c r="N1103" s="13">
        <f t="shared" si="292"/>
        <v>0</v>
      </c>
      <c r="O1103" s="11">
        <f t="shared" si="293"/>
        <v>4.9473207000000006</v>
      </c>
      <c r="P1103" s="13">
        <f t="shared" si="294"/>
        <v>0</v>
      </c>
      <c r="Q1103" s="11">
        <f t="shared" si="295"/>
        <v>4.7117339999999999</v>
      </c>
      <c r="R1103" s="13">
        <f t="shared" si="296"/>
        <v>0</v>
      </c>
    </row>
    <row r="1104" spans="1:18" ht="20.100000000000001" customHeight="1">
      <c r="A1104" s="12">
        <v>56</v>
      </c>
      <c r="B1104" s="17" t="s">
        <v>2191</v>
      </c>
      <c r="C1104" s="12" t="s">
        <v>2192</v>
      </c>
      <c r="D1104" s="9" t="s">
        <v>35</v>
      </c>
      <c r="E1104" s="9" t="s">
        <v>53</v>
      </c>
      <c r="F1104" s="9" t="s">
        <v>37</v>
      </c>
      <c r="G1104" s="9" t="s">
        <v>38</v>
      </c>
      <c r="H1104" s="9">
        <v>9.1638900000000003</v>
      </c>
      <c r="I1104" s="9"/>
      <c r="J1104" s="13">
        <f t="shared" si="288"/>
        <v>0</v>
      </c>
      <c r="K1104" s="11">
        <f t="shared" si="289"/>
        <v>6.2314451999999996</v>
      </c>
      <c r="L1104" s="13">
        <f t="shared" si="290"/>
        <v>0</v>
      </c>
      <c r="M1104" s="11">
        <f t="shared" si="291"/>
        <v>5.956528500000001</v>
      </c>
      <c r="N1104" s="13">
        <f t="shared" si="292"/>
        <v>0</v>
      </c>
      <c r="O1104" s="11">
        <f t="shared" si="293"/>
        <v>5.7732507000000002</v>
      </c>
      <c r="P1104" s="13">
        <f t="shared" si="294"/>
        <v>0</v>
      </c>
      <c r="Q1104" s="11">
        <f t="shared" si="295"/>
        <v>5.4983339999999998</v>
      </c>
      <c r="R1104" s="13">
        <f t="shared" si="296"/>
        <v>0</v>
      </c>
    </row>
    <row r="1105" spans="1:18" ht="20.100000000000001" customHeight="1">
      <c r="A1105" s="12">
        <v>57</v>
      </c>
      <c r="B1105" s="17" t="s">
        <v>2193</v>
      </c>
      <c r="C1105" s="12" t="s">
        <v>2194</v>
      </c>
      <c r="D1105" s="9" t="s">
        <v>35</v>
      </c>
      <c r="E1105" s="9" t="s">
        <v>2085</v>
      </c>
      <c r="F1105" s="9" t="s">
        <v>37</v>
      </c>
      <c r="G1105" s="9" t="s">
        <v>38</v>
      </c>
      <c r="H1105" s="9">
        <v>17.22654</v>
      </c>
      <c r="I1105" s="9"/>
      <c r="J1105" s="13">
        <f t="shared" si="288"/>
        <v>0</v>
      </c>
      <c r="K1105" s="11">
        <f t="shared" si="289"/>
        <v>11.7140472</v>
      </c>
      <c r="L1105" s="13">
        <f t="shared" si="290"/>
        <v>0</v>
      </c>
      <c r="M1105" s="11">
        <f t="shared" si="291"/>
        <v>11.197251000000001</v>
      </c>
      <c r="N1105" s="13">
        <f t="shared" si="292"/>
        <v>0</v>
      </c>
      <c r="O1105" s="11">
        <f t="shared" si="293"/>
        <v>10.8527202</v>
      </c>
      <c r="P1105" s="13">
        <f t="shared" si="294"/>
        <v>0</v>
      </c>
      <c r="Q1105" s="11">
        <f t="shared" si="295"/>
        <v>10.335923999999999</v>
      </c>
      <c r="R1105" s="13">
        <f t="shared" si="296"/>
        <v>0</v>
      </c>
    </row>
    <row r="1106" spans="1:18" ht="20.100000000000001" customHeight="1">
      <c r="A1106" s="12">
        <v>58</v>
      </c>
      <c r="B1106" s="17" t="s">
        <v>2195</v>
      </c>
      <c r="C1106" s="12" t="s">
        <v>2196</v>
      </c>
      <c r="D1106" s="9" t="s">
        <v>35</v>
      </c>
      <c r="E1106" s="9" t="s">
        <v>2085</v>
      </c>
      <c r="F1106" s="9" t="s">
        <v>37</v>
      </c>
      <c r="G1106" s="9" t="s">
        <v>38</v>
      </c>
      <c r="H1106" s="9">
        <v>12.96579</v>
      </c>
      <c r="I1106" s="9"/>
      <c r="J1106" s="13">
        <f t="shared" si="288"/>
        <v>0</v>
      </c>
      <c r="K1106" s="11">
        <f t="shared" si="289"/>
        <v>8.8167372000000004</v>
      </c>
      <c r="L1106" s="13">
        <f t="shared" si="290"/>
        <v>0</v>
      </c>
      <c r="M1106" s="11">
        <f t="shared" si="291"/>
        <v>8.4277635000000011</v>
      </c>
      <c r="N1106" s="13">
        <f t="shared" si="292"/>
        <v>0</v>
      </c>
      <c r="O1106" s="11">
        <f t="shared" si="293"/>
        <v>8.1684476999999998</v>
      </c>
      <c r="P1106" s="13">
        <f t="shared" si="294"/>
        <v>0</v>
      </c>
      <c r="Q1106" s="11">
        <f t="shared" si="295"/>
        <v>7.7794739999999996</v>
      </c>
      <c r="R1106" s="13">
        <f t="shared" si="296"/>
        <v>0</v>
      </c>
    </row>
    <row r="1107" spans="1:18" ht="20.100000000000001" customHeight="1">
      <c r="A1107" s="12">
        <v>59</v>
      </c>
      <c r="B1107" s="17" t="s">
        <v>2197</v>
      </c>
      <c r="C1107" s="12" t="s">
        <v>2198</v>
      </c>
      <c r="D1107" s="9" t="s">
        <v>35</v>
      </c>
      <c r="E1107" s="9" t="s">
        <v>2085</v>
      </c>
      <c r="F1107" s="9" t="s">
        <v>37</v>
      </c>
      <c r="G1107" s="9" t="s">
        <v>38</v>
      </c>
      <c r="H1107" s="9">
        <v>8.5083900000000003</v>
      </c>
      <c r="I1107" s="9"/>
      <c r="J1107" s="13">
        <f t="shared" si="288"/>
        <v>0</v>
      </c>
      <c r="K1107" s="11">
        <f t="shared" si="289"/>
        <v>5.7857052000000007</v>
      </c>
      <c r="L1107" s="13">
        <f t="shared" si="290"/>
        <v>0</v>
      </c>
      <c r="M1107" s="11">
        <f t="shared" si="291"/>
        <v>5.5304535000000001</v>
      </c>
      <c r="N1107" s="13">
        <f t="shared" si="292"/>
        <v>0</v>
      </c>
      <c r="O1107" s="11">
        <f t="shared" si="293"/>
        <v>5.3602857000000004</v>
      </c>
      <c r="P1107" s="13">
        <f t="shared" si="294"/>
        <v>0</v>
      </c>
      <c r="Q1107" s="11">
        <f t="shared" si="295"/>
        <v>5.1050339999999998</v>
      </c>
      <c r="R1107" s="13">
        <f t="shared" si="296"/>
        <v>0</v>
      </c>
    </row>
    <row r="1108" spans="1:18" ht="20.100000000000001" customHeight="1">
      <c r="A1108" s="12">
        <v>60</v>
      </c>
      <c r="B1108" s="17" t="s">
        <v>2199</v>
      </c>
      <c r="C1108" s="12" t="s">
        <v>2200</v>
      </c>
      <c r="D1108" s="9" t="s">
        <v>35</v>
      </c>
      <c r="E1108" s="9" t="s">
        <v>2085</v>
      </c>
      <c r="F1108" s="9" t="s">
        <v>37</v>
      </c>
      <c r="G1108" s="9" t="s">
        <v>38</v>
      </c>
      <c r="H1108" s="9">
        <v>5.4930899999999996</v>
      </c>
      <c r="I1108" s="9"/>
      <c r="J1108" s="13">
        <f t="shared" si="288"/>
        <v>0</v>
      </c>
      <c r="K1108" s="11">
        <f t="shared" si="289"/>
        <v>3.7353011999999994</v>
      </c>
      <c r="L1108" s="13">
        <f t="shared" si="290"/>
        <v>0</v>
      </c>
      <c r="M1108" s="11">
        <f t="shared" si="291"/>
        <v>3.5705084999999999</v>
      </c>
      <c r="N1108" s="13">
        <f t="shared" si="292"/>
        <v>0</v>
      </c>
      <c r="O1108" s="11">
        <f t="shared" si="293"/>
        <v>3.4606466999999999</v>
      </c>
      <c r="P1108" s="13">
        <f t="shared" si="294"/>
        <v>0</v>
      </c>
      <c r="Q1108" s="11">
        <f t="shared" si="295"/>
        <v>3.2958539999999998</v>
      </c>
      <c r="R1108" s="13">
        <f t="shared" si="296"/>
        <v>0</v>
      </c>
    </row>
    <row r="1109" spans="1:18" ht="20.100000000000001" customHeight="1">
      <c r="A1109" s="12">
        <v>61</v>
      </c>
      <c r="B1109" s="17" t="s">
        <v>2201</v>
      </c>
      <c r="C1109" s="12" t="s">
        <v>2202</v>
      </c>
      <c r="D1109" s="9" t="s">
        <v>35</v>
      </c>
      <c r="E1109" s="9" t="s">
        <v>2085</v>
      </c>
      <c r="F1109" s="9" t="s">
        <v>37</v>
      </c>
      <c r="G1109" s="9" t="s">
        <v>38</v>
      </c>
      <c r="H1109" s="9">
        <v>6.4107900000000004</v>
      </c>
      <c r="I1109" s="9"/>
      <c r="J1109" s="13">
        <f t="shared" si="288"/>
        <v>0</v>
      </c>
      <c r="K1109" s="11">
        <f t="shared" si="289"/>
        <v>4.3593372000000006</v>
      </c>
      <c r="L1109" s="13">
        <f t="shared" si="290"/>
        <v>0</v>
      </c>
      <c r="M1109" s="11">
        <f t="shared" si="291"/>
        <v>4.1670135000000004</v>
      </c>
      <c r="N1109" s="13">
        <f t="shared" si="292"/>
        <v>0</v>
      </c>
      <c r="O1109" s="11">
        <f t="shared" si="293"/>
        <v>4.0387976999999999</v>
      </c>
      <c r="P1109" s="13">
        <f t="shared" si="294"/>
        <v>0</v>
      </c>
      <c r="Q1109" s="11">
        <f t="shared" si="295"/>
        <v>3.8464740000000002</v>
      </c>
      <c r="R1109" s="13">
        <f t="shared" si="296"/>
        <v>0</v>
      </c>
    </row>
    <row r="1110" spans="1:18" ht="20.100000000000001" customHeight="1">
      <c r="A1110" s="12">
        <v>62</v>
      </c>
      <c r="B1110" s="17" t="s">
        <v>2203</v>
      </c>
      <c r="C1110" s="12" t="s">
        <v>2204</v>
      </c>
      <c r="D1110" s="9" t="s">
        <v>35</v>
      </c>
      <c r="E1110" s="9" t="s">
        <v>2085</v>
      </c>
      <c r="F1110" s="9" t="s">
        <v>37</v>
      </c>
      <c r="G1110" s="9" t="s">
        <v>38</v>
      </c>
      <c r="H1110" s="9">
        <v>9.8193900000000003</v>
      </c>
      <c r="I1110" s="9"/>
      <c r="J1110" s="13">
        <f t="shared" si="288"/>
        <v>0</v>
      </c>
      <c r="K1110" s="11">
        <f t="shared" si="289"/>
        <v>6.6771852000000003</v>
      </c>
      <c r="L1110" s="13">
        <f t="shared" si="290"/>
        <v>0</v>
      </c>
      <c r="M1110" s="11">
        <f t="shared" si="291"/>
        <v>6.3826035000000001</v>
      </c>
      <c r="N1110" s="13">
        <f t="shared" si="292"/>
        <v>0</v>
      </c>
      <c r="O1110" s="11">
        <f t="shared" si="293"/>
        <v>6.1862157</v>
      </c>
      <c r="P1110" s="13">
        <f t="shared" si="294"/>
        <v>0</v>
      </c>
      <c r="Q1110" s="11">
        <f t="shared" si="295"/>
        <v>5.8916339999999998</v>
      </c>
      <c r="R1110" s="13">
        <f t="shared" si="296"/>
        <v>0</v>
      </c>
    </row>
    <row r="1111" spans="1:18" ht="20.100000000000001" customHeight="1">
      <c r="A1111" s="12">
        <v>63</v>
      </c>
      <c r="B1111" s="17" t="s">
        <v>2205</v>
      </c>
      <c r="C1111" s="12" t="s">
        <v>2206</v>
      </c>
      <c r="D1111" s="9" t="s">
        <v>35</v>
      </c>
      <c r="E1111" s="9" t="s">
        <v>2085</v>
      </c>
      <c r="F1111" s="9" t="s">
        <v>37</v>
      </c>
      <c r="G1111" s="9" t="s">
        <v>38</v>
      </c>
      <c r="H1111" s="9">
        <v>8.3772900000000003</v>
      </c>
      <c r="I1111" s="9"/>
      <c r="J1111" s="13">
        <f t="shared" si="288"/>
        <v>0</v>
      </c>
      <c r="K1111" s="11">
        <f t="shared" si="289"/>
        <v>5.6965572</v>
      </c>
      <c r="L1111" s="13">
        <f t="shared" si="290"/>
        <v>0</v>
      </c>
      <c r="M1111" s="11">
        <f t="shared" si="291"/>
        <v>5.4452385000000003</v>
      </c>
      <c r="N1111" s="13">
        <f t="shared" si="292"/>
        <v>0</v>
      </c>
      <c r="O1111" s="11">
        <f t="shared" si="293"/>
        <v>5.2776927000000002</v>
      </c>
      <c r="P1111" s="13">
        <f t="shared" si="294"/>
        <v>0</v>
      </c>
      <c r="Q1111" s="11">
        <f t="shared" si="295"/>
        <v>5.0263740000000006</v>
      </c>
      <c r="R1111" s="13">
        <f t="shared" si="296"/>
        <v>0</v>
      </c>
    </row>
    <row r="1112" spans="1:18" ht="20.100000000000001" customHeight="1">
      <c r="A1112" s="12">
        <v>64</v>
      </c>
      <c r="B1112" s="17" t="s">
        <v>2207</v>
      </c>
      <c r="C1112" s="12" t="s">
        <v>2208</v>
      </c>
      <c r="D1112" s="9" t="s">
        <v>35</v>
      </c>
      <c r="E1112" s="9" t="s">
        <v>2085</v>
      </c>
      <c r="F1112" s="9" t="s">
        <v>37</v>
      </c>
      <c r="G1112" s="9" t="s">
        <v>38</v>
      </c>
      <c r="H1112" s="9">
        <v>7.8528900000000004</v>
      </c>
      <c r="I1112" s="9"/>
      <c r="J1112" s="13">
        <f t="shared" si="288"/>
        <v>0</v>
      </c>
      <c r="K1112" s="11">
        <f t="shared" si="289"/>
        <v>5.3399652</v>
      </c>
      <c r="L1112" s="13">
        <f t="shared" si="290"/>
        <v>0</v>
      </c>
      <c r="M1112" s="11">
        <f t="shared" si="291"/>
        <v>5.104378500000001</v>
      </c>
      <c r="N1112" s="13">
        <f t="shared" si="292"/>
        <v>0</v>
      </c>
      <c r="O1112" s="11">
        <f t="shared" si="293"/>
        <v>4.9473207000000006</v>
      </c>
      <c r="P1112" s="13">
        <f t="shared" si="294"/>
        <v>0</v>
      </c>
      <c r="Q1112" s="11">
        <f t="shared" si="295"/>
        <v>4.7117339999999999</v>
      </c>
      <c r="R1112" s="13">
        <f t="shared" si="296"/>
        <v>0</v>
      </c>
    </row>
    <row r="1113" spans="1:18" ht="20.100000000000001" customHeight="1">
      <c r="A1113" s="12">
        <v>65</v>
      </c>
      <c r="B1113" s="17" t="s">
        <v>2209</v>
      </c>
      <c r="C1113" s="12" t="s">
        <v>2210</v>
      </c>
      <c r="D1113" s="9" t="s">
        <v>35</v>
      </c>
      <c r="E1113" s="9" t="s">
        <v>2085</v>
      </c>
      <c r="F1113" s="9" t="s">
        <v>37</v>
      </c>
      <c r="G1113" s="9" t="s">
        <v>38</v>
      </c>
      <c r="H1113" s="9">
        <v>11.313929999999999</v>
      </c>
      <c r="I1113" s="9"/>
      <c r="J1113" s="13">
        <f t="shared" ref="J1113:J1119" si="297">H1113*I1113</f>
        <v>0</v>
      </c>
      <c r="K1113" s="11">
        <f t="shared" ref="K1113:K1119" si="298">H1113-(H1113*32%)</f>
        <v>7.6934723999999992</v>
      </c>
      <c r="L1113" s="13">
        <f t="shared" ref="L1113:L1119" si="299">K1113*I1113</f>
        <v>0</v>
      </c>
      <c r="M1113" s="11">
        <f t="shared" ref="M1113:M1119" si="300">H1113-(H1113*35%)</f>
        <v>7.3540545000000002</v>
      </c>
      <c r="N1113" s="13">
        <f t="shared" ref="N1113:N1119" si="301">M1113*I1113</f>
        <v>0</v>
      </c>
      <c r="O1113" s="11">
        <f t="shared" ref="O1113:O1119" si="302">H1113-(H1113*37%)</f>
        <v>7.1277758999999996</v>
      </c>
      <c r="P1113" s="13">
        <f t="shared" ref="P1113:P1119" si="303">O1113*I1113</f>
        <v>0</v>
      </c>
      <c r="Q1113" s="11">
        <f t="shared" ref="Q1113:Q1119" si="304">H1113-(H1113*40%)</f>
        <v>6.7883579999999997</v>
      </c>
      <c r="R1113" s="13">
        <f t="shared" ref="R1113:R1119" si="305">Q1113*I1113</f>
        <v>0</v>
      </c>
    </row>
    <row r="1114" spans="1:18" ht="20.100000000000001" customHeight="1">
      <c r="A1114" s="12">
        <v>66</v>
      </c>
      <c r="B1114" s="17" t="s">
        <v>2211</v>
      </c>
      <c r="C1114" s="12" t="s">
        <v>2212</v>
      </c>
      <c r="D1114" s="9" t="s">
        <v>35</v>
      </c>
      <c r="E1114" s="9" t="s">
        <v>53</v>
      </c>
      <c r="F1114" s="9" t="s">
        <v>37</v>
      </c>
      <c r="G1114" s="9" t="s">
        <v>38</v>
      </c>
      <c r="H1114" s="9">
        <v>9.1638900000000003</v>
      </c>
      <c r="I1114" s="9"/>
      <c r="J1114" s="13">
        <f t="shared" si="297"/>
        <v>0</v>
      </c>
      <c r="K1114" s="11">
        <f t="shared" si="298"/>
        <v>6.2314451999999996</v>
      </c>
      <c r="L1114" s="13">
        <f t="shared" si="299"/>
        <v>0</v>
      </c>
      <c r="M1114" s="11">
        <f t="shared" si="300"/>
        <v>5.956528500000001</v>
      </c>
      <c r="N1114" s="13">
        <f t="shared" si="301"/>
        <v>0</v>
      </c>
      <c r="O1114" s="11">
        <f t="shared" si="302"/>
        <v>5.7732507000000002</v>
      </c>
      <c r="P1114" s="13">
        <f t="shared" si="303"/>
        <v>0</v>
      </c>
      <c r="Q1114" s="11">
        <f t="shared" si="304"/>
        <v>5.4983339999999998</v>
      </c>
      <c r="R1114" s="13">
        <f t="shared" si="305"/>
        <v>0</v>
      </c>
    </row>
    <row r="1115" spans="1:18" ht="20.100000000000001" customHeight="1">
      <c r="A1115" s="12">
        <v>67</v>
      </c>
      <c r="B1115" s="17" t="s">
        <v>2213</v>
      </c>
      <c r="C1115" s="12" t="s">
        <v>2214</v>
      </c>
      <c r="D1115" s="9" t="s">
        <v>35</v>
      </c>
      <c r="E1115" s="9" t="s">
        <v>2080</v>
      </c>
      <c r="F1115" s="9" t="s">
        <v>427</v>
      </c>
      <c r="G1115" s="9" t="s">
        <v>38</v>
      </c>
      <c r="H1115" s="9">
        <v>5.8863899999999996</v>
      </c>
      <c r="I1115" s="9"/>
      <c r="J1115" s="13">
        <f t="shared" si="297"/>
        <v>0</v>
      </c>
      <c r="K1115" s="11">
        <f t="shared" si="298"/>
        <v>4.0027451999999997</v>
      </c>
      <c r="L1115" s="13">
        <f t="shared" si="299"/>
        <v>0</v>
      </c>
      <c r="M1115" s="11">
        <f t="shared" si="300"/>
        <v>3.8261534999999998</v>
      </c>
      <c r="N1115" s="13">
        <f t="shared" si="301"/>
        <v>0</v>
      </c>
      <c r="O1115" s="11">
        <f t="shared" si="302"/>
        <v>3.7084256999999998</v>
      </c>
      <c r="P1115" s="13">
        <f t="shared" si="303"/>
        <v>0</v>
      </c>
      <c r="Q1115" s="11">
        <f t="shared" si="304"/>
        <v>3.5318339999999995</v>
      </c>
      <c r="R1115" s="13">
        <f t="shared" si="305"/>
        <v>0</v>
      </c>
    </row>
    <row r="1116" spans="1:18" ht="20.100000000000001" customHeight="1">
      <c r="A1116" s="12">
        <v>68</v>
      </c>
      <c r="B1116" s="17" t="s">
        <v>2215</v>
      </c>
      <c r="C1116" s="12" t="s">
        <v>2216</v>
      </c>
      <c r="D1116" s="9" t="s">
        <v>35</v>
      </c>
      <c r="E1116" s="9" t="s">
        <v>59</v>
      </c>
      <c r="F1116" s="9" t="s">
        <v>427</v>
      </c>
      <c r="G1116" s="9" t="s">
        <v>38</v>
      </c>
      <c r="H1116" s="9">
        <v>6.3714599999999999</v>
      </c>
      <c r="I1116" s="9"/>
      <c r="J1116" s="13">
        <f t="shared" si="297"/>
        <v>0</v>
      </c>
      <c r="K1116" s="11">
        <f t="shared" si="298"/>
        <v>4.3325928000000005</v>
      </c>
      <c r="L1116" s="13">
        <f t="shared" si="299"/>
        <v>0</v>
      </c>
      <c r="M1116" s="11">
        <f t="shared" si="300"/>
        <v>4.1414489999999997</v>
      </c>
      <c r="N1116" s="13">
        <f t="shared" si="301"/>
        <v>0</v>
      </c>
      <c r="O1116" s="11">
        <f t="shared" si="302"/>
        <v>4.0140197999999998</v>
      </c>
      <c r="P1116" s="13">
        <f t="shared" si="303"/>
        <v>0</v>
      </c>
      <c r="Q1116" s="11">
        <f t="shared" si="304"/>
        <v>3.8228759999999999</v>
      </c>
      <c r="R1116" s="13">
        <f t="shared" si="305"/>
        <v>0</v>
      </c>
    </row>
    <row r="1117" spans="1:18" ht="20.100000000000001" customHeight="1">
      <c r="A1117" s="12">
        <v>69</v>
      </c>
      <c r="B1117" s="17" t="s">
        <v>2217</v>
      </c>
      <c r="C1117" s="12" t="s">
        <v>2218</v>
      </c>
      <c r="D1117" s="9" t="s">
        <v>35</v>
      </c>
      <c r="E1117" s="9" t="s">
        <v>2080</v>
      </c>
      <c r="F1117" s="9" t="s">
        <v>427</v>
      </c>
      <c r="G1117" s="9" t="s">
        <v>38</v>
      </c>
      <c r="H1117" s="9">
        <v>6.5418900000000004</v>
      </c>
      <c r="I1117" s="9"/>
      <c r="J1117" s="13">
        <f t="shared" si="297"/>
        <v>0</v>
      </c>
      <c r="K1117" s="11">
        <f t="shared" si="298"/>
        <v>4.4484852000000004</v>
      </c>
      <c r="L1117" s="13">
        <f t="shared" si="299"/>
        <v>0</v>
      </c>
      <c r="M1117" s="11">
        <f t="shared" si="300"/>
        <v>4.2522285000000011</v>
      </c>
      <c r="N1117" s="13">
        <f t="shared" si="301"/>
        <v>0</v>
      </c>
      <c r="O1117" s="11">
        <f t="shared" si="302"/>
        <v>4.121390700000001</v>
      </c>
      <c r="P1117" s="13">
        <f t="shared" si="303"/>
        <v>0</v>
      </c>
      <c r="Q1117" s="11">
        <f t="shared" si="304"/>
        <v>3.9251339999999999</v>
      </c>
      <c r="R1117" s="13">
        <f t="shared" si="305"/>
        <v>0</v>
      </c>
    </row>
    <row r="1118" spans="1:18" ht="20.100000000000001" customHeight="1">
      <c r="A1118" s="12">
        <v>70</v>
      </c>
      <c r="B1118" s="17" t="s">
        <v>2219</v>
      </c>
      <c r="C1118" s="12" t="s">
        <v>2220</v>
      </c>
      <c r="D1118" s="9" t="s">
        <v>35</v>
      </c>
      <c r="E1118" s="9" t="s">
        <v>2080</v>
      </c>
      <c r="F1118" s="9" t="s">
        <v>37</v>
      </c>
      <c r="G1118" s="9" t="s">
        <v>38</v>
      </c>
      <c r="H1118" s="9">
        <v>8.41662</v>
      </c>
      <c r="I1118" s="9"/>
      <c r="J1118" s="13">
        <f t="shared" si="297"/>
        <v>0</v>
      </c>
      <c r="K1118" s="11">
        <f t="shared" si="298"/>
        <v>5.7233016000000001</v>
      </c>
      <c r="L1118" s="13">
        <f t="shared" si="299"/>
        <v>0</v>
      </c>
      <c r="M1118" s="11">
        <f t="shared" si="300"/>
        <v>5.4708030000000001</v>
      </c>
      <c r="N1118" s="13">
        <f t="shared" si="301"/>
        <v>0</v>
      </c>
      <c r="O1118" s="11">
        <f t="shared" si="302"/>
        <v>5.3024705999999995</v>
      </c>
      <c r="P1118" s="13">
        <f t="shared" si="303"/>
        <v>0</v>
      </c>
      <c r="Q1118" s="11">
        <f t="shared" si="304"/>
        <v>5.0499720000000003</v>
      </c>
      <c r="R1118" s="13">
        <f t="shared" si="305"/>
        <v>0</v>
      </c>
    </row>
    <row r="1119" spans="1:18" ht="20.100000000000001" customHeight="1">
      <c r="A1119" s="12">
        <v>71</v>
      </c>
      <c r="B1119" s="17" t="s">
        <v>2221</v>
      </c>
      <c r="C1119" s="12" t="s">
        <v>2222</v>
      </c>
      <c r="D1119" s="9" t="s">
        <v>35</v>
      </c>
      <c r="E1119" s="9" t="s">
        <v>2080</v>
      </c>
      <c r="F1119" s="9" t="s">
        <v>37</v>
      </c>
      <c r="G1119" s="9" t="s">
        <v>38</v>
      </c>
      <c r="H1119" s="9">
        <v>6.5549999999999997</v>
      </c>
      <c r="I1119" s="9"/>
      <c r="J1119" s="13">
        <f t="shared" si="297"/>
        <v>0</v>
      </c>
      <c r="K1119" s="11">
        <f t="shared" si="298"/>
        <v>4.4573999999999998</v>
      </c>
      <c r="L1119" s="13">
        <f t="shared" si="299"/>
        <v>0</v>
      </c>
      <c r="M1119" s="11">
        <f t="shared" si="300"/>
        <v>4.2607499999999998</v>
      </c>
      <c r="N1119" s="13">
        <f t="shared" si="301"/>
        <v>0</v>
      </c>
      <c r="O1119" s="11">
        <f t="shared" si="302"/>
        <v>4.1296499999999998</v>
      </c>
      <c r="P1119" s="13">
        <f t="shared" si="303"/>
        <v>0</v>
      </c>
      <c r="Q1119" s="11">
        <f t="shared" si="304"/>
        <v>3.9329999999999998</v>
      </c>
      <c r="R1119" s="13">
        <f t="shared" si="305"/>
        <v>0</v>
      </c>
    </row>
    <row r="1120" spans="1:18" ht="20.100000000000001" customHeight="1">
      <c r="A1120" s="9"/>
      <c r="B1120" s="16"/>
      <c r="C1120" s="10" t="s">
        <v>2223</v>
      </c>
      <c r="D1120" s="9"/>
      <c r="E1120" s="9"/>
      <c r="F1120" s="9"/>
      <c r="G1120" s="9"/>
      <c r="H1120" s="9"/>
      <c r="I1120" s="9"/>
      <c r="J1120" s="11"/>
      <c r="K1120" s="11"/>
      <c r="L1120" s="11"/>
      <c r="M1120" s="11"/>
      <c r="N1120" s="11"/>
      <c r="O1120" s="11"/>
      <c r="P1120" s="11"/>
      <c r="Q1120" s="11"/>
      <c r="R1120" s="11"/>
    </row>
    <row r="1121" spans="1:18" ht="20.100000000000001" customHeight="1">
      <c r="A1121" s="12">
        <v>1</v>
      </c>
      <c r="B1121" s="17" t="s">
        <v>2224</v>
      </c>
      <c r="C1121" s="12" t="s">
        <v>2225</v>
      </c>
      <c r="D1121" s="9" t="s">
        <v>35</v>
      </c>
      <c r="E1121" s="9" t="s">
        <v>65</v>
      </c>
      <c r="F1121" s="9" t="s">
        <v>37</v>
      </c>
      <c r="G1121" s="9" t="s">
        <v>38</v>
      </c>
      <c r="H1121" s="9">
        <v>3.35616</v>
      </c>
      <c r="I1121" s="9"/>
      <c r="J1121" s="13">
        <f t="shared" ref="J1121:J1152" si="306">H1121*I1121</f>
        <v>0</v>
      </c>
      <c r="K1121" s="11">
        <f t="shared" ref="K1121:K1152" si="307">H1121-(H1121*32%)</f>
        <v>2.2821888000000001</v>
      </c>
      <c r="L1121" s="13">
        <f t="shared" ref="L1121:L1152" si="308">K1121*I1121</f>
        <v>0</v>
      </c>
      <c r="M1121" s="11">
        <f t="shared" ref="M1121:M1152" si="309">H1121-(H1121*35%)</f>
        <v>2.1815040000000003</v>
      </c>
      <c r="N1121" s="13">
        <f t="shared" ref="N1121:N1152" si="310">M1121*I1121</f>
        <v>0</v>
      </c>
      <c r="O1121" s="11">
        <f t="shared" ref="O1121:O1152" si="311">H1121-(H1121*37%)</f>
        <v>2.1143808000000002</v>
      </c>
      <c r="P1121" s="13">
        <f t="shared" ref="P1121:P1152" si="312">O1121*I1121</f>
        <v>0</v>
      </c>
      <c r="Q1121" s="11">
        <f t="shared" ref="Q1121:Q1152" si="313">H1121-(H1121*40%)</f>
        <v>2.0136959999999999</v>
      </c>
      <c r="R1121" s="13">
        <f t="shared" ref="R1121:R1152" si="314">Q1121*I1121</f>
        <v>0</v>
      </c>
    </row>
    <row r="1122" spans="1:18" ht="20.100000000000001" customHeight="1">
      <c r="A1122" s="19">
        <v>2</v>
      </c>
      <c r="B1122" s="20" t="s">
        <v>2226</v>
      </c>
      <c r="C1122" s="19" t="s">
        <v>2227</v>
      </c>
      <c r="D1122" s="9" t="s">
        <v>35</v>
      </c>
      <c r="E1122" s="21" t="s">
        <v>2228</v>
      </c>
      <c r="F1122" s="21" t="s">
        <v>37</v>
      </c>
      <c r="G1122" s="9" t="s">
        <v>38</v>
      </c>
      <c r="H1122" s="23">
        <v>3.49</v>
      </c>
      <c r="I1122" s="21"/>
      <c r="J1122" s="23">
        <f t="shared" si="306"/>
        <v>0</v>
      </c>
      <c r="K1122" s="23">
        <f t="shared" si="307"/>
        <v>2.3732000000000002</v>
      </c>
      <c r="L1122" s="23">
        <f t="shared" si="308"/>
        <v>0</v>
      </c>
      <c r="M1122" s="23">
        <f t="shared" si="309"/>
        <v>2.2685000000000004</v>
      </c>
      <c r="N1122" s="23">
        <f t="shared" si="310"/>
        <v>0</v>
      </c>
      <c r="O1122" s="23">
        <f t="shared" si="311"/>
        <v>2.1987000000000001</v>
      </c>
      <c r="P1122" s="23">
        <f t="shared" si="312"/>
        <v>0</v>
      </c>
      <c r="Q1122" s="23">
        <f t="shared" si="313"/>
        <v>2.0940000000000003</v>
      </c>
      <c r="R1122" s="23">
        <f t="shared" si="314"/>
        <v>0</v>
      </c>
    </row>
    <row r="1123" spans="1:18" ht="20.100000000000001" customHeight="1">
      <c r="A1123" s="12">
        <v>3</v>
      </c>
      <c r="B1123" s="17" t="s">
        <v>2229</v>
      </c>
      <c r="C1123" s="12" t="s">
        <v>2230</v>
      </c>
      <c r="D1123" s="9" t="s">
        <v>35</v>
      </c>
      <c r="E1123" s="9" t="s">
        <v>966</v>
      </c>
      <c r="F1123" s="9" t="s">
        <v>37</v>
      </c>
      <c r="G1123" s="9" t="s">
        <v>38</v>
      </c>
      <c r="H1123" s="9">
        <v>3.7363499999999998</v>
      </c>
      <c r="I1123" s="9"/>
      <c r="J1123" s="13">
        <f t="shared" si="306"/>
        <v>0</v>
      </c>
      <c r="K1123" s="11">
        <f t="shared" si="307"/>
        <v>2.540718</v>
      </c>
      <c r="L1123" s="13">
        <f t="shared" si="308"/>
        <v>0</v>
      </c>
      <c r="M1123" s="11">
        <f t="shared" si="309"/>
        <v>2.4286275000000002</v>
      </c>
      <c r="N1123" s="13">
        <f t="shared" si="310"/>
        <v>0</v>
      </c>
      <c r="O1123" s="11">
        <f t="shared" si="311"/>
        <v>2.3539005</v>
      </c>
      <c r="P1123" s="13">
        <f t="shared" si="312"/>
        <v>0</v>
      </c>
      <c r="Q1123" s="11">
        <f t="shared" si="313"/>
        <v>2.2418100000000001</v>
      </c>
      <c r="R1123" s="13">
        <f t="shared" si="314"/>
        <v>0</v>
      </c>
    </row>
    <row r="1124" spans="1:18" ht="20.100000000000001" customHeight="1">
      <c r="A1124" s="12">
        <v>4</v>
      </c>
      <c r="B1124" s="17" t="s">
        <v>2231</v>
      </c>
      <c r="C1124" s="12" t="s">
        <v>2232</v>
      </c>
      <c r="D1124" s="9" t="s">
        <v>35</v>
      </c>
      <c r="E1124" s="9" t="s">
        <v>937</v>
      </c>
      <c r="F1124" s="9" t="s">
        <v>37</v>
      </c>
      <c r="G1124" s="9" t="s">
        <v>38</v>
      </c>
      <c r="H1124" s="9">
        <v>5.9912700000000001</v>
      </c>
      <c r="I1124" s="9"/>
      <c r="J1124" s="13">
        <f t="shared" si="306"/>
        <v>0</v>
      </c>
      <c r="K1124" s="11">
        <f t="shared" si="307"/>
        <v>4.0740636000000006</v>
      </c>
      <c r="L1124" s="13">
        <f t="shared" si="308"/>
        <v>0</v>
      </c>
      <c r="M1124" s="11">
        <f t="shared" si="309"/>
        <v>3.8943255000000003</v>
      </c>
      <c r="N1124" s="13">
        <f t="shared" si="310"/>
        <v>0</v>
      </c>
      <c r="O1124" s="11">
        <f t="shared" si="311"/>
        <v>3.7745001</v>
      </c>
      <c r="P1124" s="13">
        <f t="shared" si="312"/>
        <v>0</v>
      </c>
      <c r="Q1124" s="11">
        <f t="shared" si="313"/>
        <v>3.5947619999999998</v>
      </c>
      <c r="R1124" s="13">
        <f t="shared" si="314"/>
        <v>0</v>
      </c>
    </row>
    <row r="1125" spans="1:18" ht="20.100000000000001" customHeight="1">
      <c r="A1125" s="12">
        <v>5</v>
      </c>
      <c r="B1125" s="17" t="s">
        <v>2233</v>
      </c>
      <c r="C1125" s="12" t="s">
        <v>2234</v>
      </c>
      <c r="D1125" s="9" t="s">
        <v>35</v>
      </c>
      <c r="E1125" s="9" t="s">
        <v>65</v>
      </c>
      <c r="F1125" s="9" t="s">
        <v>37</v>
      </c>
      <c r="G1125" s="9" t="s">
        <v>38</v>
      </c>
      <c r="H1125" s="9">
        <v>10.55355</v>
      </c>
      <c r="I1125" s="9"/>
      <c r="J1125" s="13">
        <f t="shared" si="306"/>
        <v>0</v>
      </c>
      <c r="K1125" s="11">
        <f t="shared" si="307"/>
        <v>7.1764139999999994</v>
      </c>
      <c r="L1125" s="13">
        <f t="shared" si="308"/>
        <v>0</v>
      </c>
      <c r="M1125" s="11">
        <f t="shared" si="309"/>
        <v>6.8598075000000005</v>
      </c>
      <c r="N1125" s="13">
        <f t="shared" si="310"/>
        <v>0</v>
      </c>
      <c r="O1125" s="11">
        <f t="shared" si="311"/>
        <v>6.6487365</v>
      </c>
      <c r="P1125" s="13">
        <f t="shared" si="312"/>
        <v>0</v>
      </c>
      <c r="Q1125" s="11">
        <f t="shared" si="313"/>
        <v>6.3321299999999994</v>
      </c>
      <c r="R1125" s="13">
        <f t="shared" si="314"/>
        <v>0</v>
      </c>
    </row>
    <row r="1126" spans="1:18" ht="20.100000000000001" customHeight="1">
      <c r="A1126" s="12">
        <v>6</v>
      </c>
      <c r="B1126" s="17" t="s">
        <v>2235</v>
      </c>
      <c r="C1126" s="12" t="s">
        <v>2236</v>
      </c>
      <c r="D1126" s="9" t="s">
        <v>35</v>
      </c>
      <c r="E1126" s="9" t="s">
        <v>65</v>
      </c>
      <c r="F1126" s="9" t="s">
        <v>37</v>
      </c>
      <c r="G1126" s="9" t="s">
        <v>38</v>
      </c>
      <c r="H1126" s="9">
        <v>9.0458999999999996</v>
      </c>
      <c r="I1126" s="9"/>
      <c r="J1126" s="13">
        <f t="shared" si="306"/>
        <v>0</v>
      </c>
      <c r="K1126" s="11">
        <f t="shared" si="307"/>
        <v>6.1512119999999992</v>
      </c>
      <c r="L1126" s="13">
        <f t="shared" si="308"/>
        <v>0</v>
      </c>
      <c r="M1126" s="11">
        <f t="shared" si="309"/>
        <v>5.8798349999999999</v>
      </c>
      <c r="N1126" s="13">
        <f t="shared" si="310"/>
        <v>0</v>
      </c>
      <c r="O1126" s="11">
        <f t="shared" si="311"/>
        <v>5.6989169999999998</v>
      </c>
      <c r="P1126" s="13">
        <f t="shared" si="312"/>
        <v>0</v>
      </c>
      <c r="Q1126" s="11">
        <f t="shared" si="313"/>
        <v>5.4275399999999996</v>
      </c>
      <c r="R1126" s="13">
        <f t="shared" si="314"/>
        <v>0</v>
      </c>
    </row>
    <row r="1127" spans="1:18" ht="20.100000000000001" customHeight="1">
      <c r="A1127" s="19">
        <v>7</v>
      </c>
      <c r="B1127" s="20" t="s">
        <v>2237</v>
      </c>
      <c r="C1127" s="19" t="s">
        <v>2238</v>
      </c>
      <c r="D1127" s="9" t="s">
        <v>35</v>
      </c>
      <c r="E1127" s="21" t="s">
        <v>2228</v>
      </c>
      <c r="F1127" s="21" t="s">
        <v>37</v>
      </c>
      <c r="G1127" s="9" t="s">
        <v>38</v>
      </c>
      <c r="H1127" s="23">
        <v>3.69</v>
      </c>
      <c r="I1127" s="21"/>
      <c r="J1127" s="23">
        <f t="shared" si="306"/>
        <v>0</v>
      </c>
      <c r="K1127" s="23">
        <f t="shared" si="307"/>
        <v>2.5091999999999999</v>
      </c>
      <c r="L1127" s="23">
        <f t="shared" si="308"/>
        <v>0</v>
      </c>
      <c r="M1127" s="23">
        <f t="shared" si="309"/>
        <v>2.3985000000000003</v>
      </c>
      <c r="N1127" s="23">
        <f t="shared" si="310"/>
        <v>0</v>
      </c>
      <c r="O1127" s="23">
        <f t="shared" si="311"/>
        <v>2.3247</v>
      </c>
      <c r="P1127" s="23">
        <f t="shared" si="312"/>
        <v>0</v>
      </c>
      <c r="Q1127" s="23">
        <f t="shared" si="313"/>
        <v>2.214</v>
      </c>
      <c r="R1127" s="23">
        <f t="shared" si="314"/>
        <v>0</v>
      </c>
    </row>
    <row r="1128" spans="1:18" ht="20.100000000000001" customHeight="1">
      <c r="A1128" s="19">
        <v>8</v>
      </c>
      <c r="B1128" s="20" t="s">
        <v>2239</v>
      </c>
      <c r="C1128" s="19" t="s">
        <v>2240</v>
      </c>
      <c r="D1128" s="9" t="s">
        <v>35</v>
      </c>
      <c r="E1128" s="21" t="s">
        <v>2228</v>
      </c>
      <c r="F1128" s="21" t="s">
        <v>37</v>
      </c>
      <c r="G1128" s="9" t="s">
        <v>38</v>
      </c>
      <c r="H1128" s="23">
        <v>4.01</v>
      </c>
      <c r="I1128" s="21"/>
      <c r="J1128" s="23">
        <f t="shared" si="306"/>
        <v>0</v>
      </c>
      <c r="K1128" s="23">
        <f t="shared" si="307"/>
        <v>2.7267999999999999</v>
      </c>
      <c r="L1128" s="23">
        <f t="shared" si="308"/>
        <v>0</v>
      </c>
      <c r="M1128" s="23">
        <f t="shared" si="309"/>
        <v>2.6065</v>
      </c>
      <c r="N1128" s="23">
        <f t="shared" si="310"/>
        <v>0</v>
      </c>
      <c r="O1128" s="23">
        <f t="shared" si="311"/>
        <v>2.5263</v>
      </c>
      <c r="P1128" s="23">
        <f t="shared" si="312"/>
        <v>0</v>
      </c>
      <c r="Q1128" s="23">
        <f t="shared" si="313"/>
        <v>2.4059999999999997</v>
      </c>
      <c r="R1128" s="23">
        <f t="shared" si="314"/>
        <v>0</v>
      </c>
    </row>
    <row r="1129" spans="1:18" ht="20.100000000000001" customHeight="1">
      <c r="A1129" s="19">
        <v>9</v>
      </c>
      <c r="B1129" s="20" t="s">
        <v>2241</v>
      </c>
      <c r="C1129" s="19" t="s">
        <v>2242</v>
      </c>
      <c r="D1129" s="9" t="s">
        <v>35</v>
      </c>
      <c r="E1129" s="21" t="s">
        <v>2228</v>
      </c>
      <c r="F1129" s="21" t="s">
        <v>37</v>
      </c>
      <c r="G1129" s="9" t="s">
        <v>38</v>
      </c>
      <c r="H1129" s="23">
        <v>3.49</v>
      </c>
      <c r="I1129" s="21"/>
      <c r="J1129" s="23">
        <f t="shared" si="306"/>
        <v>0</v>
      </c>
      <c r="K1129" s="23">
        <f t="shared" si="307"/>
        <v>2.3732000000000002</v>
      </c>
      <c r="L1129" s="23">
        <f t="shared" si="308"/>
        <v>0</v>
      </c>
      <c r="M1129" s="23">
        <f t="shared" si="309"/>
        <v>2.2685000000000004</v>
      </c>
      <c r="N1129" s="23">
        <f t="shared" si="310"/>
        <v>0</v>
      </c>
      <c r="O1129" s="23">
        <f t="shared" si="311"/>
        <v>2.1987000000000001</v>
      </c>
      <c r="P1129" s="23">
        <f t="shared" si="312"/>
        <v>0</v>
      </c>
      <c r="Q1129" s="23">
        <f t="shared" si="313"/>
        <v>2.0940000000000003</v>
      </c>
      <c r="R1129" s="23">
        <f t="shared" si="314"/>
        <v>0</v>
      </c>
    </row>
    <row r="1130" spans="1:18" ht="20.100000000000001" customHeight="1">
      <c r="A1130" s="19">
        <v>10</v>
      </c>
      <c r="B1130" s="20" t="s">
        <v>2243</v>
      </c>
      <c r="C1130" s="19" t="s">
        <v>2244</v>
      </c>
      <c r="D1130" s="9" t="s">
        <v>35</v>
      </c>
      <c r="E1130" s="21" t="s">
        <v>2228</v>
      </c>
      <c r="F1130" s="21" t="s">
        <v>37</v>
      </c>
      <c r="G1130" s="9" t="s">
        <v>38</v>
      </c>
      <c r="H1130" s="23">
        <v>3.49</v>
      </c>
      <c r="I1130" s="21"/>
      <c r="J1130" s="23">
        <f t="shared" si="306"/>
        <v>0</v>
      </c>
      <c r="K1130" s="23">
        <f t="shared" si="307"/>
        <v>2.3732000000000002</v>
      </c>
      <c r="L1130" s="23">
        <f t="shared" si="308"/>
        <v>0</v>
      </c>
      <c r="M1130" s="23">
        <f t="shared" si="309"/>
        <v>2.2685000000000004</v>
      </c>
      <c r="N1130" s="23">
        <f t="shared" si="310"/>
        <v>0</v>
      </c>
      <c r="O1130" s="23">
        <f t="shared" si="311"/>
        <v>2.1987000000000001</v>
      </c>
      <c r="P1130" s="23">
        <f t="shared" si="312"/>
        <v>0</v>
      </c>
      <c r="Q1130" s="23">
        <f t="shared" si="313"/>
        <v>2.0940000000000003</v>
      </c>
      <c r="R1130" s="23">
        <f t="shared" si="314"/>
        <v>0</v>
      </c>
    </row>
    <row r="1131" spans="1:18" ht="20.100000000000001" customHeight="1">
      <c r="A1131" s="19">
        <v>11</v>
      </c>
      <c r="B1131" s="20" t="s">
        <v>2245</v>
      </c>
      <c r="C1131" s="19" t="s">
        <v>2246</v>
      </c>
      <c r="D1131" s="9" t="s">
        <v>35</v>
      </c>
      <c r="E1131" s="21" t="s">
        <v>2228</v>
      </c>
      <c r="F1131" s="21" t="s">
        <v>37</v>
      </c>
      <c r="G1131" s="9" t="s">
        <v>38</v>
      </c>
      <c r="H1131" s="23">
        <v>3.29</v>
      </c>
      <c r="I1131" s="21"/>
      <c r="J1131" s="23">
        <f t="shared" si="306"/>
        <v>0</v>
      </c>
      <c r="K1131" s="23">
        <f t="shared" si="307"/>
        <v>2.2372000000000001</v>
      </c>
      <c r="L1131" s="23">
        <f t="shared" si="308"/>
        <v>0</v>
      </c>
      <c r="M1131" s="23">
        <f t="shared" si="309"/>
        <v>2.1385000000000001</v>
      </c>
      <c r="N1131" s="23">
        <f t="shared" si="310"/>
        <v>0</v>
      </c>
      <c r="O1131" s="23">
        <f t="shared" si="311"/>
        <v>2.0727000000000002</v>
      </c>
      <c r="P1131" s="23">
        <f t="shared" si="312"/>
        <v>0</v>
      </c>
      <c r="Q1131" s="23">
        <f t="shared" si="313"/>
        <v>1.974</v>
      </c>
      <c r="R1131" s="23">
        <f t="shared" si="314"/>
        <v>0</v>
      </c>
    </row>
    <row r="1132" spans="1:18" ht="20.100000000000001" customHeight="1">
      <c r="A1132" s="19">
        <v>12</v>
      </c>
      <c r="B1132" s="20" t="s">
        <v>2247</v>
      </c>
      <c r="C1132" s="19" t="s">
        <v>2248</v>
      </c>
      <c r="D1132" s="9" t="s">
        <v>35</v>
      </c>
      <c r="E1132" s="21" t="s">
        <v>2228</v>
      </c>
      <c r="F1132" s="21" t="s">
        <v>37</v>
      </c>
      <c r="G1132" s="9" t="s">
        <v>38</v>
      </c>
      <c r="H1132" s="23">
        <v>3.69</v>
      </c>
      <c r="I1132" s="21"/>
      <c r="J1132" s="23">
        <f t="shared" si="306"/>
        <v>0</v>
      </c>
      <c r="K1132" s="23">
        <f t="shared" si="307"/>
        <v>2.5091999999999999</v>
      </c>
      <c r="L1132" s="23">
        <f t="shared" si="308"/>
        <v>0</v>
      </c>
      <c r="M1132" s="23">
        <f t="shared" si="309"/>
        <v>2.3985000000000003</v>
      </c>
      <c r="N1132" s="23">
        <f t="shared" si="310"/>
        <v>0</v>
      </c>
      <c r="O1132" s="23">
        <f t="shared" si="311"/>
        <v>2.3247</v>
      </c>
      <c r="P1132" s="23">
        <f t="shared" si="312"/>
        <v>0</v>
      </c>
      <c r="Q1132" s="23">
        <f t="shared" si="313"/>
        <v>2.214</v>
      </c>
      <c r="R1132" s="23">
        <f t="shared" si="314"/>
        <v>0</v>
      </c>
    </row>
    <row r="1133" spans="1:18" ht="20.100000000000001" customHeight="1">
      <c r="A1133" s="19">
        <v>13</v>
      </c>
      <c r="B1133" s="20" t="s">
        <v>2249</v>
      </c>
      <c r="C1133" s="19" t="s">
        <v>2250</v>
      </c>
      <c r="D1133" s="9" t="s">
        <v>35</v>
      </c>
      <c r="E1133" s="21" t="s">
        <v>2085</v>
      </c>
      <c r="F1133" s="21" t="s">
        <v>37</v>
      </c>
      <c r="G1133" s="9" t="s">
        <v>38</v>
      </c>
      <c r="H1133" s="23">
        <v>4.3099999999999996</v>
      </c>
      <c r="I1133" s="21"/>
      <c r="J1133" s="23">
        <f t="shared" si="306"/>
        <v>0</v>
      </c>
      <c r="K1133" s="23">
        <f t="shared" si="307"/>
        <v>2.9307999999999996</v>
      </c>
      <c r="L1133" s="23">
        <f t="shared" si="308"/>
        <v>0</v>
      </c>
      <c r="M1133" s="23">
        <f t="shared" si="309"/>
        <v>2.8014999999999999</v>
      </c>
      <c r="N1133" s="23">
        <f t="shared" si="310"/>
        <v>0</v>
      </c>
      <c r="O1133" s="23">
        <f t="shared" si="311"/>
        <v>2.7153</v>
      </c>
      <c r="P1133" s="23">
        <f t="shared" si="312"/>
        <v>0</v>
      </c>
      <c r="Q1133" s="23">
        <f t="shared" si="313"/>
        <v>2.5859999999999994</v>
      </c>
      <c r="R1133" s="23">
        <f t="shared" si="314"/>
        <v>0</v>
      </c>
    </row>
    <row r="1134" spans="1:18" ht="20.100000000000001" customHeight="1">
      <c r="A1134" s="19">
        <v>14</v>
      </c>
      <c r="B1134" s="20" t="s">
        <v>2251</v>
      </c>
      <c r="C1134" s="19" t="s">
        <v>2252</v>
      </c>
      <c r="D1134" s="9" t="s">
        <v>35</v>
      </c>
      <c r="E1134" s="21" t="s">
        <v>2085</v>
      </c>
      <c r="F1134" s="21" t="s">
        <v>427</v>
      </c>
      <c r="G1134" s="9" t="s">
        <v>38</v>
      </c>
      <c r="H1134" s="23">
        <v>3.71</v>
      </c>
      <c r="I1134" s="21"/>
      <c r="J1134" s="23">
        <f t="shared" si="306"/>
        <v>0</v>
      </c>
      <c r="K1134" s="23">
        <f t="shared" si="307"/>
        <v>2.5228000000000002</v>
      </c>
      <c r="L1134" s="23">
        <f t="shared" si="308"/>
        <v>0</v>
      </c>
      <c r="M1134" s="23">
        <f t="shared" si="309"/>
        <v>2.4115000000000002</v>
      </c>
      <c r="N1134" s="23">
        <f t="shared" si="310"/>
        <v>0</v>
      </c>
      <c r="O1134" s="23">
        <f t="shared" si="311"/>
        <v>2.3372999999999999</v>
      </c>
      <c r="P1134" s="23">
        <f t="shared" si="312"/>
        <v>0</v>
      </c>
      <c r="Q1134" s="23">
        <f t="shared" si="313"/>
        <v>2.226</v>
      </c>
      <c r="R1134" s="23">
        <f t="shared" si="314"/>
        <v>0</v>
      </c>
    </row>
    <row r="1135" spans="1:18" ht="20.100000000000001" customHeight="1">
      <c r="A1135" s="12">
        <v>15</v>
      </c>
      <c r="B1135" s="17" t="s">
        <v>2253</v>
      </c>
      <c r="C1135" s="12" t="s">
        <v>2254</v>
      </c>
      <c r="D1135" s="9" t="s">
        <v>35</v>
      </c>
      <c r="E1135" s="9" t="s">
        <v>2085</v>
      </c>
      <c r="F1135" s="9" t="s">
        <v>37</v>
      </c>
      <c r="G1135" s="9" t="s">
        <v>38</v>
      </c>
      <c r="H1135" s="9">
        <v>4.20831</v>
      </c>
      <c r="I1135" s="9"/>
      <c r="J1135" s="13">
        <f t="shared" si="306"/>
        <v>0</v>
      </c>
      <c r="K1135" s="11">
        <f t="shared" si="307"/>
        <v>2.8616508000000001</v>
      </c>
      <c r="L1135" s="13">
        <f t="shared" si="308"/>
        <v>0</v>
      </c>
      <c r="M1135" s="11">
        <f t="shared" si="309"/>
        <v>2.7354015</v>
      </c>
      <c r="N1135" s="13">
        <f t="shared" si="310"/>
        <v>0</v>
      </c>
      <c r="O1135" s="11">
        <f t="shared" si="311"/>
        <v>2.6512352999999997</v>
      </c>
      <c r="P1135" s="13">
        <f t="shared" si="312"/>
        <v>0</v>
      </c>
      <c r="Q1135" s="11">
        <f t="shared" si="313"/>
        <v>2.5249860000000002</v>
      </c>
      <c r="R1135" s="13">
        <f t="shared" si="314"/>
        <v>0</v>
      </c>
    </row>
    <row r="1136" spans="1:18" ht="20.100000000000001" customHeight="1">
      <c r="A1136" s="12">
        <v>16</v>
      </c>
      <c r="B1136" s="17" t="s">
        <v>2255</v>
      </c>
      <c r="C1136" s="12" t="s">
        <v>2256</v>
      </c>
      <c r="D1136" s="9" t="s">
        <v>35</v>
      </c>
      <c r="E1136" s="9" t="s">
        <v>2085</v>
      </c>
      <c r="F1136" s="9" t="s">
        <v>37</v>
      </c>
      <c r="G1136" s="9" t="s">
        <v>38</v>
      </c>
      <c r="H1136" s="9">
        <v>3.9198900000000001</v>
      </c>
      <c r="I1136" s="9"/>
      <c r="J1136" s="13">
        <f t="shared" si="306"/>
        <v>0</v>
      </c>
      <c r="K1136" s="11">
        <f t="shared" si="307"/>
        <v>2.6655252000000003</v>
      </c>
      <c r="L1136" s="13">
        <f t="shared" si="308"/>
        <v>0</v>
      </c>
      <c r="M1136" s="11">
        <f t="shared" si="309"/>
        <v>2.5479285000000003</v>
      </c>
      <c r="N1136" s="13">
        <f t="shared" si="310"/>
        <v>0</v>
      </c>
      <c r="O1136" s="11">
        <f t="shared" si="311"/>
        <v>2.4695307</v>
      </c>
      <c r="P1136" s="13">
        <f t="shared" si="312"/>
        <v>0</v>
      </c>
      <c r="Q1136" s="11">
        <f t="shared" si="313"/>
        <v>2.351934</v>
      </c>
      <c r="R1136" s="13">
        <f t="shared" si="314"/>
        <v>0</v>
      </c>
    </row>
    <row r="1137" spans="1:18" ht="20.100000000000001" customHeight="1">
      <c r="A1137" s="19">
        <v>17</v>
      </c>
      <c r="B1137" s="20" t="s">
        <v>2257</v>
      </c>
      <c r="C1137" s="19" t="s">
        <v>2258</v>
      </c>
      <c r="D1137" s="9" t="s">
        <v>35</v>
      </c>
      <c r="E1137" s="21" t="s">
        <v>2228</v>
      </c>
      <c r="F1137" s="21" t="s">
        <v>37</v>
      </c>
      <c r="G1137" s="9" t="s">
        <v>38</v>
      </c>
      <c r="H1137" s="23">
        <v>3.69</v>
      </c>
      <c r="I1137" s="21"/>
      <c r="J1137" s="23">
        <f t="shared" si="306"/>
        <v>0</v>
      </c>
      <c r="K1137" s="23">
        <f t="shared" si="307"/>
        <v>2.5091999999999999</v>
      </c>
      <c r="L1137" s="23">
        <f t="shared" si="308"/>
        <v>0</v>
      </c>
      <c r="M1137" s="23">
        <f t="shared" si="309"/>
        <v>2.3985000000000003</v>
      </c>
      <c r="N1137" s="23">
        <f t="shared" si="310"/>
        <v>0</v>
      </c>
      <c r="O1137" s="23">
        <f t="shared" si="311"/>
        <v>2.3247</v>
      </c>
      <c r="P1137" s="23">
        <f t="shared" si="312"/>
        <v>0</v>
      </c>
      <c r="Q1137" s="23">
        <f t="shared" si="313"/>
        <v>2.214</v>
      </c>
      <c r="R1137" s="23">
        <f t="shared" si="314"/>
        <v>0</v>
      </c>
    </row>
    <row r="1138" spans="1:18" ht="20.100000000000001" customHeight="1">
      <c r="A1138" s="19">
        <v>18</v>
      </c>
      <c r="B1138" s="20" t="s">
        <v>2259</v>
      </c>
      <c r="C1138" s="19" t="s">
        <v>2260</v>
      </c>
      <c r="D1138" s="9" t="s">
        <v>35</v>
      </c>
      <c r="E1138" s="21" t="s">
        <v>2228</v>
      </c>
      <c r="F1138" s="21" t="s">
        <v>37</v>
      </c>
      <c r="G1138" s="9" t="s">
        <v>38</v>
      </c>
      <c r="H1138" s="23">
        <v>3.49</v>
      </c>
      <c r="I1138" s="21"/>
      <c r="J1138" s="23">
        <f t="shared" si="306"/>
        <v>0</v>
      </c>
      <c r="K1138" s="23">
        <f t="shared" si="307"/>
        <v>2.3732000000000002</v>
      </c>
      <c r="L1138" s="23">
        <f t="shared" si="308"/>
        <v>0</v>
      </c>
      <c r="M1138" s="23">
        <f t="shared" si="309"/>
        <v>2.2685000000000004</v>
      </c>
      <c r="N1138" s="23">
        <f t="shared" si="310"/>
        <v>0</v>
      </c>
      <c r="O1138" s="23">
        <f t="shared" si="311"/>
        <v>2.1987000000000001</v>
      </c>
      <c r="P1138" s="23">
        <f t="shared" si="312"/>
        <v>0</v>
      </c>
      <c r="Q1138" s="23">
        <f t="shared" si="313"/>
        <v>2.0940000000000003</v>
      </c>
      <c r="R1138" s="23">
        <f t="shared" si="314"/>
        <v>0</v>
      </c>
    </row>
    <row r="1139" spans="1:18" ht="20.100000000000001" customHeight="1">
      <c r="A1139" s="12">
        <v>19</v>
      </c>
      <c r="B1139" s="17" t="s">
        <v>2261</v>
      </c>
      <c r="C1139" s="12" t="s">
        <v>2262</v>
      </c>
      <c r="D1139" s="9" t="s">
        <v>35</v>
      </c>
      <c r="E1139" s="9" t="s">
        <v>2085</v>
      </c>
      <c r="F1139" s="9" t="s">
        <v>427</v>
      </c>
      <c r="G1139" s="9" t="s">
        <v>38</v>
      </c>
      <c r="H1139" s="9">
        <v>4.3918499999999998</v>
      </c>
      <c r="I1139" s="9"/>
      <c r="J1139" s="13">
        <f t="shared" si="306"/>
        <v>0</v>
      </c>
      <c r="K1139" s="11">
        <f t="shared" si="307"/>
        <v>2.9864579999999998</v>
      </c>
      <c r="L1139" s="13">
        <f t="shared" si="308"/>
        <v>0</v>
      </c>
      <c r="M1139" s="11">
        <f t="shared" si="309"/>
        <v>2.8547025000000001</v>
      </c>
      <c r="N1139" s="13">
        <f t="shared" si="310"/>
        <v>0</v>
      </c>
      <c r="O1139" s="11">
        <f t="shared" si="311"/>
        <v>2.7668654999999998</v>
      </c>
      <c r="P1139" s="13">
        <f t="shared" si="312"/>
        <v>0</v>
      </c>
      <c r="Q1139" s="11">
        <f t="shared" si="313"/>
        <v>2.6351100000000001</v>
      </c>
      <c r="R1139" s="13">
        <f t="shared" si="314"/>
        <v>0</v>
      </c>
    </row>
    <row r="1140" spans="1:18" ht="20.100000000000001" customHeight="1">
      <c r="A1140" s="12">
        <v>20</v>
      </c>
      <c r="B1140" s="17" t="s">
        <v>2263</v>
      </c>
      <c r="C1140" s="12" t="s">
        <v>2264</v>
      </c>
      <c r="D1140" s="9" t="s">
        <v>35</v>
      </c>
      <c r="E1140" s="9" t="s">
        <v>2085</v>
      </c>
      <c r="F1140" s="9" t="s">
        <v>37</v>
      </c>
      <c r="G1140" s="9" t="s">
        <v>38</v>
      </c>
      <c r="H1140" s="9">
        <v>3.1332900000000001</v>
      </c>
      <c r="I1140" s="9"/>
      <c r="J1140" s="13">
        <f t="shared" si="306"/>
        <v>0</v>
      </c>
      <c r="K1140" s="11">
        <f t="shared" si="307"/>
        <v>2.1306371999999998</v>
      </c>
      <c r="L1140" s="13">
        <f t="shared" si="308"/>
        <v>0</v>
      </c>
      <c r="M1140" s="11">
        <f t="shared" si="309"/>
        <v>2.0366385000000005</v>
      </c>
      <c r="N1140" s="13">
        <f t="shared" si="310"/>
        <v>0</v>
      </c>
      <c r="O1140" s="11">
        <f t="shared" si="311"/>
        <v>1.9739727</v>
      </c>
      <c r="P1140" s="13">
        <f t="shared" si="312"/>
        <v>0</v>
      </c>
      <c r="Q1140" s="11">
        <f t="shared" si="313"/>
        <v>1.879974</v>
      </c>
      <c r="R1140" s="13">
        <f t="shared" si="314"/>
        <v>0</v>
      </c>
    </row>
    <row r="1141" spans="1:18" ht="20.100000000000001" customHeight="1">
      <c r="A1141" s="12">
        <v>21</v>
      </c>
      <c r="B1141" s="17" t="s">
        <v>2265</v>
      </c>
      <c r="C1141" s="12" t="s">
        <v>2266</v>
      </c>
      <c r="D1141" s="9" t="s">
        <v>35</v>
      </c>
      <c r="E1141" s="9" t="s">
        <v>2085</v>
      </c>
      <c r="F1141" s="9" t="s">
        <v>37</v>
      </c>
      <c r="G1141" s="9" t="s">
        <v>38</v>
      </c>
      <c r="H1141" s="9">
        <v>4.5622800000000003</v>
      </c>
      <c r="I1141" s="9"/>
      <c r="J1141" s="13">
        <f t="shared" si="306"/>
        <v>0</v>
      </c>
      <c r="K1141" s="11">
        <f t="shared" si="307"/>
        <v>3.1023504000000002</v>
      </c>
      <c r="L1141" s="13">
        <f t="shared" si="308"/>
        <v>0</v>
      </c>
      <c r="M1141" s="11">
        <f t="shared" si="309"/>
        <v>2.9654820000000006</v>
      </c>
      <c r="N1141" s="13">
        <f t="shared" si="310"/>
        <v>0</v>
      </c>
      <c r="O1141" s="11">
        <f t="shared" si="311"/>
        <v>2.8742364</v>
      </c>
      <c r="P1141" s="13">
        <f t="shared" si="312"/>
        <v>0</v>
      </c>
      <c r="Q1141" s="11">
        <f t="shared" si="313"/>
        <v>2.737368</v>
      </c>
      <c r="R1141" s="13">
        <f t="shared" si="314"/>
        <v>0</v>
      </c>
    </row>
    <row r="1142" spans="1:18" ht="20.100000000000001" customHeight="1">
      <c r="A1142" s="12">
        <v>22</v>
      </c>
      <c r="B1142" s="17" t="s">
        <v>2267</v>
      </c>
      <c r="C1142" s="12" t="s">
        <v>2268</v>
      </c>
      <c r="D1142" s="9" t="s">
        <v>35</v>
      </c>
      <c r="E1142" s="9" t="s">
        <v>65</v>
      </c>
      <c r="F1142" s="9" t="s">
        <v>37</v>
      </c>
      <c r="G1142" s="9" t="s">
        <v>38</v>
      </c>
      <c r="H1142" s="9">
        <v>2.4777900000000002</v>
      </c>
      <c r="I1142" s="9"/>
      <c r="J1142" s="13">
        <f t="shared" si="306"/>
        <v>0</v>
      </c>
      <c r="K1142" s="11">
        <f t="shared" si="307"/>
        <v>1.6848972</v>
      </c>
      <c r="L1142" s="13">
        <f t="shared" si="308"/>
        <v>0</v>
      </c>
      <c r="M1142" s="11">
        <f t="shared" si="309"/>
        <v>1.6105635</v>
      </c>
      <c r="N1142" s="13">
        <f t="shared" si="310"/>
        <v>0</v>
      </c>
      <c r="O1142" s="11">
        <f t="shared" si="311"/>
        <v>1.5610077000000002</v>
      </c>
      <c r="P1142" s="13">
        <f t="shared" si="312"/>
        <v>0</v>
      </c>
      <c r="Q1142" s="11">
        <f t="shared" si="313"/>
        <v>1.4866740000000001</v>
      </c>
      <c r="R1142" s="13">
        <f t="shared" si="314"/>
        <v>0</v>
      </c>
    </row>
    <row r="1143" spans="1:18" ht="20.100000000000001" customHeight="1">
      <c r="A1143" s="12">
        <v>23</v>
      </c>
      <c r="B1143" s="17" t="s">
        <v>2269</v>
      </c>
      <c r="C1143" s="12" t="s">
        <v>2270</v>
      </c>
      <c r="D1143" s="9" t="s">
        <v>35</v>
      </c>
      <c r="E1143" s="9" t="s">
        <v>65</v>
      </c>
      <c r="F1143" s="9" t="s">
        <v>37</v>
      </c>
      <c r="G1143" s="9" t="s">
        <v>38</v>
      </c>
      <c r="H1143" s="9">
        <v>2.7006600000000001</v>
      </c>
      <c r="I1143" s="9"/>
      <c r="J1143" s="13">
        <f t="shared" si="306"/>
        <v>0</v>
      </c>
      <c r="K1143" s="11">
        <f t="shared" si="307"/>
        <v>1.8364487999999999</v>
      </c>
      <c r="L1143" s="13">
        <f t="shared" si="308"/>
        <v>0</v>
      </c>
      <c r="M1143" s="11">
        <f t="shared" si="309"/>
        <v>1.7554290000000001</v>
      </c>
      <c r="N1143" s="13">
        <f t="shared" si="310"/>
        <v>0</v>
      </c>
      <c r="O1143" s="11">
        <f t="shared" si="311"/>
        <v>1.7014157999999999</v>
      </c>
      <c r="P1143" s="13">
        <f t="shared" si="312"/>
        <v>0</v>
      </c>
      <c r="Q1143" s="11">
        <f t="shared" si="313"/>
        <v>1.6203959999999999</v>
      </c>
      <c r="R1143" s="13">
        <f t="shared" si="314"/>
        <v>0</v>
      </c>
    </row>
    <row r="1144" spans="1:18" ht="20.100000000000001" customHeight="1">
      <c r="A1144" s="12">
        <v>24</v>
      </c>
      <c r="B1144" s="17" t="s">
        <v>2271</v>
      </c>
      <c r="C1144" s="12" t="s">
        <v>2272</v>
      </c>
      <c r="D1144" s="9" t="s">
        <v>35</v>
      </c>
      <c r="E1144" s="9" t="s">
        <v>2085</v>
      </c>
      <c r="F1144" s="9" t="s">
        <v>37</v>
      </c>
      <c r="G1144" s="9" t="s">
        <v>38</v>
      </c>
      <c r="H1144" s="9">
        <v>3.1988400000000001</v>
      </c>
      <c r="I1144" s="9"/>
      <c r="J1144" s="13">
        <f t="shared" si="306"/>
        <v>0</v>
      </c>
      <c r="K1144" s="11">
        <f t="shared" si="307"/>
        <v>2.1752112000000001</v>
      </c>
      <c r="L1144" s="13">
        <f t="shared" si="308"/>
        <v>0</v>
      </c>
      <c r="M1144" s="11">
        <f t="shared" si="309"/>
        <v>2.0792460000000004</v>
      </c>
      <c r="N1144" s="13">
        <f t="shared" si="310"/>
        <v>0</v>
      </c>
      <c r="O1144" s="11">
        <f t="shared" si="311"/>
        <v>2.0152692000000001</v>
      </c>
      <c r="P1144" s="13">
        <f t="shared" si="312"/>
        <v>0</v>
      </c>
      <c r="Q1144" s="11">
        <f t="shared" si="313"/>
        <v>1.9193039999999999</v>
      </c>
      <c r="R1144" s="13">
        <f t="shared" si="314"/>
        <v>0</v>
      </c>
    </row>
    <row r="1145" spans="1:18" ht="20.100000000000001" customHeight="1">
      <c r="A1145" s="12">
        <v>25</v>
      </c>
      <c r="B1145" s="17" t="s">
        <v>2273</v>
      </c>
      <c r="C1145" s="12" t="s">
        <v>2274</v>
      </c>
      <c r="D1145" s="9" t="s">
        <v>35</v>
      </c>
      <c r="E1145" s="9" t="s">
        <v>2085</v>
      </c>
      <c r="F1145" s="9" t="s">
        <v>37</v>
      </c>
      <c r="G1145" s="9" t="s">
        <v>38</v>
      </c>
      <c r="H1145" s="9">
        <v>4.9817999999999998</v>
      </c>
      <c r="I1145" s="9"/>
      <c r="J1145" s="13">
        <f t="shared" si="306"/>
        <v>0</v>
      </c>
      <c r="K1145" s="11">
        <f t="shared" si="307"/>
        <v>3.3876239999999997</v>
      </c>
      <c r="L1145" s="13">
        <f t="shared" si="308"/>
        <v>0</v>
      </c>
      <c r="M1145" s="11">
        <f t="shared" si="309"/>
        <v>3.2381700000000002</v>
      </c>
      <c r="N1145" s="13">
        <f t="shared" si="310"/>
        <v>0</v>
      </c>
      <c r="O1145" s="11">
        <f t="shared" si="311"/>
        <v>3.1385339999999999</v>
      </c>
      <c r="P1145" s="13">
        <f t="shared" si="312"/>
        <v>0</v>
      </c>
      <c r="Q1145" s="11">
        <f t="shared" si="313"/>
        <v>2.9890799999999995</v>
      </c>
      <c r="R1145" s="13">
        <f t="shared" si="314"/>
        <v>0</v>
      </c>
    </row>
    <row r="1146" spans="1:18" ht="20.100000000000001" customHeight="1">
      <c r="A1146" s="12">
        <v>26</v>
      </c>
      <c r="B1146" s="17" t="s">
        <v>2275</v>
      </c>
      <c r="C1146" s="12" t="s">
        <v>2276</v>
      </c>
      <c r="D1146" s="9" t="s">
        <v>35</v>
      </c>
      <c r="E1146" s="9" t="s">
        <v>53</v>
      </c>
      <c r="F1146" s="9" t="s">
        <v>37</v>
      </c>
      <c r="G1146" s="9" t="s">
        <v>38</v>
      </c>
      <c r="H1146" s="9">
        <v>3.3299400000000001</v>
      </c>
      <c r="I1146" s="9"/>
      <c r="J1146" s="13">
        <f t="shared" si="306"/>
        <v>0</v>
      </c>
      <c r="K1146" s="11">
        <f t="shared" si="307"/>
        <v>2.2643592000000003</v>
      </c>
      <c r="L1146" s="13">
        <f t="shared" si="308"/>
        <v>0</v>
      </c>
      <c r="M1146" s="11">
        <f t="shared" si="309"/>
        <v>2.1644610000000002</v>
      </c>
      <c r="N1146" s="13">
        <f t="shared" si="310"/>
        <v>0</v>
      </c>
      <c r="O1146" s="11">
        <f t="shared" si="311"/>
        <v>2.0978621999999998</v>
      </c>
      <c r="P1146" s="13">
        <f t="shared" si="312"/>
        <v>0</v>
      </c>
      <c r="Q1146" s="11">
        <f t="shared" si="313"/>
        <v>1.9979640000000001</v>
      </c>
      <c r="R1146" s="13">
        <f t="shared" si="314"/>
        <v>0</v>
      </c>
    </row>
    <row r="1147" spans="1:18" ht="20.100000000000001" customHeight="1">
      <c r="A1147" s="12">
        <v>27</v>
      </c>
      <c r="B1147" s="17" t="s">
        <v>2277</v>
      </c>
      <c r="C1147" s="12" t="s">
        <v>2278</v>
      </c>
      <c r="D1147" s="9" t="s">
        <v>35</v>
      </c>
      <c r="E1147" s="9" t="s">
        <v>59</v>
      </c>
      <c r="F1147" s="9" t="s">
        <v>37</v>
      </c>
      <c r="G1147" s="9" t="s">
        <v>38</v>
      </c>
      <c r="H1147" s="9">
        <v>2.7137699999999998</v>
      </c>
      <c r="I1147" s="9"/>
      <c r="J1147" s="13">
        <f t="shared" si="306"/>
        <v>0</v>
      </c>
      <c r="K1147" s="11">
        <f t="shared" si="307"/>
        <v>1.8453635999999998</v>
      </c>
      <c r="L1147" s="13">
        <f t="shared" si="308"/>
        <v>0</v>
      </c>
      <c r="M1147" s="11">
        <f t="shared" si="309"/>
        <v>1.7639505</v>
      </c>
      <c r="N1147" s="13">
        <f t="shared" si="310"/>
        <v>0</v>
      </c>
      <c r="O1147" s="11">
        <f t="shared" si="311"/>
        <v>1.7096750999999999</v>
      </c>
      <c r="P1147" s="13">
        <f t="shared" si="312"/>
        <v>0</v>
      </c>
      <c r="Q1147" s="11">
        <f t="shared" si="313"/>
        <v>1.6282619999999999</v>
      </c>
      <c r="R1147" s="13">
        <f t="shared" si="314"/>
        <v>0</v>
      </c>
    </row>
    <row r="1148" spans="1:18" ht="20.100000000000001" customHeight="1">
      <c r="A1148" s="19">
        <v>28</v>
      </c>
      <c r="B1148" s="20" t="s">
        <v>2279</v>
      </c>
      <c r="C1148" s="19" t="s">
        <v>2280</v>
      </c>
      <c r="D1148" s="9" t="s">
        <v>35</v>
      </c>
      <c r="E1148" s="21" t="s">
        <v>2085</v>
      </c>
      <c r="F1148" s="21" t="s">
        <v>37</v>
      </c>
      <c r="G1148" s="9" t="s">
        <v>38</v>
      </c>
      <c r="H1148" s="23">
        <v>4.41</v>
      </c>
      <c r="I1148" s="21"/>
      <c r="J1148" s="23">
        <f t="shared" si="306"/>
        <v>0</v>
      </c>
      <c r="K1148" s="23">
        <f t="shared" si="307"/>
        <v>2.9988000000000001</v>
      </c>
      <c r="L1148" s="23">
        <f t="shared" si="308"/>
        <v>0</v>
      </c>
      <c r="M1148" s="23">
        <f t="shared" si="309"/>
        <v>2.8665000000000003</v>
      </c>
      <c r="N1148" s="23">
        <f t="shared" si="310"/>
        <v>0</v>
      </c>
      <c r="O1148" s="23">
        <f t="shared" si="311"/>
        <v>2.7783000000000002</v>
      </c>
      <c r="P1148" s="23">
        <f t="shared" si="312"/>
        <v>0</v>
      </c>
      <c r="Q1148" s="23">
        <f t="shared" si="313"/>
        <v>2.6459999999999999</v>
      </c>
      <c r="R1148" s="23">
        <f t="shared" si="314"/>
        <v>0</v>
      </c>
    </row>
    <row r="1149" spans="1:18" ht="20.100000000000001" customHeight="1">
      <c r="A1149" s="12">
        <v>29</v>
      </c>
      <c r="B1149" s="17" t="s">
        <v>2281</v>
      </c>
      <c r="C1149" s="12" t="s">
        <v>2282</v>
      </c>
      <c r="D1149" s="9" t="s">
        <v>35</v>
      </c>
      <c r="E1149" s="9" t="s">
        <v>2094</v>
      </c>
      <c r="F1149" s="9" t="s">
        <v>37</v>
      </c>
      <c r="G1149" s="9" t="s">
        <v>38</v>
      </c>
      <c r="H1149" s="9">
        <v>3.1332900000000001</v>
      </c>
      <c r="I1149" s="9"/>
      <c r="J1149" s="13">
        <f t="shared" si="306"/>
        <v>0</v>
      </c>
      <c r="K1149" s="11">
        <f t="shared" si="307"/>
        <v>2.1306371999999998</v>
      </c>
      <c r="L1149" s="13">
        <f t="shared" si="308"/>
        <v>0</v>
      </c>
      <c r="M1149" s="11">
        <f t="shared" si="309"/>
        <v>2.0366385000000005</v>
      </c>
      <c r="N1149" s="13">
        <f t="shared" si="310"/>
        <v>0</v>
      </c>
      <c r="O1149" s="11">
        <f t="shared" si="311"/>
        <v>1.9739727</v>
      </c>
      <c r="P1149" s="13">
        <f t="shared" si="312"/>
        <v>0</v>
      </c>
      <c r="Q1149" s="11">
        <f t="shared" si="313"/>
        <v>1.879974</v>
      </c>
      <c r="R1149" s="13">
        <f t="shared" si="314"/>
        <v>0</v>
      </c>
    </row>
    <row r="1150" spans="1:18" ht="20.100000000000001" customHeight="1">
      <c r="A1150" s="12">
        <v>30</v>
      </c>
      <c r="B1150" s="17" t="s">
        <v>2283</v>
      </c>
      <c r="C1150" s="12" t="s">
        <v>2284</v>
      </c>
      <c r="D1150" s="9" t="s">
        <v>35</v>
      </c>
      <c r="E1150" s="9" t="s">
        <v>2085</v>
      </c>
      <c r="F1150" s="9" t="s">
        <v>37</v>
      </c>
      <c r="G1150" s="9" t="s">
        <v>38</v>
      </c>
      <c r="H1150" s="9">
        <v>2.2286999999999999</v>
      </c>
      <c r="I1150" s="9"/>
      <c r="J1150" s="13">
        <f t="shared" si="306"/>
        <v>0</v>
      </c>
      <c r="K1150" s="11">
        <f t="shared" si="307"/>
        <v>1.5155159999999999</v>
      </c>
      <c r="L1150" s="13">
        <f t="shared" si="308"/>
        <v>0</v>
      </c>
      <c r="M1150" s="11">
        <f t="shared" si="309"/>
        <v>1.448655</v>
      </c>
      <c r="N1150" s="13">
        <f t="shared" si="310"/>
        <v>0</v>
      </c>
      <c r="O1150" s="11">
        <f t="shared" si="311"/>
        <v>1.4040809999999999</v>
      </c>
      <c r="P1150" s="13">
        <f t="shared" si="312"/>
        <v>0</v>
      </c>
      <c r="Q1150" s="11">
        <f t="shared" si="313"/>
        <v>1.3372199999999999</v>
      </c>
      <c r="R1150" s="13">
        <f t="shared" si="314"/>
        <v>0</v>
      </c>
    </row>
    <row r="1151" spans="1:18" ht="20.100000000000001" customHeight="1">
      <c r="A1151" s="12">
        <v>31</v>
      </c>
      <c r="B1151" s="17" t="s">
        <v>2285</v>
      </c>
      <c r="C1151" s="12" t="s">
        <v>2286</v>
      </c>
      <c r="D1151" s="9" t="s">
        <v>35</v>
      </c>
      <c r="E1151" s="9" t="s">
        <v>2085</v>
      </c>
      <c r="F1151" s="9" t="s">
        <v>37</v>
      </c>
      <c r="G1151" s="9" t="s">
        <v>38</v>
      </c>
      <c r="H1151" s="9">
        <v>2.8710900000000001</v>
      </c>
      <c r="I1151" s="9"/>
      <c r="J1151" s="13">
        <f t="shared" si="306"/>
        <v>0</v>
      </c>
      <c r="K1151" s="11">
        <f t="shared" si="307"/>
        <v>1.9523412000000002</v>
      </c>
      <c r="L1151" s="13">
        <f t="shared" si="308"/>
        <v>0</v>
      </c>
      <c r="M1151" s="11">
        <f t="shared" si="309"/>
        <v>1.8662085000000002</v>
      </c>
      <c r="N1151" s="13">
        <f t="shared" si="310"/>
        <v>0</v>
      </c>
      <c r="O1151" s="11">
        <f t="shared" si="311"/>
        <v>1.8087867000000002</v>
      </c>
      <c r="P1151" s="13">
        <f t="shared" si="312"/>
        <v>0</v>
      </c>
      <c r="Q1151" s="11">
        <f t="shared" si="313"/>
        <v>1.7226540000000001</v>
      </c>
      <c r="R1151" s="13">
        <f t="shared" si="314"/>
        <v>0</v>
      </c>
    </row>
    <row r="1152" spans="1:18" ht="20.100000000000001" customHeight="1">
      <c r="A1152" s="19">
        <v>32</v>
      </c>
      <c r="B1152" s="20" t="s">
        <v>2287</v>
      </c>
      <c r="C1152" s="19" t="s">
        <v>2288</v>
      </c>
      <c r="D1152" s="9" t="s">
        <v>35</v>
      </c>
      <c r="E1152" s="21" t="s">
        <v>2228</v>
      </c>
      <c r="F1152" s="21" t="s">
        <v>37</v>
      </c>
      <c r="G1152" s="9" t="s">
        <v>38</v>
      </c>
      <c r="H1152" s="23">
        <v>2.09</v>
      </c>
      <c r="I1152" s="21"/>
      <c r="J1152" s="23">
        <f t="shared" si="306"/>
        <v>0</v>
      </c>
      <c r="K1152" s="23">
        <f t="shared" si="307"/>
        <v>1.4211999999999998</v>
      </c>
      <c r="L1152" s="23">
        <f t="shared" si="308"/>
        <v>0</v>
      </c>
      <c r="M1152" s="23">
        <f t="shared" si="309"/>
        <v>1.3584999999999998</v>
      </c>
      <c r="N1152" s="23">
        <f t="shared" si="310"/>
        <v>0</v>
      </c>
      <c r="O1152" s="23">
        <f t="shared" si="311"/>
        <v>1.3167</v>
      </c>
      <c r="P1152" s="23">
        <f t="shared" si="312"/>
        <v>0</v>
      </c>
      <c r="Q1152" s="23">
        <f t="shared" si="313"/>
        <v>1.254</v>
      </c>
      <c r="R1152" s="23">
        <f t="shared" si="314"/>
        <v>0</v>
      </c>
    </row>
    <row r="1153" spans="1:18" ht="20.100000000000001" customHeight="1">
      <c r="A1153" s="19">
        <v>33</v>
      </c>
      <c r="B1153" s="20" t="s">
        <v>2289</v>
      </c>
      <c r="C1153" s="19" t="s">
        <v>2290</v>
      </c>
      <c r="D1153" s="9" t="s">
        <v>35</v>
      </c>
      <c r="E1153" s="21" t="s">
        <v>2228</v>
      </c>
      <c r="F1153" s="21" t="s">
        <v>37</v>
      </c>
      <c r="G1153" s="9" t="s">
        <v>38</v>
      </c>
      <c r="H1153" s="23">
        <v>2.19</v>
      </c>
      <c r="I1153" s="21"/>
      <c r="J1153" s="23">
        <f t="shared" ref="J1153:J1184" si="315">H1153*I1153</f>
        <v>0</v>
      </c>
      <c r="K1153" s="23">
        <f t="shared" ref="K1153:K1184" si="316">H1153-(H1153*32%)</f>
        <v>1.4891999999999999</v>
      </c>
      <c r="L1153" s="23">
        <f t="shared" ref="L1153:L1184" si="317">K1153*I1153</f>
        <v>0</v>
      </c>
      <c r="M1153" s="23">
        <f t="shared" ref="M1153:M1184" si="318">H1153-(H1153*35%)</f>
        <v>1.4235</v>
      </c>
      <c r="N1153" s="23">
        <f t="shared" ref="N1153:N1184" si="319">M1153*I1153</f>
        <v>0</v>
      </c>
      <c r="O1153" s="23">
        <f t="shared" ref="O1153:O1184" si="320">H1153-(H1153*37%)</f>
        <v>1.3796999999999999</v>
      </c>
      <c r="P1153" s="23">
        <f t="shared" ref="P1153:P1184" si="321">O1153*I1153</f>
        <v>0</v>
      </c>
      <c r="Q1153" s="23">
        <f t="shared" ref="Q1153:Q1184" si="322">H1153-(H1153*40%)</f>
        <v>1.3140000000000001</v>
      </c>
      <c r="R1153" s="23">
        <f t="shared" ref="R1153:R1184" si="323">Q1153*I1153</f>
        <v>0</v>
      </c>
    </row>
    <row r="1154" spans="1:18" ht="20.100000000000001" customHeight="1">
      <c r="A1154" s="12">
        <v>34</v>
      </c>
      <c r="B1154" s="17" t="s">
        <v>2291</v>
      </c>
      <c r="C1154" s="12" t="s">
        <v>2292</v>
      </c>
      <c r="D1154" s="9" t="s">
        <v>35</v>
      </c>
      <c r="E1154" s="9" t="s">
        <v>62</v>
      </c>
      <c r="F1154" s="9" t="s">
        <v>37</v>
      </c>
      <c r="G1154" s="9" t="s">
        <v>38</v>
      </c>
      <c r="H1154" s="9">
        <v>2.4777900000000002</v>
      </c>
      <c r="I1154" s="9"/>
      <c r="J1154" s="13">
        <f t="shared" si="315"/>
        <v>0</v>
      </c>
      <c r="K1154" s="11">
        <f t="shared" si="316"/>
        <v>1.6848972</v>
      </c>
      <c r="L1154" s="13">
        <f t="shared" si="317"/>
        <v>0</v>
      </c>
      <c r="M1154" s="11">
        <f t="shared" si="318"/>
        <v>1.6105635</v>
      </c>
      <c r="N1154" s="13">
        <f t="shared" si="319"/>
        <v>0</v>
      </c>
      <c r="O1154" s="11">
        <f t="shared" si="320"/>
        <v>1.5610077000000002</v>
      </c>
      <c r="P1154" s="13">
        <f t="shared" si="321"/>
        <v>0</v>
      </c>
      <c r="Q1154" s="11">
        <f t="shared" si="322"/>
        <v>1.4866740000000001</v>
      </c>
      <c r="R1154" s="13">
        <f t="shared" si="323"/>
        <v>0</v>
      </c>
    </row>
    <row r="1155" spans="1:18" ht="20.100000000000001" customHeight="1">
      <c r="A1155" s="12">
        <v>35</v>
      </c>
      <c r="B1155" s="17" t="s">
        <v>2293</v>
      </c>
      <c r="C1155" s="12" t="s">
        <v>2294</v>
      </c>
      <c r="D1155" s="9" t="s">
        <v>35</v>
      </c>
      <c r="E1155" s="9" t="s">
        <v>907</v>
      </c>
      <c r="F1155" s="9" t="s">
        <v>427</v>
      </c>
      <c r="G1155" s="9" t="s">
        <v>38</v>
      </c>
      <c r="H1155" s="9">
        <v>7.0138499999999997</v>
      </c>
      <c r="I1155" s="9"/>
      <c r="J1155" s="13">
        <f t="shared" si="315"/>
        <v>0</v>
      </c>
      <c r="K1155" s="11">
        <f t="shared" si="316"/>
        <v>4.7694179999999999</v>
      </c>
      <c r="L1155" s="13">
        <f t="shared" si="317"/>
        <v>0</v>
      </c>
      <c r="M1155" s="11">
        <f t="shared" si="318"/>
        <v>4.5590025000000001</v>
      </c>
      <c r="N1155" s="13">
        <f t="shared" si="319"/>
        <v>0</v>
      </c>
      <c r="O1155" s="11">
        <f t="shared" si="320"/>
        <v>4.4187254999999999</v>
      </c>
      <c r="P1155" s="13">
        <f t="shared" si="321"/>
        <v>0</v>
      </c>
      <c r="Q1155" s="11">
        <f t="shared" si="322"/>
        <v>4.2083099999999991</v>
      </c>
      <c r="R1155" s="13">
        <f t="shared" si="323"/>
        <v>0</v>
      </c>
    </row>
    <row r="1156" spans="1:18" ht="20.100000000000001" customHeight="1">
      <c r="A1156" s="12">
        <v>36</v>
      </c>
      <c r="B1156" s="17" t="s">
        <v>2295</v>
      </c>
      <c r="C1156" s="12" t="s">
        <v>2296</v>
      </c>
      <c r="D1156" s="9" t="s">
        <v>35</v>
      </c>
      <c r="E1156" s="9" t="s">
        <v>937</v>
      </c>
      <c r="F1156" s="9" t="s">
        <v>37</v>
      </c>
      <c r="G1156" s="9" t="s">
        <v>38</v>
      </c>
      <c r="H1156" s="9">
        <v>7.8397800000000002</v>
      </c>
      <c r="I1156" s="9"/>
      <c r="J1156" s="13">
        <f t="shared" si="315"/>
        <v>0</v>
      </c>
      <c r="K1156" s="11">
        <f t="shared" si="316"/>
        <v>5.3310504000000005</v>
      </c>
      <c r="L1156" s="13">
        <f t="shared" si="317"/>
        <v>0</v>
      </c>
      <c r="M1156" s="11">
        <f t="shared" si="318"/>
        <v>5.0958570000000005</v>
      </c>
      <c r="N1156" s="13">
        <f t="shared" si="319"/>
        <v>0</v>
      </c>
      <c r="O1156" s="11">
        <f t="shared" si="320"/>
        <v>4.9390613999999999</v>
      </c>
      <c r="P1156" s="13">
        <f t="shared" si="321"/>
        <v>0</v>
      </c>
      <c r="Q1156" s="11">
        <f t="shared" si="322"/>
        <v>4.7038679999999999</v>
      </c>
      <c r="R1156" s="13">
        <f t="shared" si="323"/>
        <v>0</v>
      </c>
    </row>
    <row r="1157" spans="1:18" ht="20.100000000000001" customHeight="1">
      <c r="A1157" s="12">
        <v>37</v>
      </c>
      <c r="B1157" s="17" t="s">
        <v>2297</v>
      </c>
      <c r="C1157" s="12" t="s">
        <v>2298</v>
      </c>
      <c r="D1157" s="9" t="s">
        <v>35</v>
      </c>
      <c r="E1157" s="9" t="s">
        <v>36</v>
      </c>
      <c r="F1157" s="9" t="s">
        <v>37</v>
      </c>
      <c r="G1157" s="9" t="s">
        <v>38</v>
      </c>
      <c r="H1157" s="9">
        <v>10.99929</v>
      </c>
      <c r="I1157" s="9"/>
      <c r="J1157" s="13">
        <f t="shared" si="315"/>
        <v>0</v>
      </c>
      <c r="K1157" s="11">
        <f t="shared" si="316"/>
        <v>7.4795172000000001</v>
      </c>
      <c r="L1157" s="13">
        <f t="shared" si="317"/>
        <v>0</v>
      </c>
      <c r="M1157" s="11">
        <f t="shared" si="318"/>
        <v>7.1495385000000002</v>
      </c>
      <c r="N1157" s="13">
        <f t="shared" si="319"/>
        <v>0</v>
      </c>
      <c r="O1157" s="11">
        <f t="shared" si="320"/>
        <v>6.9295527000000003</v>
      </c>
      <c r="P1157" s="13">
        <f t="shared" si="321"/>
        <v>0</v>
      </c>
      <c r="Q1157" s="11">
        <f t="shared" si="322"/>
        <v>6.5995739999999996</v>
      </c>
      <c r="R1157" s="13">
        <f t="shared" si="323"/>
        <v>0</v>
      </c>
    </row>
    <row r="1158" spans="1:18" ht="20.100000000000001" customHeight="1">
      <c r="A1158" s="12">
        <v>38</v>
      </c>
      <c r="B1158" s="17" t="s">
        <v>2299</v>
      </c>
      <c r="C1158" s="12" t="s">
        <v>2300</v>
      </c>
      <c r="D1158" s="9" t="s">
        <v>35</v>
      </c>
      <c r="E1158" s="9" t="s">
        <v>56</v>
      </c>
      <c r="F1158" s="9" t="s">
        <v>427</v>
      </c>
      <c r="G1158" s="9" t="s">
        <v>38</v>
      </c>
      <c r="H1158" s="9">
        <v>9.9504900000000003</v>
      </c>
      <c r="I1158" s="9"/>
      <c r="J1158" s="13">
        <f t="shared" si="315"/>
        <v>0</v>
      </c>
      <c r="K1158" s="11">
        <f t="shared" si="316"/>
        <v>6.7663332</v>
      </c>
      <c r="L1158" s="13">
        <f t="shared" si="317"/>
        <v>0</v>
      </c>
      <c r="M1158" s="11">
        <f t="shared" si="318"/>
        <v>6.4678184999999999</v>
      </c>
      <c r="N1158" s="13">
        <f t="shared" si="319"/>
        <v>0</v>
      </c>
      <c r="O1158" s="11">
        <f t="shared" si="320"/>
        <v>6.2688087000000001</v>
      </c>
      <c r="P1158" s="13">
        <f t="shared" si="321"/>
        <v>0</v>
      </c>
      <c r="Q1158" s="11">
        <f t="shared" si="322"/>
        <v>5.970294</v>
      </c>
      <c r="R1158" s="13">
        <f t="shared" si="323"/>
        <v>0</v>
      </c>
    </row>
    <row r="1159" spans="1:18" ht="20.100000000000001" customHeight="1">
      <c r="A1159" s="12">
        <v>39</v>
      </c>
      <c r="B1159" s="17" t="s">
        <v>2301</v>
      </c>
      <c r="C1159" s="12" t="s">
        <v>2302</v>
      </c>
      <c r="D1159" s="9" t="s">
        <v>35</v>
      </c>
      <c r="E1159" s="9" t="s">
        <v>56</v>
      </c>
      <c r="F1159" s="9" t="s">
        <v>427</v>
      </c>
      <c r="G1159" s="9" t="s">
        <v>38</v>
      </c>
      <c r="H1159" s="9">
        <v>9.9504900000000003</v>
      </c>
      <c r="I1159" s="9"/>
      <c r="J1159" s="13">
        <f t="shared" si="315"/>
        <v>0</v>
      </c>
      <c r="K1159" s="11">
        <f t="shared" si="316"/>
        <v>6.7663332</v>
      </c>
      <c r="L1159" s="13">
        <f t="shared" si="317"/>
        <v>0</v>
      </c>
      <c r="M1159" s="11">
        <f t="shared" si="318"/>
        <v>6.4678184999999999</v>
      </c>
      <c r="N1159" s="13">
        <f t="shared" si="319"/>
        <v>0</v>
      </c>
      <c r="O1159" s="11">
        <f t="shared" si="320"/>
        <v>6.2688087000000001</v>
      </c>
      <c r="P1159" s="13">
        <f t="shared" si="321"/>
        <v>0</v>
      </c>
      <c r="Q1159" s="11">
        <f t="shared" si="322"/>
        <v>5.970294</v>
      </c>
      <c r="R1159" s="13">
        <f t="shared" si="323"/>
        <v>0</v>
      </c>
    </row>
    <row r="1160" spans="1:18" ht="20.100000000000001" customHeight="1">
      <c r="A1160" s="12">
        <v>40</v>
      </c>
      <c r="B1160" s="17" t="s">
        <v>2303</v>
      </c>
      <c r="C1160" s="12" t="s">
        <v>2304</v>
      </c>
      <c r="D1160" s="9" t="s">
        <v>35</v>
      </c>
      <c r="E1160" s="9" t="s">
        <v>65</v>
      </c>
      <c r="F1160" s="9" t="s">
        <v>427</v>
      </c>
      <c r="G1160" s="9" t="s">
        <v>38</v>
      </c>
      <c r="H1160" s="9">
        <v>8.5083900000000003</v>
      </c>
      <c r="I1160" s="9"/>
      <c r="J1160" s="13">
        <f t="shared" si="315"/>
        <v>0</v>
      </c>
      <c r="K1160" s="11">
        <f t="shared" si="316"/>
        <v>5.7857052000000007</v>
      </c>
      <c r="L1160" s="13">
        <f t="shared" si="317"/>
        <v>0</v>
      </c>
      <c r="M1160" s="11">
        <f t="shared" si="318"/>
        <v>5.5304535000000001</v>
      </c>
      <c r="N1160" s="13">
        <f t="shared" si="319"/>
        <v>0</v>
      </c>
      <c r="O1160" s="11">
        <f t="shared" si="320"/>
        <v>5.3602857000000004</v>
      </c>
      <c r="P1160" s="13">
        <f t="shared" si="321"/>
        <v>0</v>
      </c>
      <c r="Q1160" s="11">
        <f t="shared" si="322"/>
        <v>5.1050339999999998</v>
      </c>
      <c r="R1160" s="13">
        <f t="shared" si="323"/>
        <v>0</v>
      </c>
    </row>
    <row r="1161" spans="1:18" ht="20.100000000000001" customHeight="1">
      <c r="A1161" s="12">
        <v>41</v>
      </c>
      <c r="B1161" s="17" t="s">
        <v>2305</v>
      </c>
      <c r="C1161" s="12" t="s">
        <v>2306</v>
      </c>
      <c r="D1161" s="9" t="s">
        <v>35</v>
      </c>
      <c r="E1161" s="9" t="s">
        <v>59</v>
      </c>
      <c r="F1161" s="9" t="s">
        <v>37</v>
      </c>
      <c r="G1161" s="9" t="s">
        <v>38</v>
      </c>
      <c r="H1161" s="9">
        <v>8.9147999999999996</v>
      </c>
      <c r="I1161" s="9"/>
      <c r="J1161" s="13">
        <f t="shared" si="315"/>
        <v>0</v>
      </c>
      <c r="K1161" s="11">
        <f t="shared" si="316"/>
        <v>6.0620639999999995</v>
      </c>
      <c r="L1161" s="13">
        <f t="shared" si="317"/>
        <v>0</v>
      </c>
      <c r="M1161" s="11">
        <f t="shared" si="318"/>
        <v>5.7946200000000001</v>
      </c>
      <c r="N1161" s="13">
        <f t="shared" si="319"/>
        <v>0</v>
      </c>
      <c r="O1161" s="11">
        <f t="shared" si="320"/>
        <v>5.6163239999999996</v>
      </c>
      <c r="P1161" s="13">
        <f t="shared" si="321"/>
        <v>0</v>
      </c>
      <c r="Q1161" s="11">
        <f t="shared" si="322"/>
        <v>5.3488799999999994</v>
      </c>
      <c r="R1161" s="13">
        <f t="shared" si="323"/>
        <v>0</v>
      </c>
    </row>
    <row r="1162" spans="1:18" ht="20.100000000000001" customHeight="1">
      <c r="A1162" s="12">
        <v>42</v>
      </c>
      <c r="B1162" s="17" t="s">
        <v>2307</v>
      </c>
      <c r="C1162" s="12" t="s">
        <v>2308</v>
      </c>
      <c r="D1162" s="9" t="s">
        <v>35</v>
      </c>
      <c r="E1162" s="9" t="s">
        <v>65</v>
      </c>
      <c r="F1162" s="9" t="s">
        <v>37</v>
      </c>
      <c r="G1162" s="9" t="s">
        <v>38</v>
      </c>
      <c r="H1162" s="9">
        <v>8.1937499999999996</v>
      </c>
      <c r="I1162" s="9"/>
      <c r="J1162" s="13">
        <f t="shared" si="315"/>
        <v>0</v>
      </c>
      <c r="K1162" s="11">
        <f t="shared" si="316"/>
        <v>5.5717499999999998</v>
      </c>
      <c r="L1162" s="13">
        <f t="shared" si="317"/>
        <v>0</v>
      </c>
      <c r="M1162" s="11">
        <f t="shared" si="318"/>
        <v>5.3259375000000002</v>
      </c>
      <c r="N1162" s="13">
        <f t="shared" si="319"/>
        <v>0</v>
      </c>
      <c r="O1162" s="11">
        <f t="shared" si="320"/>
        <v>5.1620624999999993</v>
      </c>
      <c r="P1162" s="13">
        <f t="shared" si="321"/>
        <v>0</v>
      </c>
      <c r="Q1162" s="11">
        <f t="shared" si="322"/>
        <v>4.9162499999999998</v>
      </c>
      <c r="R1162" s="13">
        <f t="shared" si="323"/>
        <v>0</v>
      </c>
    </row>
    <row r="1163" spans="1:18" ht="20.100000000000001" customHeight="1">
      <c r="A1163" s="12">
        <v>43</v>
      </c>
      <c r="B1163" s="17" t="s">
        <v>2309</v>
      </c>
      <c r="C1163" s="12" t="s">
        <v>2310</v>
      </c>
      <c r="D1163" s="9" t="s">
        <v>35</v>
      </c>
      <c r="E1163" s="9" t="s">
        <v>937</v>
      </c>
      <c r="F1163" s="9" t="s">
        <v>37</v>
      </c>
      <c r="G1163" s="9" t="s">
        <v>38</v>
      </c>
      <c r="H1163" s="9">
        <v>13.33287</v>
      </c>
      <c r="I1163" s="9"/>
      <c r="J1163" s="13">
        <f t="shared" si="315"/>
        <v>0</v>
      </c>
      <c r="K1163" s="11">
        <f t="shared" si="316"/>
        <v>9.0663516000000008</v>
      </c>
      <c r="L1163" s="13">
        <f t="shared" si="317"/>
        <v>0</v>
      </c>
      <c r="M1163" s="11">
        <f t="shared" si="318"/>
        <v>8.6663655000000013</v>
      </c>
      <c r="N1163" s="13">
        <f t="shared" si="319"/>
        <v>0</v>
      </c>
      <c r="O1163" s="11">
        <f t="shared" si="320"/>
        <v>8.3997080999999998</v>
      </c>
      <c r="P1163" s="13">
        <f t="shared" si="321"/>
        <v>0</v>
      </c>
      <c r="Q1163" s="11">
        <f t="shared" si="322"/>
        <v>7.9997219999999993</v>
      </c>
      <c r="R1163" s="13">
        <f t="shared" si="323"/>
        <v>0</v>
      </c>
    </row>
    <row r="1164" spans="1:18" ht="20.100000000000001" customHeight="1">
      <c r="A1164" s="12">
        <v>44</v>
      </c>
      <c r="B1164" s="17" t="s">
        <v>2311</v>
      </c>
      <c r="C1164" s="12" t="s">
        <v>2312</v>
      </c>
      <c r="D1164" s="9" t="s">
        <v>35</v>
      </c>
      <c r="E1164" s="9" t="s">
        <v>65</v>
      </c>
      <c r="F1164" s="9" t="s">
        <v>37</v>
      </c>
      <c r="G1164" s="9" t="s">
        <v>38</v>
      </c>
      <c r="H1164" s="9">
        <v>10.47489</v>
      </c>
      <c r="I1164" s="9"/>
      <c r="J1164" s="13">
        <f t="shared" si="315"/>
        <v>0</v>
      </c>
      <c r="K1164" s="11">
        <f t="shared" si="316"/>
        <v>7.1229252000000001</v>
      </c>
      <c r="L1164" s="13">
        <f t="shared" si="317"/>
        <v>0</v>
      </c>
      <c r="M1164" s="11">
        <f t="shared" si="318"/>
        <v>6.808678500000001</v>
      </c>
      <c r="N1164" s="13">
        <f t="shared" si="319"/>
        <v>0</v>
      </c>
      <c r="O1164" s="11">
        <f t="shared" si="320"/>
        <v>6.5991806999999998</v>
      </c>
      <c r="P1164" s="13">
        <f t="shared" si="321"/>
        <v>0</v>
      </c>
      <c r="Q1164" s="11">
        <f t="shared" si="322"/>
        <v>6.2849339999999998</v>
      </c>
      <c r="R1164" s="13">
        <f t="shared" si="323"/>
        <v>0</v>
      </c>
    </row>
    <row r="1165" spans="1:18" ht="20.100000000000001" customHeight="1">
      <c r="A1165" s="19">
        <v>45</v>
      </c>
      <c r="B1165" s="20" t="s">
        <v>2313</v>
      </c>
      <c r="C1165" s="19" t="s">
        <v>2314</v>
      </c>
      <c r="D1165" s="9" t="s">
        <v>35</v>
      </c>
      <c r="E1165" s="21" t="s">
        <v>2228</v>
      </c>
      <c r="F1165" s="21" t="s">
        <v>37</v>
      </c>
      <c r="G1165" s="9" t="s">
        <v>38</v>
      </c>
      <c r="H1165" s="23">
        <v>10.87</v>
      </c>
      <c r="I1165" s="21"/>
      <c r="J1165" s="23">
        <f t="shared" si="315"/>
        <v>0</v>
      </c>
      <c r="K1165" s="23">
        <f t="shared" si="316"/>
        <v>7.3915999999999995</v>
      </c>
      <c r="L1165" s="23">
        <f t="shared" si="317"/>
        <v>0</v>
      </c>
      <c r="M1165" s="23">
        <f t="shared" si="318"/>
        <v>7.0655000000000001</v>
      </c>
      <c r="N1165" s="23">
        <f t="shared" si="319"/>
        <v>0</v>
      </c>
      <c r="O1165" s="23">
        <f t="shared" si="320"/>
        <v>6.8480999999999996</v>
      </c>
      <c r="P1165" s="23">
        <f t="shared" si="321"/>
        <v>0</v>
      </c>
      <c r="Q1165" s="23">
        <f t="shared" si="322"/>
        <v>6.5219999999999994</v>
      </c>
      <c r="R1165" s="23">
        <f t="shared" si="323"/>
        <v>0</v>
      </c>
    </row>
    <row r="1166" spans="1:18" ht="20.100000000000001" customHeight="1">
      <c r="A1166" s="19">
        <v>46</v>
      </c>
      <c r="B1166" s="20" t="s">
        <v>2315</v>
      </c>
      <c r="C1166" s="19" t="s">
        <v>2316</v>
      </c>
      <c r="D1166" s="9" t="s">
        <v>35</v>
      </c>
      <c r="E1166" s="21" t="s">
        <v>2228</v>
      </c>
      <c r="F1166" s="21" t="s">
        <v>37</v>
      </c>
      <c r="G1166" s="9" t="s">
        <v>38</v>
      </c>
      <c r="H1166" s="23">
        <v>14.06</v>
      </c>
      <c r="I1166" s="21"/>
      <c r="J1166" s="23">
        <f t="shared" si="315"/>
        <v>0</v>
      </c>
      <c r="K1166" s="23">
        <f t="shared" si="316"/>
        <v>9.5608000000000004</v>
      </c>
      <c r="L1166" s="23">
        <f t="shared" si="317"/>
        <v>0</v>
      </c>
      <c r="M1166" s="23">
        <f t="shared" si="318"/>
        <v>9.1389999999999993</v>
      </c>
      <c r="N1166" s="23">
        <f t="shared" si="319"/>
        <v>0</v>
      </c>
      <c r="O1166" s="23">
        <f t="shared" si="320"/>
        <v>8.857800000000001</v>
      </c>
      <c r="P1166" s="23">
        <f t="shared" si="321"/>
        <v>0</v>
      </c>
      <c r="Q1166" s="23">
        <f t="shared" si="322"/>
        <v>8.4359999999999999</v>
      </c>
      <c r="R1166" s="23">
        <f t="shared" si="323"/>
        <v>0</v>
      </c>
    </row>
    <row r="1167" spans="1:18" ht="20.100000000000001" customHeight="1">
      <c r="A1167" s="12">
        <v>47</v>
      </c>
      <c r="B1167" s="17" t="s">
        <v>2317</v>
      </c>
      <c r="C1167" s="12" t="s">
        <v>2318</v>
      </c>
      <c r="D1167" s="9" t="s">
        <v>35</v>
      </c>
      <c r="E1167" s="9" t="s">
        <v>2085</v>
      </c>
      <c r="F1167" s="9" t="s">
        <v>37</v>
      </c>
      <c r="G1167" s="9" t="s">
        <v>38</v>
      </c>
      <c r="H1167" s="9">
        <v>9.8193900000000003</v>
      </c>
      <c r="I1167" s="9"/>
      <c r="J1167" s="13">
        <f t="shared" si="315"/>
        <v>0</v>
      </c>
      <c r="K1167" s="11">
        <f t="shared" si="316"/>
        <v>6.6771852000000003</v>
      </c>
      <c r="L1167" s="13">
        <f t="shared" si="317"/>
        <v>0</v>
      </c>
      <c r="M1167" s="11">
        <f t="shared" si="318"/>
        <v>6.3826035000000001</v>
      </c>
      <c r="N1167" s="13">
        <f t="shared" si="319"/>
        <v>0</v>
      </c>
      <c r="O1167" s="11">
        <f t="shared" si="320"/>
        <v>6.1862157</v>
      </c>
      <c r="P1167" s="13">
        <f t="shared" si="321"/>
        <v>0</v>
      </c>
      <c r="Q1167" s="11">
        <f t="shared" si="322"/>
        <v>5.8916339999999998</v>
      </c>
      <c r="R1167" s="13">
        <f t="shared" si="323"/>
        <v>0</v>
      </c>
    </row>
    <row r="1168" spans="1:18" ht="20.100000000000001" customHeight="1">
      <c r="A1168" s="19">
        <v>48</v>
      </c>
      <c r="B1168" s="20" t="s">
        <v>2319</v>
      </c>
      <c r="C1168" s="19" t="s">
        <v>2320</v>
      </c>
      <c r="D1168" s="9" t="s">
        <v>35</v>
      </c>
      <c r="E1168" s="21" t="s">
        <v>2085</v>
      </c>
      <c r="F1168" s="21" t="s">
        <v>37</v>
      </c>
      <c r="G1168" s="9" t="s">
        <v>38</v>
      </c>
      <c r="H1168" s="23">
        <v>11.33</v>
      </c>
      <c r="I1168" s="21"/>
      <c r="J1168" s="23">
        <f t="shared" si="315"/>
        <v>0</v>
      </c>
      <c r="K1168" s="23">
        <f t="shared" si="316"/>
        <v>7.7043999999999997</v>
      </c>
      <c r="L1168" s="23">
        <f t="shared" si="317"/>
        <v>0</v>
      </c>
      <c r="M1168" s="23">
        <f t="shared" si="318"/>
        <v>7.3645000000000005</v>
      </c>
      <c r="N1168" s="23">
        <f t="shared" si="319"/>
        <v>0</v>
      </c>
      <c r="O1168" s="23">
        <f t="shared" si="320"/>
        <v>7.1379000000000001</v>
      </c>
      <c r="P1168" s="23">
        <f t="shared" si="321"/>
        <v>0</v>
      </c>
      <c r="Q1168" s="23">
        <f t="shared" si="322"/>
        <v>6.798</v>
      </c>
      <c r="R1168" s="23">
        <f t="shared" si="323"/>
        <v>0</v>
      </c>
    </row>
    <row r="1169" spans="1:18" ht="20.100000000000001" customHeight="1">
      <c r="A1169" s="12">
        <v>49</v>
      </c>
      <c r="B1169" s="17" t="s">
        <v>2321</v>
      </c>
      <c r="C1169" s="12" t="s">
        <v>2322</v>
      </c>
      <c r="D1169" s="9" t="s">
        <v>35</v>
      </c>
      <c r="E1169" s="9" t="s">
        <v>2085</v>
      </c>
      <c r="F1169" s="9" t="s">
        <v>37</v>
      </c>
      <c r="G1169" s="9" t="s">
        <v>38</v>
      </c>
      <c r="H1169" s="9">
        <v>16.767690000000002</v>
      </c>
      <c r="I1169" s="9"/>
      <c r="J1169" s="13">
        <f t="shared" si="315"/>
        <v>0</v>
      </c>
      <c r="K1169" s="11">
        <f t="shared" si="316"/>
        <v>11.402029200000001</v>
      </c>
      <c r="L1169" s="13">
        <f t="shared" si="317"/>
        <v>0</v>
      </c>
      <c r="M1169" s="11">
        <f t="shared" si="318"/>
        <v>10.898998500000001</v>
      </c>
      <c r="N1169" s="13">
        <f t="shared" si="319"/>
        <v>0</v>
      </c>
      <c r="O1169" s="11">
        <f t="shared" si="320"/>
        <v>10.563644700000001</v>
      </c>
      <c r="P1169" s="13">
        <f t="shared" si="321"/>
        <v>0</v>
      </c>
      <c r="Q1169" s="11">
        <f t="shared" si="322"/>
        <v>10.060614000000001</v>
      </c>
      <c r="R1169" s="13">
        <f t="shared" si="323"/>
        <v>0</v>
      </c>
    </row>
    <row r="1170" spans="1:18" ht="20.100000000000001" customHeight="1">
      <c r="A1170" s="19">
        <v>50</v>
      </c>
      <c r="B1170" s="20" t="s">
        <v>2323</v>
      </c>
      <c r="C1170" s="19" t="s">
        <v>2324</v>
      </c>
      <c r="D1170" s="9" t="s">
        <v>35</v>
      </c>
      <c r="E1170" s="21" t="s">
        <v>2085</v>
      </c>
      <c r="F1170" s="21" t="s">
        <v>37</v>
      </c>
      <c r="G1170" s="9" t="s">
        <v>38</v>
      </c>
      <c r="H1170" s="23">
        <v>12.45</v>
      </c>
      <c r="I1170" s="21"/>
      <c r="J1170" s="23">
        <f t="shared" si="315"/>
        <v>0</v>
      </c>
      <c r="K1170" s="23">
        <f t="shared" si="316"/>
        <v>8.4659999999999993</v>
      </c>
      <c r="L1170" s="23">
        <f t="shared" si="317"/>
        <v>0</v>
      </c>
      <c r="M1170" s="23">
        <f t="shared" si="318"/>
        <v>8.0925000000000011</v>
      </c>
      <c r="N1170" s="23">
        <f t="shared" si="319"/>
        <v>0</v>
      </c>
      <c r="O1170" s="23">
        <f t="shared" si="320"/>
        <v>7.8434999999999997</v>
      </c>
      <c r="P1170" s="23">
        <f t="shared" si="321"/>
        <v>0</v>
      </c>
      <c r="Q1170" s="23">
        <f t="shared" si="322"/>
        <v>7.4699999999999989</v>
      </c>
      <c r="R1170" s="23">
        <f t="shared" si="323"/>
        <v>0</v>
      </c>
    </row>
    <row r="1171" spans="1:18" ht="20.100000000000001" customHeight="1">
      <c r="A1171" s="19">
        <v>51</v>
      </c>
      <c r="B1171" s="20" t="s">
        <v>2325</v>
      </c>
      <c r="C1171" s="19" t="s">
        <v>2326</v>
      </c>
      <c r="D1171" s="9" t="s">
        <v>35</v>
      </c>
      <c r="E1171" s="21" t="s">
        <v>2085</v>
      </c>
      <c r="F1171" s="21" t="s">
        <v>37</v>
      </c>
      <c r="G1171" s="9" t="s">
        <v>38</v>
      </c>
      <c r="H1171" s="23">
        <v>12.57</v>
      </c>
      <c r="I1171" s="21"/>
      <c r="J1171" s="23">
        <f t="shared" si="315"/>
        <v>0</v>
      </c>
      <c r="K1171" s="23">
        <f t="shared" si="316"/>
        <v>8.5475999999999992</v>
      </c>
      <c r="L1171" s="23">
        <f t="shared" si="317"/>
        <v>0</v>
      </c>
      <c r="M1171" s="23">
        <f t="shared" si="318"/>
        <v>8.1705000000000005</v>
      </c>
      <c r="N1171" s="23">
        <f t="shared" si="319"/>
        <v>0</v>
      </c>
      <c r="O1171" s="23">
        <f t="shared" si="320"/>
        <v>7.9191000000000003</v>
      </c>
      <c r="P1171" s="23">
        <f t="shared" si="321"/>
        <v>0</v>
      </c>
      <c r="Q1171" s="23">
        <f t="shared" si="322"/>
        <v>7.5419999999999998</v>
      </c>
      <c r="R1171" s="23">
        <f t="shared" si="323"/>
        <v>0</v>
      </c>
    </row>
    <row r="1172" spans="1:18" ht="20.100000000000001" customHeight="1">
      <c r="A1172" s="12">
        <v>52</v>
      </c>
      <c r="B1172" s="17" t="s">
        <v>2327</v>
      </c>
      <c r="C1172" s="12" t="s">
        <v>2328</v>
      </c>
      <c r="D1172" s="9" t="s">
        <v>35</v>
      </c>
      <c r="E1172" s="9" t="s">
        <v>56</v>
      </c>
      <c r="F1172" s="9" t="s">
        <v>37</v>
      </c>
      <c r="G1172" s="9" t="s">
        <v>38</v>
      </c>
      <c r="H1172" s="9">
        <v>6.7123200000000001</v>
      </c>
      <c r="I1172" s="9"/>
      <c r="J1172" s="13">
        <f t="shared" si="315"/>
        <v>0</v>
      </c>
      <c r="K1172" s="11">
        <f t="shared" si="316"/>
        <v>4.5643776000000003</v>
      </c>
      <c r="L1172" s="13">
        <f t="shared" si="317"/>
        <v>0</v>
      </c>
      <c r="M1172" s="11">
        <f t="shared" si="318"/>
        <v>4.3630080000000007</v>
      </c>
      <c r="N1172" s="13">
        <f t="shared" si="319"/>
        <v>0</v>
      </c>
      <c r="O1172" s="11">
        <f t="shared" si="320"/>
        <v>4.2287616000000003</v>
      </c>
      <c r="P1172" s="13">
        <f t="shared" si="321"/>
        <v>0</v>
      </c>
      <c r="Q1172" s="11">
        <f t="shared" si="322"/>
        <v>4.0273919999999999</v>
      </c>
      <c r="R1172" s="13">
        <f t="shared" si="323"/>
        <v>0</v>
      </c>
    </row>
    <row r="1173" spans="1:18" ht="20.100000000000001" customHeight="1">
      <c r="A1173" s="12">
        <v>53</v>
      </c>
      <c r="B1173" s="17" t="s">
        <v>2329</v>
      </c>
      <c r="C1173" s="12" t="s">
        <v>2330</v>
      </c>
      <c r="D1173" s="9" t="s">
        <v>35</v>
      </c>
      <c r="E1173" s="9" t="s">
        <v>1088</v>
      </c>
      <c r="F1173" s="9" t="s">
        <v>427</v>
      </c>
      <c r="G1173" s="9" t="s">
        <v>38</v>
      </c>
      <c r="H1173" s="9">
        <v>11.13039</v>
      </c>
      <c r="I1173" s="9"/>
      <c r="J1173" s="13">
        <f t="shared" si="315"/>
        <v>0</v>
      </c>
      <c r="K1173" s="11">
        <f t="shared" si="316"/>
        <v>7.5686651999999999</v>
      </c>
      <c r="L1173" s="13">
        <f t="shared" si="317"/>
        <v>0</v>
      </c>
      <c r="M1173" s="11">
        <f t="shared" si="318"/>
        <v>7.2347535000000001</v>
      </c>
      <c r="N1173" s="13">
        <f t="shared" si="319"/>
        <v>0</v>
      </c>
      <c r="O1173" s="11">
        <f t="shared" si="320"/>
        <v>7.0121457000000005</v>
      </c>
      <c r="P1173" s="13">
        <f t="shared" si="321"/>
        <v>0</v>
      </c>
      <c r="Q1173" s="11">
        <f t="shared" si="322"/>
        <v>6.6782339999999998</v>
      </c>
      <c r="R1173" s="13">
        <f t="shared" si="323"/>
        <v>0</v>
      </c>
    </row>
    <row r="1174" spans="1:18" ht="20.100000000000001" customHeight="1">
      <c r="A1174" s="12">
        <v>54</v>
      </c>
      <c r="B1174" s="17" t="s">
        <v>2331</v>
      </c>
      <c r="C1174" s="12" t="s">
        <v>2332</v>
      </c>
      <c r="D1174" s="9" t="s">
        <v>35</v>
      </c>
      <c r="E1174" s="9" t="s">
        <v>56</v>
      </c>
      <c r="F1174" s="9" t="s">
        <v>37</v>
      </c>
      <c r="G1174" s="9" t="s">
        <v>38</v>
      </c>
      <c r="H1174" s="9">
        <v>6.1092599999999999</v>
      </c>
      <c r="I1174" s="9"/>
      <c r="J1174" s="13">
        <f t="shared" si="315"/>
        <v>0</v>
      </c>
      <c r="K1174" s="11">
        <f t="shared" si="316"/>
        <v>4.1542968</v>
      </c>
      <c r="L1174" s="13">
        <f t="shared" si="317"/>
        <v>0</v>
      </c>
      <c r="M1174" s="11">
        <f t="shared" si="318"/>
        <v>3.9710190000000001</v>
      </c>
      <c r="N1174" s="13">
        <f t="shared" si="319"/>
        <v>0</v>
      </c>
      <c r="O1174" s="11">
        <f t="shared" si="320"/>
        <v>3.8488338</v>
      </c>
      <c r="P1174" s="13">
        <f t="shared" si="321"/>
        <v>0</v>
      </c>
      <c r="Q1174" s="11">
        <f t="shared" si="322"/>
        <v>3.6655559999999996</v>
      </c>
      <c r="R1174" s="13">
        <f t="shared" si="323"/>
        <v>0</v>
      </c>
    </row>
    <row r="1175" spans="1:18" ht="20.100000000000001" customHeight="1">
      <c r="A1175" s="12">
        <v>55</v>
      </c>
      <c r="B1175" s="17" t="s">
        <v>2333</v>
      </c>
      <c r="C1175" s="12" t="s">
        <v>2334</v>
      </c>
      <c r="D1175" s="9" t="s">
        <v>35</v>
      </c>
      <c r="E1175" s="9" t="s">
        <v>2085</v>
      </c>
      <c r="F1175" s="9" t="s">
        <v>37</v>
      </c>
      <c r="G1175" s="9" t="s">
        <v>38</v>
      </c>
      <c r="H1175" s="9">
        <v>14.63076</v>
      </c>
      <c r="I1175" s="9"/>
      <c r="J1175" s="13">
        <f t="shared" si="315"/>
        <v>0</v>
      </c>
      <c r="K1175" s="11">
        <f t="shared" si="316"/>
        <v>9.9489167999999992</v>
      </c>
      <c r="L1175" s="13">
        <f t="shared" si="317"/>
        <v>0</v>
      </c>
      <c r="M1175" s="11">
        <f t="shared" si="318"/>
        <v>9.5099940000000007</v>
      </c>
      <c r="N1175" s="13">
        <f t="shared" si="319"/>
        <v>0</v>
      </c>
      <c r="O1175" s="11">
        <f t="shared" si="320"/>
        <v>9.2173788000000005</v>
      </c>
      <c r="P1175" s="13">
        <f t="shared" si="321"/>
        <v>0</v>
      </c>
      <c r="Q1175" s="11">
        <f t="shared" si="322"/>
        <v>8.7784560000000003</v>
      </c>
      <c r="R1175" s="13">
        <f t="shared" si="323"/>
        <v>0</v>
      </c>
    </row>
    <row r="1176" spans="1:18" ht="20.100000000000001" customHeight="1">
      <c r="A1176" s="19">
        <v>56</v>
      </c>
      <c r="B1176" s="20" t="s">
        <v>2335</v>
      </c>
      <c r="C1176" s="19" t="s">
        <v>2336</v>
      </c>
      <c r="D1176" s="9" t="s">
        <v>35</v>
      </c>
      <c r="E1176" s="21" t="s">
        <v>2085</v>
      </c>
      <c r="F1176" s="21" t="s">
        <v>37</v>
      </c>
      <c r="G1176" s="9" t="s">
        <v>38</v>
      </c>
      <c r="H1176" s="23">
        <v>3.89</v>
      </c>
      <c r="I1176" s="21"/>
      <c r="J1176" s="23">
        <f t="shared" si="315"/>
        <v>0</v>
      </c>
      <c r="K1176" s="23">
        <f t="shared" si="316"/>
        <v>2.6452</v>
      </c>
      <c r="L1176" s="23">
        <f t="shared" si="317"/>
        <v>0</v>
      </c>
      <c r="M1176" s="23">
        <f t="shared" si="318"/>
        <v>2.5285000000000002</v>
      </c>
      <c r="N1176" s="23">
        <f t="shared" si="319"/>
        <v>0</v>
      </c>
      <c r="O1176" s="23">
        <f t="shared" si="320"/>
        <v>2.4507000000000003</v>
      </c>
      <c r="P1176" s="23">
        <f t="shared" si="321"/>
        <v>0</v>
      </c>
      <c r="Q1176" s="23">
        <f t="shared" si="322"/>
        <v>2.3340000000000001</v>
      </c>
      <c r="R1176" s="23">
        <f t="shared" si="323"/>
        <v>0</v>
      </c>
    </row>
    <row r="1177" spans="1:18" ht="20.100000000000001" customHeight="1">
      <c r="A1177" s="12">
        <v>57</v>
      </c>
      <c r="B1177" s="17" t="s">
        <v>2337</v>
      </c>
      <c r="C1177" s="12" t="s">
        <v>2338</v>
      </c>
      <c r="D1177" s="9" t="s">
        <v>35</v>
      </c>
      <c r="E1177" s="9" t="s">
        <v>2085</v>
      </c>
      <c r="F1177" s="9" t="s">
        <v>37</v>
      </c>
      <c r="G1177" s="9" t="s">
        <v>38</v>
      </c>
      <c r="H1177" s="9">
        <v>13.306649999999999</v>
      </c>
      <c r="I1177" s="9"/>
      <c r="J1177" s="13">
        <f t="shared" si="315"/>
        <v>0</v>
      </c>
      <c r="K1177" s="11">
        <f t="shared" si="316"/>
        <v>9.0485219999999984</v>
      </c>
      <c r="L1177" s="13">
        <f t="shared" si="317"/>
        <v>0</v>
      </c>
      <c r="M1177" s="11">
        <f t="shared" si="318"/>
        <v>8.6493225000000002</v>
      </c>
      <c r="N1177" s="13">
        <f t="shared" si="319"/>
        <v>0</v>
      </c>
      <c r="O1177" s="11">
        <f t="shared" si="320"/>
        <v>8.3831895000000003</v>
      </c>
      <c r="P1177" s="13">
        <f t="shared" si="321"/>
        <v>0</v>
      </c>
      <c r="Q1177" s="11">
        <f t="shared" si="322"/>
        <v>7.9839899999999995</v>
      </c>
      <c r="R1177" s="13">
        <f t="shared" si="323"/>
        <v>0</v>
      </c>
    </row>
    <row r="1178" spans="1:18" ht="20.100000000000001" customHeight="1">
      <c r="A1178" s="19">
        <v>58</v>
      </c>
      <c r="B1178" s="20" t="s">
        <v>2339</v>
      </c>
      <c r="C1178" s="19" t="s">
        <v>2340</v>
      </c>
      <c r="D1178" s="9" t="s">
        <v>35</v>
      </c>
      <c r="E1178" s="21" t="s">
        <v>2085</v>
      </c>
      <c r="F1178" s="21" t="s">
        <v>37</v>
      </c>
      <c r="G1178" s="9" t="s">
        <v>38</v>
      </c>
      <c r="H1178" s="23">
        <v>15.39</v>
      </c>
      <c r="I1178" s="21"/>
      <c r="J1178" s="23">
        <f t="shared" si="315"/>
        <v>0</v>
      </c>
      <c r="K1178" s="23">
        <f t="shared" si="316"/>
        <v>10.465199999999999</v>
      </c>
      <c r="L1178" s="23">
        <f t="shared" si="317"/>
        <v>0</v>
      </c>
      <c r="M1178" s="23">
        <f t="shared" si="318"/>
        <v>10.003500000000001</v>
      </c>
      <c r="N1178" s="23">
        <f t="shared" si="319"/>
        <v>0</v>
      </c>
      <c r="O1178" s="23">
        <f t="shared" si="320"/>
        <v>9.6957000000000004</v>
      </c>
      <c r="P1178" s="23">
        <f t="shared" si="321"/>
        <v>0</v>
      </c>
      <c r="Q1178" s="23">
        <f t="shared" si="322"/>
        <v>9.234</v>
      </c>
      <c r="R1178" s="23">
        <f t="shared" si="323"/>
        <v>0</v>
      </c>
    </row>
    <row r="1179" spans="1:18" ht="20.100000000000001" customHeight="1">
      <c r="A1179" s="19">
        <v>59</v>
      </c>
      <c r="B1179" s="20" t="s">
        <v>2341</v>
      </c>
      <c r="C1179" s="19" t="s">
        <v>2342</v>
      </c>
      <c r="D1179" s="9" t="s">
        <v>35</v>
      </c>
      <c r="E1179" s="21" t="s">
        <v>2085</v>
      </c>
      <c r="F1179" s="21" t="s">
        <v>37</v>
      </c>
      <c r="G1179" s="9" t="s">
        <v>38</v>
      </c>
      <c r="H1179" s="23">
        <v>17.63</v>
      </c>
      <c r="I1179" s="21"/>
      <c r="J1179" s="23">
        <f t="shared" si="315"/>
        <v>0</v>
      </c>
      <c r="K1179" s="23">
        <f t="shared" si="316"/>
        <v>11.988399999999999</v>
      </c>
      <c r="L1179" s="23">
        <f t="shared" si="317"/>
        <v>0</v>
      </c>
      <c r="M1179" s="23">
        <f t="shared" si="318"/>
        <v>11.459499999999998</v>
      </c>
      <c r="N1179" s="23">
        <f t="shared" si="319"/>
        <v>0</v>
      </c>
      <c r="O1179" s="23">
        <f t="shared" si="320"/>
        <v>11.1069</v>
      </c>
      <c r="P1179" s="23">
        <f t="shared" si="321"/>
        <v>0</v>
      </c>
      <c r="Q1179" s="23">
        <f t="shared" si="322"/>
        <v>10.577999999999999</v>
      </c>
      <c r="R1179" s="23">
        <f t="shared" si="323"/>
        <v>0</v>
      </c>
    </row>
    <row r="1180" spans="1:18" ht="20.100000000000001" customHeight="1">
      <c r="A1180" s="12">
        <v>60</v>
      </c>
      <c r="B1180" s="17" t="s">
        <v>2343</v>
      </c>
      <c r="C1180" s="12" t="s">
        <v>2344</v>
      </c>
      <c r="D1180" s="9" t="s">
        <v>35</v>
      </c>
      <c r="E1180" s="9" t="s">
        <v>918</v>
      </c>
      <c r="F1180" s="9" t="s">
        <v>37</v>
      </c>
      <c r="G1180" s="9" t="s">
        <v>38</v>
      </c>
      <c r="H1180" s="9">
        <v>9.26877</v>
      </c>
      <c r="I1180" s="9"/>
      <c r="J1180" s="13">
        <f t="shared" si="315"/>
        <v>0</v>
      </c>
      <c r="K1180" s="11">
        <f t="shared" si="316"/>
        <v>6.3027636000000005</v>
      </c>
      <c r="L1180" s="13">
        <f t="shared" si="317"/>
        <v>0</v>
      </c>
      <c r="M1180" s="11">
        <f t="shared" si="318"/>
        <v>6.0247004999999998</v>
      </c>
      <c r="N1180" s="13">
        <f t="shared" si="319"/>
        <v>0</v>
      </c>
      <c r="O1180" s="11">
        <f t="shared" si="320"/>
        <v>5.8393250999999999</v>
      </c>
      <c r="P1180" s="13">
        <f t="shared" si="321"/>
        <v>0</v>
      </c>
      <c r="Q1180" s="11">
        <f t="shared" si="322"/>
        <v>5.5612619999999993</v>
      </c>
      <c r="R1180" s="13">
        <f t="shared" si="323"/>
        <v>0</v>
      </c>
    </row>
    <row r="1181" spans="1:18" ht="20.100000000000001" customHeight="1">
      <c r="A1181" s="19">
        <v>61</v>
      </c>
      <c r="B1181" s="20" t="s">
        <v>2345</v>
      </c>
      <c r="C1181" s="19" t="s">
        <v>2346</v>
      </c>
      <c r="D1181" s="9" t="s">
        <v>35</v>
      </c>
      <c r="E1181" s="21" t="s">
        <v>2228</v>
      </c>
      <c r="F1181" s="21" t="s">
        <v>37</v>
      </c>
      <c r="G1181" s="9" t="s">
        <v>38</v>
      </c>
      <c r="H1181" s="23">
        <v>14.26</v>
      </c>
      <c r="I1181" s="21"/>
      <c r="J1181" s="23">
        <f t="shared" si="315"/>
        <v>0</v>
      </c>
      <c r="K1181" s="23">
        <f t="shared" si="316"/>
        <v>9.6967999999999996</v>
      </c>
      <c r="L1181" s="23">
        <f t="shared" si="317"/>
        <v>0</v>
      </c>
      <c r="M1181" s="23">
        <f t="shared" si="318"/>
        <v>9.2690000000000001</v>
      </c>
      <c r="N1181" s="23">
        <f t="shared" si="319"/>
        <v>0</v>
      </c>
      <c r="O1181" s="23">
        <f t="shared" si="320"/>
        <v>8.9837999999999987</v>
      </c>
      <c r="P1181" s="23">
        <f t="shared" si="321"/>
        <v>0</v>
      </c>
      <c r="Q1181" s="23">
        <f t="shared" si="322"/>
        <v>8.5559999999999992</v>
      </c>
      <c r="R1181" s="23">
        <f t="shared" si="323"/>
        <v>0</v>
      </c>
    </row>
    <row r="1182" spans="1:18" ht="20.100000000000001" customHeight="1">
      <c r="A1182" s="12">
        <v>62</v>
      </c>
      <c r="B1182" s="17" t="s">
        <v>2347</v>
      </c>
      <c r="C1182" s="12" t="s">
        <v>2348</v>
      </c>
      <c r="D1182" s="9" t="s">
        <v>35</v>
      </c>
      <c r="E1182" s="9" t="s">
        <v>2080</v>
      </c>
      <c r="F1182" s="9" t="s">
        <v>427</v>
      </c>
      <c r="G1182" s="9" t="s">
        <v>38</v>
      </c>
      <c r="H1182" s="9">
        <v>9.8193900000000003</v>
      </c>
      <c r="I1182" s="9"/>
      <c r="J1182" s="13">
        <f t="shared" si="315"/>
        <v>0</v>
      </c>
      <c r="K1182" s="11">
        <f t="shared" si="316"/>
        <v>6.6771852000000003</v>
      </c>
      <c r="L1182" s="13">
        <f t="shared" si="317"/>
        <v>0</v>
      </c>
      <c r="M1182" s="11">
        <f t="shared" si="318"/>
        <v>6.3826035000000001</v>
      </c>
      <c r="N1182" s="13">
        <f t="shared" si="319"/>
        <v>0</v>
      </c>
      <c r="O1182" s="11">
        <f t="shared" si="320"/>
        <v>6.1862157</v>
      </c>
      <c r="P1182" s="13">
        <f t="shared" si="321"/>
        <v>0</v>
      </c>
      <c r="Q1182" s="11">
        <f t="shared" si="322"/>
        <v>5.8916339999999998</v>
      </c>
      <c r="R1182" s="13">
        <f t="shared" si="323"/>
        <v>0</v>
      </c>
    </row>
    <row r="1183" spans="1:18" ht="20.100000000000001" customHeight="1">
      <c r="A1183" s="12">
        <v>63</v>
      </c>
      <c r="B1183" s="17" t="s">
        <v>2349</v>
      </c>
      <c r="C1183" s="12" t="s">
        <v>2350</v>
      </c>
      <c r="D1183" s="9" t="s">
        <v>35</v>
      </c>
      <c r="E1183" s="9" t="s">
        <v>2085</v>
      </c>
      <c r="F1183" s="9" t="s">
        <v>37</v>
      </c>
      <c r="G1183" s="9" t="s">
        <v>38</v>
      </c>
      <c r="H1183" s="9">
        <v>8.1413100000000007</v>
      </c>
      <c r="I1183" s="9"/>
      <c r="J1183" s="13">
        <f t="shared" si="315"/>
        <v>0</v>
      </c>
      <c r="K1183" s="11">
        <f t="shared" si="316"/>
        <v>5.5360908000000002</v>
      </c>
      <c r="L1183" s="13">
        <f t="shared" si="317"/>
        <v>0</v>
      </c>
      <c r="M1183" s="11">
        <f t="shared" si="318"/>
        <v>5.2918515000000008</v>
      </c>
      <c r="N1183" s="13">
        <f t="shared" si="319"/>
        <v>0</v>
      </c>
      <c r="O1183" s="11">
        <f t="shared" si="320"/>
        <v>5.1290253000000003</v>
      </c>
      <c r="P1183" s="13">
        <f t="shared" si="321"/>
        <v>0</v>
      </c>
      <c r="Q1183" s="11">
        <f t="shared" si="322"/>
        <v>4.8847860000000001</v>
      </c>
      <c r="R1183" s="13">
        <f t="shared" si="323"/>
        <v>0</v>
      </c>
    </row>
    <row r="1184" spans="1:18" ht="20.100000000000001" customHeight="1">
      <c r="A1184" s="19">
        <v>64</v>
      </c>
      <c r="B1184" s="20" t="s">
        <v>2351</v>
      </c>
      <c r="C1184" s="19" t="s">
        <v>2352</v>
      </c>
      <c r="D1184" s="9" t="s">
        <v>35</v>
      </c>
      <c r="E1184" s="21" t="s">
        <v>2228</v>
      </c>
      <c r="F1184" s="21" t="s">
        <v>37</v>
      </c>
      <c r="G1184" s="9" t="s">
        <v>38</v>
      </c>
      <c r="H1184" s="23">
        <v>9.67</v>
      </c>
      <c r="I1184" s="21"/>
      <c r="J1184" s="23">
        <f t="shared" si="315"/>
        <v>0</v>
      </c>
      <c r="K1184" s="23">
        <f t="shared" si="316"/>
        <v>6.5755999999999997</v>
      </c>
      <c r="L1184" s="23">
        <f t="shared" si="317"/>
        <v>0</v>
      </c>
      <c r="M1184" s="23">
        <f t="shared" si="318"/>
        <v>6.2855000000000008</v>
      </c>
      <c r="N1184" s="23">
        <f t="shared" si="319"/>
        <v>0</v>
      </c>
      <c r="O1184" s="23">
        <f t="shared" si="320"/>
        <v>6.0921000000000003</v>
      </c>
      <c r="P1184" s="23">
        <f t="shared" si="321"/>
        <v>0</v>
      </c>
      <c r="Q1184" s="23">
        <f t="shared" si="322"/>
        <v>5.8019999999999996</v>
      </c>
      <c r="R1184" s="23">
        <f t="shared" si="323"/>
        <v>0</v>
      </c>
    </row>
    <row r="1185" spans="1:18" ht="20.100000000000001" customHeight="1">
      <c r="A1185" s="19">
        <v>65</v>
      </c>
      <c r="B1185" s="20" t="s">
        <v>2353</v>
      </c>
      <c r="C1185" s="19" t="s">
        <v>2354</v>
      </c>
      <c r="D1185" s="9" t="s">
        <v>35</v>
      </c>
      <c r="E1185" s="21" t="s">
        <v>2085</v>
      </c>
      <c r="F1185" s="21" t="s">
        <v>37</v>
      </c>
      <c r="G1185" s="9" t="s">
        <v>38</v>
      </c>
      <c r="H1185" s="23">
        <v>12.86</v>
      </c>
      <c r="I1185" s="21"/>
      <c r="J1185" s="23">
        <f t="shared" ref="J1185:J1209" si="324">H1185*I1185</f>
        <v>0</v>
      </c>
      <c r="K1185" s="23">
        <f t="shared" ref="K1185:K1209" si="325">H1185-(H1185*32%)</f>
        <v>8.7447999999999997</v>
      </c>
      <c r="L1185" s="23">
        <f t="shared" ref="L1185:L1209" si="326">K1185*I1185</f>
        <v>0</v>
      </c>
      <c r="M1185" s="23">
        <f t="shared" ref="M1185:M1209" si="327">H1185-(H1185*35%)</f>
        <v>8.359</v>
      </c>
      <c r="N1185" s="23">
        <f t="shared" ref="N1185:N1209" si="328">M1185*I1185</f>
        <v>0</v>
      </c>
      <c r="O1185" s="23">
        <f t="shared" ref="O1185:O1209" si="329">H1185-(H1185*37%)</f>
        <v>8.1018000000000008</v>
      </c>
      <c r="P1185" s="23">
        <f t="shared" ref="P1185:P1209" si="330">O1185*I1185</f>
        <v>0</v>
      </c>
      <c r="Q1185" s="23">
        <f t="shared" ref="Q1185:Q1209" si="331">H1185-(H1185*40%)</f>
        <v>7.7159999999999993</v>
      </c>
      <c r="R1185" s="23">
        <f t="shared" ref="R1185:R1209" si="332">Q1185*I1185</f>
        <v>0</v>
      </c>
    </row>
    <row r="1186" spans="1:18" ht="20.100000000000001" customHeight="1">
      <c r="A1186" s="19">
        <v>66</v>
      </c>
      <c r="B1186" s="20" t="s">
        <v>2355</v>
      </c>
      <c r="C1186" s="19" t="s">
        <v>2356</v>
      </c>
      <c r="D1186" s="9" t="s">
        <v>35</v>
      </c>
      <c r="E1186" s="21" t="s">
        <v>2228</v>
      </c>
      <c r="F1186" s="21" t="s">
        <v>37</v>
      </c>
      <c r="G1186" s="9" t="s">
        <v>38</v>
      </c>
      <c r="H1186" s="23">
        <v>10.97</v>
      </c>
      <c r="I1186" s="21"/>
      <c r="J1186" s="23">
        <f t="shared" si="324"/>
        <v>0</v>
      </c>
      <c r="K1186" s="23">
        <f t="shared" si="325"/>
        <v>7.4596</v>
      </c>
      <c r="L1186" s="23">
        <f t="shared" si="326"/>
        <v>0</v>
      </c>
      <c r="M1186" s="23">
        <f t="shared" si="327"/>
        <v>7.1305000000000005</v>
      </c>
      <c r="N1186" s="23">
        <f t="shared" si="328"/>
        <v>0</v>
      </c>
      <c r="O1186" s="23">
        <f t="shared" si="329"/>
        <v>6.9111000000000002</v>
      </c>
      <c r="P1186" s="23">
        <f t="shared" si="330"/>
        <v>0</v>
      </c>
      <c r="Q1186" s="23">
        <f t="shared" si="331"/>
        <v>6.5819999999999999</v>
      </c>
      <c r="R1186" s="23">
        <f t="shared" si="332"/>
        <v>0</v>
      </c>
    </row>
    <row r="1187" spans="1:18" ht="20.100000000000001" customHeight="1">
      <c r="A1187" s="19">
        <v>67</v>
      </c>
      <c r="B1187" s="20" t="s">
        <v>2357</v>
      </c>
      <c r="C1187" s="19" t="s">
        <v>2358</v>
      </c>
      <c r="D1187" s="9" t="s">
        <v>35</v>
      </c>
      <c r="E1187" s="21" t="s">
        <v>2228</v>
      </c>
      <c r="F1187" s="21" t="s">
        <v>37</v>
      </c>
      <c r="G1187" s="9" t="s">
        <v>38</v>
      </c>
      <c r="H1187" s="23">
        <v>9.8699999999999992</v>
      </c>
      <c r="I1187" s="21"/>
      <c r="J1187" s="23">
        <f t="shared" si="324"/>
        <v>0</v>
      </c>
      <c r="K1187" s="23">
        <f t="shared" si="325"/>
        <v>6.7115999999999989</v>
      </c>
      <c r="L1187" s="23">
        <f t="shared" si="326"/>
        <v>0</v>
      </c>
      <c r="M1187" s="23">
        <f t="shared" si="327"/>
        <v>6.4154999999999998</v>
      </c>
      <c r="N1187" s="23">
        <f t="shared" si="328"/>
        <v>0</v>
      </c>
      <c r="O1187" s="23">
        <f t="shared" si="329"/>
        <v>6.2180999999999997</v>
      </c>
      <c r="P1187" s="23">
        <f t="shared" si="330"/>
        <v>0</v>
      </c>
      <c r="Q1187" s="23">
        <f t="shared" si="331"/>
        <v>5.9219999999999988</v>
      </c>
      <c r="R1187" s="23">
        <f t="shared" si="332"/>
        <v>0</v>
      </c>
    </row>
    <row r="1188" spans="1:18" ht="20.100000000000001" customHeight="1">
      <c r="A1188" s="12">
        <v>68</v>
      </c>
      <c r="B1188" s="17" t="s">
        <v>2359</v>
      </c>
      <c r="C1188" s="12" t="s">
        <v>2360</v>
      </c>
      <c r="D1188" s="9" t="s">
        <v>35</v>
      </c>
      <c r="E1188" s="9" t="s">
        <v>2085</v>
      </c>
      <c r="F1188" s="9" t="s">
        <v>37</v>
      </c>
      <c r="G1188" s="9" t="s">
        <v>38</v>
      </c>
      <c r="H1188" s="9">
        <v>6.1223700000000001</v>
      </c>
      <c r="I1188" s="9"/>
      <c r="J1188" s="13">
        <f t="shared" si="324"/>
        <v>0</v>
      </c>
      <c r="K1188" s="11">
        <f t="shared" si="325"/>
        <v>4.1632116000000003</v>
      </c>
      <c r="L1188" s="13">
        <f t="shared" si="326"/>
        <v>0</v>
      </c>
      <c r="M1188" s="11">
        <f t="shared" si="327"/>
        <v>3.9795405000000001</v>
      </c>
      <c r="N1188" s="13">
        <f t="shared" si="328"/>
        <v>0</v>
      </c>
      <c r="O1188" s="11">
        <f t="shared" si="329"/>
        <v>3.8570931000000002</v>
      </c>
      <c r="P1188" s="13">
        <f t="shared" si="330"/>
        <v>0</v>
      </c>
      <c r="Q1188" s="11">
        <f t="shared" si="331"/>
        <v>3.673422</v>
      </c>
      <c r="R1188" s="13">
        <f t="shared" si="332"/>
        <v>0</v>
      </c>
    </row>
    <row r="1189" spans="1:18" ht="20.100000000000001" customHeight="1">
      <c r="A1189" s="12">
        <v>69</v>
      </c>
      <c r="B1189" s="17" t="s">
        <v>2361</v>
      </c>
      <c r="C1189" s="12" t="s">
        <v>2362</v>
      </c>
      <c r="D1189" s="9" t="s">
        <v>35</v>
      </c>
      <c r="E1189" s="9" t="s">
        <v>937</v>
      </c>
      <c r="F1189" s="9" t="s">
        <v>37</v>
      </c>
      <c r="G1189" s="9" t="s">
        <v>38</v>
      </c>
      <c r="H1189" s="9">
        <v>5.2702200000000001</v>
      </c>
      <c r="I1189" s="9"/>
      <c r="J1189" s="13">
        <f t="shared" si="324"/>
        <v>0</v>
      </c>
      <c r="K1189" s="11">
        <f t="shared" si="325"/>
        <v>3.5837496</v>
      </c>
      <c r="L1189" s="13">
        <f t="shared" si="326"/>
        <v>0</v>
      </c>
      <c r="M1189" s="11">
        <f t="shared" si="327"/>
        <v>3.425643</v>
      </c>
      <c r="N1189" s="13">
        <f t="shared" si="328"/>
        <v>0</v>
      </c>
      <c r="O1189" s="11">
        <f t="shared" si="329"/>
        <v>3.3202386000000002</v>
      </c>
      <c r="P1189" s="13">
        <f t="shared" si="330"/>
        <v>0</v>
      </c>
      <c r="Q1189" s="11">
        <f t="shared" si="331"/>
        <v>3.1621320000000002</v>
      </c>
      <c r="R1189" s="13">
        <f t="shared" si="332"/>
        <v>0</v>
      </c>
    </row>
    <row r="1190" spans="1:18" ht="20.100000000000001" customHeight="1">
      <c r="A1190" s="12">
        <v>70</v>
      </c>
      <c r="B1190" s="17" t="s">
        <v>2363</v>
      </c>
      <c r="C1190" s="12" t="s">
        <v>2364</v>
      </c>
      <c r="D1190" s="9" t="s">
        <v>35</v>
      </c>
      <c r="E1190" s="9" t="s">
        <v>56</v>
      </c>
      <c r="F1190" s="9" t="s">
        <v>37</v>
      </c>
      <c r="G1190" s="9" t="s">
        <v>38</v>
      </c>
      <c r="H1190" s="9">
        <v>8.9279100000000007</v>
      </c>
      <c r="I1190" s="9"/>
      <c r="J1190" s="13">
        <f t="shared" si="324"/>
        <v>0</v>
      </c>
      <c r="K1190" s="11">
        <f t="shared" si="325"/>
        <v>6.0709788000000007</v>
      </c>
      <c r="L1190" s="13">
        <f t="shared" si="326"/>
        <v>0</v>
      </c>
      <c r="M1190" s="11">
        <f t="shared" si="327"/>
        <v>5.8031415000000006</v>
      </c>
      <c r="N1190" s="13">
        <f t="shared" si="328"/>
        <v>0</v>
      </c>
      <c r="O1190" s="11">
        <f t="shared" si="329"/>
        <v>5.6245833000000003</v>
      </c>
      <c r="P1190" s="13">
        <f t="shared" si="330"/>
        <v>0</v>
      </c>
      <c r="Q1190" s="11">
        <f t="shared" si="331"/>
        <v>5.3567460000000002</v>
      </c>
      <c r="R1190" s="13">
        <f t="shared" si="332"/>
        <v>0</v>
      </c>
    </row>
    <row r="1191" spans="1:18" ht="20.100000000000001" customHeight="1">
      <c r="A1191" s="19">
        <v>71</v>
      </c>
      <c r="B1191" s="20" t="s">
        <v>2365</v>
      </c>
      <c r="C1191" s="19" t="s">
        <v>2366</v>
      </c>
      <c r="D1191" s="9" t="s">
        <v>35</v>
      </c>
      <c r="E1191" s="21" t="s">
        <v>2228</v>
      </c>
      <c r="F1191" s="21" t="s">
        <v>37</v>
      </c>
      <c r="G1191" s="9" t="s">
        <v>38</v>
      </c>
      <c r="H1191" s="23">
        <v>8.98</v>
      </c>
      <c r="I1191" s="21"/>
      <c r="J1191" s="23">
        <f t="shared" si="324"/>
        <v>0</v>
      </c>
      <c r="K1191" s="23">
        <f t="shared" si="325"/>
        <v>6.1064000000000007</v>
      </c>
      <c r="L1191" s="23">
        <f t="shared" si="326"/>
        <v>0</v>
      </c>
      <c r="M1191" s="23">
        <f t="shared" si="327"/>
        <v>5.8370000000000006</v>
      </c>
      <c r="N1191" s="23">
        <f t="shared" si="328"/>
        <v>0</v>
      </c>
      <c r="O1191" s="23">
        <f t="shared" si="329"/>
        <v>5.6574000000000009</v>
      </c>
      <c r="P1191" s="23">
        <f t="shared" si="330"/>
        <v>0</v>
      </c>
      <c r="Q1191" s="23">
        <f t="shared" si="331"/>
        <v>5.3879999999999999</v>
      </c>
      <c r="R1191" s="23">
        <f t="shared" si="332"/>
        <v>0</v>
      </c>
    </row>
    <row r="1192" spans="1:18" ht="20.100000000000001" customHeight="1">
      <c r="A1192" s="12">
        <v>72</v>
      </c>
      <c r="B1192" s="17" t="s">
        <v>2367</v>
      </c>
      <c r="C1192" s="12" t="s">
        <v>2368</v>
      </c>
      <c r="D1192" s="9" t="s">
        <v>35</v>
      </c>
      <c r="E1192" s="9" t="s">
        <v>59</v>
      </c>
      <c r="F1192" s="9" t="s">
        <v>37</v>
      </c>
      <c r="G1192" s="9" t="s">
        <v>38</v>
      </c>
      <c r="H1192" s="9">
        <v>6.0699300000000003</v>
      </c>
      <c r="I1192" s="9"/>
      <c r="J1192" s="13">
        <f t="shared" si="324"/>
        <v>0</v>
      </c>
      <c r="K1192" s="11">
        <f t="shared" si="325"/>
        <v>4.1275523999999999</v>
      </c>
      <c r="L1192" s="13">
        <f t="shared" si="326"/>
        <v>0</v>
      </c>
      <c r="M1192" s="11">
        <f t="shared" si="327"/>
        <v>3.9454545000000003</v>
      </c>
      <c r="N1192" s="13">
        <f t="shared" si="328"/>
        <v>0</v>
      </c>
      <c r="O1192" s="11">
        <f t="shared" si="329"/>
        <v>3.8240559000000003</v>
      </c>
      <c r="P1192" s="13">
        <f t="shared" si="330"/>
        <v>0</v>
      </c>
      <c r="Q1192" s="11">
        <f t="shared" si="331"/>
        <v>3.6419579999999998</v>
      </c>
      <c r="R1192" s="13">
        <f t="shared" si="332"/>
        <v>0</v>
      </c>
    </row>
    <row r="1193" spans="1:18" ht="20.100000000000001" customHeight="1">
      <c r="A1193" s="12">
        <v>73</v>
      </c>
      <c r="B1193" s="17" t="s">
        <v>2369</v>
      </c>
      <c r="C1193" s="12" t="s">
        <v>2370</v>
      </c>
      <c r="D1193" s="9" t="s">
        <v>35</v>
      </c>
      <c r="E1193" s="9" t="s">
        <v>65</v>
      </c>
      <c r="F1193" s="9" t="s">
        <v>37</v>
      </c>
      <c r="G1193" s="9" t="s">
        <v>38</v>
      </c>
      <c r="H1193" s="9">
        <v>10.94685</v>
      </c>
      <c r="I1193" s="9"/>
      <c r="J1193" s="13">
        <f t="shared" si="324"/>
        <v>0</v>
      </c>
      <c r="K1193" s="11">
        <f t="shared" si="325"/>
        <v>7.4438579999999996</v>
      </c>
      <c r="L1193" s="13">
        <f t="shared" si="326"/>
        <v>0</v>
      </c>
      <c r="M1193" s="11">
        <f t="shared" si="327"/>
        <v>7.1154525</v>
      </c>
      <c r="N1193" s="13">
        <f t="shared" si="328"/>
        <v>0</v>
      </c>
      <c r="O1193" s="11">
        <f t="shared" si="329"/>
        <v>6.8965154999999996</v>
      </c>
      <c r="P1193" s="13">
        <f t="shared" si="330"/>
        <v>0</v>
      </c>
      <c r="Q1193" s="11">
        <f t="shared" si="331"/>
        <v>6.5681099999999999</v>
      </c>
      <c r="R1193" s="13">
        <f t="shared" si="332"/>
        <v>0</v>
      </c>
    </row>
    <row r="1194" spans="1:18" ht="20.100000000000001" customHeight="1">
      <c r="A1194" s="19">
        <v>74</v>
      </c>
      <c r="B1194" s="20" t="s">
        <v>2371</v>
      </c>
      <c r="C1194" s="19" t="s">
        <v>2372</v>
      </c>
      <c r="D1194" s="9" t="s">
        <v>35</v>
      </c>
      <c r="E1194" s="21" t="s">
        <v>2228</v>
      </c>
      <c r="F1194" s="21" t="s">
        <v>37</v>
      </c>
      <c r="G1194" s="9" t="s">
        <v>38</v>
      </c>
      <c r="H1194" s="23">
        <v>13.66</v>
      </c>
      <c r="I1194" s="21"/>
      <c r="J1194" s="23">
        <f t="shared" si="324"/>
        <v>0</v>
      </c>
      <c r="K1194" s="23">
        <f t="shared" si="325"/>
        <v>9.2888000000000002</v>
      </c>
      <c r="L1194" s="23">
        <f t="shared" si="326"/>
        <v>0</v>
      </c>
      <c r="M1194" s="23">
        <f t="shared" si="327"/>
        <v>8.8790000000000013</v>
      </c>
      <c r="N1194" s="23">
        <f t="shared" si="328"/>
        <v>0</v>
      </c>
      <c r="O1194" s="23">
        <f t="shared" si="329"/>
        <v>8.6058000000000003</v>
      </c>
      <c r="P1194" s="23">
        <f t="shared" si="330"/>
        <v>0</v>
      </c>
      <c r="Q1194" s="23">
        <f t="shared" si="331"/>
        <v>8.1959999999999997</v>
      </c>
      <c r="R1194" s="23">
        <f t="shared" si="332"/>
        <v>0</v>
      </c>
    </row>
    <row r="1195" spans="1:18" ht="20.100000000000001" customHeight="1">
      <c r="A1195" s="12">
        <v>75</v>
      </c>
      <c r="B1195" s="17" t="s">
        <v>2373</v>
      </c>
      <c r="C1195" s="12" t="s">
        <v>2374</v>
      </c>
      <c r="D1195" s="9" t="s">
        <v>35</v>
      </c>
      <c r="E1195" s="9" t="s">
        <v>2228</v>
      </c>
      <c r="F1195" s="9" t="s">
        <v>37</v>
      </c>
      <c r="G1195" s="9" t="s">
        <v>38</v>
      </c>
      <c r="H1195" s="9">
        <v>15.65334</v>
      </c>
      <c r="I1195" s="9"/>
      <c r="J1195" s="13">
        <f t="shared" si="324"/>
        <v>0</v>
      </c>
      <c r="K1195" s="11">
        <f t="shared" si="325"/>
        <v>10.644271199999999</v>
      </c>
      <c r="L1195" s="13">
        <f t="shared" si="326"/>
        <v>0</v>
      </c>
      <c r="M1195" s="11">
        <f t="shared" si="327"/>
        <v>10.174671</v>
      </c>
      <c r="N1195" s="13">
        <f t="shared" si="328"/>
        <v>0</v>
      </c>
      <c r="O1195" s="11">
        <f t="shared" si="329"/>
        <v>9.8616042000000004</v>
      </c>
      <c r="P1195" s="13">
        <f t="shared" si="330"/>
        <v>0</v>
      </c>
      <c r="Q1195" s="11">
        <f t="shared" si="331"/>
        <v>9.392004</v>
      </c>
      <c r="R1195" s="13">
        <f t="shared" si="332"/>
        <v>0</v>
      </c>
    </row>
    <row r="1196" spans="1:18" ht="20.100000000000001" customHeight="1">
      <c r="A1196" s="12">
        <v>76</v>
      </c>
      <c r="B1196" s="17" t="s">
        <v>2375</v>
      </c>
      <c r="C1196" s="12" t="s">
        <v>2376</v>
      </c>
      <c r="D1196" s="9" t="s">
        <v>35</v>
      </c>
      <c r="E1196" s="9" t="s">
        <v>2228</v>
      </c>
      <c r="F1196" s="9" t="s">
        <v>37</v>
      </c>
      <c r="G1196" s="9" t="s">
        <v>38</v>
      </c>
      <c r="H1196" s="9">
        <v>6.5418900000000004</v>
      </c>
      <c r="I1196" s="9"/>
      <c r="J1196" s="13">
        <f t="shared" si="324"/>
        <v>0</v>
      </c>
      <c r="K1196" s="11">
        <f t="shared" si="325"/>
        <v>4.4484852000000004</v>
      </c>
      <c r="L1196" s="13">
        <f t="shared" si="326"/>
        <v>0</v>
      </c>
      <c r="M1196" s="11">
        <f t="shared" si="327"/>
        <v>4.2522285000000011</v>
      </c>
      <c r="N1196" s="13">
        <f t="shared" si="328"/>
        <v>0</v>
      </c>
      <c r="O1196" s="11">
        <f t="shared" si="329"/>
        <v>4.121390700000001</v>
      </c>
      <c r="P1196" s="13">
        <f t="shared" si="330"/>
        <v>0</v>
      </c>
      <c r="Q1196" s="11">
        <f t="shared" si="331"/>
        <v>3.9251339999999999</v>
      </c>
      <c r="R1196" s="13">
        <f t="shared" si="332"/>
        <v>0</v>
      </c>
    </row>
    <row r="1197" spans="1:18" ht="20.100000000000001" customHeight="1">
      <c r="A1197" s="12">
        <v>77</v>
      </c>
      <c r="B1197" s="17" t="s">
        <v>2377</v>
      </c>
      <c r="C1197" s="12" t="s">
        <v>2378</v>
      </c>
      <c r="D1197" s="9" t="s">
        <v>35</v>
      </c>
      <c r="E1197" s="9" t="s">
        <v>2228</v>
      </c>
      <c r="F1197" s="9" t="s">
        <v>37</v>
      </c>
      <c r="G1197" s="9" t="s">
        <v>38</v>
      </c>
      <c r="H1197" s="9">
        <v>6.8696400000000004</v>
      </c>
      <c r="I1197" s="9"/>
      <c r="J1197" s="13">
        <f t="shared" si="324"/>
        <v>0</v>
      </c>
      <c r="K1197" s="11">
        <f t="shared" si="325"/>
        <v>4.6713552000000007</v>
      </c>
      <c r="L1197" s="13">
        <f t="shared" si="326"/>
        <v>0</v>
      </c>
      <c r="M1197" s="11">
        <f t="shared" si="327"/>
        <v>4.4652660000000006</v>
      </c>
      <c r="N1197" s="13">
        <f t="shared" si="328"/>
        <v>0</v>
      </c>
      <c r="O1197" s="11">
        <f t="shared" si="329"/>
        <v>4.3278732000000009</v>
      </c>
      <c r="P1197" s="13">
        <f t="shared" si="330"/>
        <v>0</v>
      </c>
      <c r="Q1197" s="11">
        <f t="shared" si="331"/>
        <v>4.1217839999999999</v>
      </c>
      <c r="R1197" s="13">
        <f t="shared" si="332"/>
        <v>0</v>
      </c>
    </row>
    <row r="1198" spans="1:18" ht="20.100000000000001" customHeight="1">
      <c r="A1198" s="12">
        <v>78</v>
      </c>
      <c r="B1198" s="17" t="s">
        <v>2379</v>
      </c>
      <c r="C1198" s="12" t="s">
        <v>2380</v>
      </c>
      <c r="D1198" s="9" t="s">
        <v>35</v>
      </c>
      <c r="E1198" s="9" t="s">
        <v>2085</v>
      </c>
      <c r="F1198" s="9" t="s">
        <v>37</v>
      </c>
      <c r="G1198" s="9" t="s">
        <v>38</v>
      </c>
      <c r="H1198" s="9">
        <v>18.078690000000002</v>
      </c>
      <c r="I1198" s="9"/>
      <c r="J1198" s="13">
        <f t="shared" si="324"/>
        <v>0</v>
      </c>
      <c r="K1198" s="11">
        <f t="shared" si="325"/>
        <v>12.293509200000001</v>
      </c>
      <c r="L1198" s="13">
        <f t="shared" si="326"/>
        <v>0</v>
      </c>
      <c r="M1198" s="11">
        <f t="shared" si="327"/>
        <v>11.751148500000001</v>
      </c>
      <c r="N1198" s="13">
        <f t="shared" si="328"/>
        <v>0</v>
      </c>
      <c r="O1198" s="11">
        <f t="shared" si="329"/>
        <v>11.389574700000001</v>
      </c>
      <c r="P1198" s="13">
        <f t="shared" si="330"/>
        <v>0</v>
      </c>
      <c r="Q1198" s="11">
        <f t="shared" si="331"/>
        <v>10.847214000000001</v>
      </c>
      <c r="R1198" s="13">
        <f t="shared" si="332"/>
        <v>0</v>
      </c>
    </row>
    <row r="1199" spans="1:18" ht="20.100000000000001" customHeight="1">
      <c r="A1199" s="12">
        <v>79</v>
      </c>
      <c r="B1199" s="17" t="s">
        <v>2381</v>
      </c>
      <c r="C1199" s="12" t="s">
        <v>2382</v>
      </c>
      <c r="D1199" s="9" t="s">
        <v>35</v>
      </c>
      <c r="E1199" s="9" t="s">
        <v>2085</v>
      </c>
      <c r="F1199" s="9" t="s">
        <v>37</v>
      </c>
      <c r="G1199" s="9" t="s">
        <v>38</v>
      </c>
      <c r="H1199" s="9">
        <v>9.1638900000000003</v>
      </c>
      <c r="I1199" s="9"/>
      <c r="J1199" s="13">
        <f t="shared" si="324"/>
        <v>0</v>
      </c>
      <c r="K1199" s="11">
        <f t="shared" si="325"/>
        <v>6.2314451999999996</v>
      </c>
      <c r="L1199" s="13">
        <f t="shared" si="326"/>
        <v>0</v>
      </c>
      <c r="M1199" s="11">
        <f t="shared" si="327"/>
        <v>5.956528500000001</v>
      </c>
      <c r="N1199" s="13">
        <f t="shared" si="328"/>
        <v>0</v>
      </c>
      <c r="O1199" s="11">
        <f t="shared" si="329"/>
        <v>5.7732507000000002</v>
      </c>
      <c r="P1199" s="13">
        <f t="shared" si="330"/>
        <v>0</v>
      </c>
      <c r="Q1199" s="11">
        <f t="shared" si="331"/>
        <v>5.4983339999999998</v>
      </c>
      <c r="R1199" s="13">
        <f t="shared" si="332"/>
        <v>0</v>
      </c>
    </row>
    <row r="1200" spans="1:18" ht="20.100000000000001" customHeight="1">
      <c r="A1200" s="12">
        <v>80</v>
      </c>
      <c r="B1200" s="17" t="s">
        <v>2383</v>
      </c>
      <c r="C1200" s="12" t="s">
        <v>2384</v>
      </c>
      <c r="D1200" s="9" t="s">
        <v>35</v>
      </c>
      <c r="E1200" s="9" t="s">
        <v>468</v>
      </c>
      <c r="F1200" s="9" t="s">
        <v>37</v>
      </c>
      <c r="G1200" s="9" t="s">
        <v>38</v>
      </c>
      <c r="H1200" s="9">
        <v>19.651890000000002</v>
      </c>
      <c r="I1200" s="9"/>
      <c r="J1200" s="13">
        <f t="shared" si="324"/>
        <v>0</v>
      </c>
      <c r="K1200" s="11">
        <f t="shared" si="325"/>
        <v>13.3632852</v>
      </c>
      <c r="L1200" s="13">
        <f t="shared" si="326"/>
        <v>0</v>
      </c>
      <c r="M1200" s="11">
        <f t="shared" si="327"/>
        <v>12.773728500000001</v>
      </c>
      <c r="N1200" s="13">
        <f t="shared" si="328"/>
        <v>0</v>
      </c>
      <c r="O1200" s="11">
        <f t="shared" si="329"/>
        <v>12.380690700000002</v>
      </c>
      <c r="P1200" s="13">
        <f t="shared" si="330"/>
        <v>0</v>
      </c>
      <c r="Q1200" s="11">
        <f t="shared" si="331"/>
        <v>11.791134</v>
      </c>
      <c r="R1200" s="13">
        <f t="shared" si="332"/>
        <v>0</v>
      </c>
    </row>
    <row r="1201" spans="1:18" ht="20.100000000000001" customHeight="1">
      <c r="A1201" s="12">
        <v>81</v>
      </c>
      <c r="B1201" s="17" t="s">
        <v>2385</v>
      </c>
      <c r="C1201" s="12" t="s">
        <v>2386</v>
      </c>
      <c r="D1201" s="9" t="s">
        <v>35</v>
      </c>
      <c r="E1201" s="9" t="s">
        <v>2085</v>
      </c>
      <c r="F1201" s="9" t="s">
        <v>37</v>
      </c>
      <c r="G1201" s="9" t="s">
        <v>38</v>
      </c>
      <c r="H1201" s="9">
        <v>6.0961499999999997</v>
      </c>
      <c r="I1201" s="9"/>
      <c r="J1201" s="13">
        <f t="shared" si="324"/>
        <v>0</v>
      </c>
      <c r="K1201" s="11">
        <f t="shared" si="325"/>
        <v>4.1453819999999997</v>
      </c>
      <c r="L1201" s="13">
        <f t="shared" si="326"/>
        <v>0</v>
      </c>
      <c r="M1201" s="11">
        <f t="shared" si="327"/>
        <v>3.9624975</v>
      </c>
      <c r="N1201" s="13">
        <f t="shared" si="328"/>
        <v>0</v>
      </c>
      <c r="O1201" s="11">
        <f t="shared" si="329"/>
        <v>3.8405744999999998</v>
      </c>
      <c r="P1201" s="13">
        <f t="shared" si="330"/>
        <v>0</v>
      </c>
      <c r="Q1201" s="11">
        <f t="shared" si="331"/>
        <v>3.6576899999999997</v>
      </c>
      <c r="R1201" s="13">
        <f t="shared" si="332"/>
        <v>0</v>
      </c>
    </row>
    <row r="1202" spans="1:18" ht="20.100000000000001" customHeight="1">
      <c r="A1202" s="12">
        <v>82</v>
      </c>
      <c r="B1202" s="17" t="s">
        <v>2387</v>
      </c>
      <c r="C1202" s="12" t="s">
        <v>2388</v>
      </c>
      <c r="D1202" s="9" t="s">
        <v>35</v>
      </c>
      <c r="E1202" s="9" t="s">
        <v>2085</v>
      </c>
      <c r="F1202" s="9" t="s">
        <v>37</v>
      </c>
      <c r="G1202" s="9" t="s">
        <v>38</v>
      </c>
      <c r="H1202" s="9">
        <v>16.295729999999999</v>
      </c>
      <c r="I1202" s="9"/>
      <c r="J1202" s="13">
        <f t="shared" si="324"/>
        <v>0</v>
      </c>
      <c r="K1202" s="11">
        <f t="shared" si="325"/>
        <v>11.0810964</v>
      </c>
      <c r="L1202" s="13">
        <f t="shared" si="326"/>
        <v>0</v>
      </c>
      <c r="M1202" s="11">
        <f t="shared" si="327"/>
        <v>10.5922245</v>
      </c>
      <c r="N1202" s="13">
        <f t="shared" si="328"/>
        <v>0</v>
      </c>
      <c r="O1202" s="11">
        <f t="shared" si="329"/>
        <v>10.2663099</v>
      </c>
      <c r="P1202" s="13">
        <f t="shared" si="330"/>
        <v>0</v>
      </c>
      <c r="Q1202" s="11">
        <f t="shared" si="331"/>
        <v>9.7774380000000001</v>
      </c>
      <c r="R1202" s="13">
        <f t="shared" si="332"/>
        <v>0</v>
      </c>
    </row>
    <row r="1203" spans="1:18" ht="20.100000000000001" customHeight="1">
      <c r="A1203" s="12">
        <v>83</v>
      </c>
      <c r="B1203" s="17" t="s">
        <v>2389</v>
      </c>
      <c r="C1203" s="12" t="s">
        <v>2390</v>
      </c>
      <c r="D1203" s="9" t="s">
        <v>35</v>
      </c>
      <c r="E1203" s="9" t="s">
        <v>2085</v>
      </c>
      <c r="F1203" s="9" t="s">
        <v>37</v>
      </c>
      <c r="G1203" s="9" t="s">
        <v>38</v>
      </c>
      <c r="H1203" s="9">
        <v>6.1748099999999999</v>
      </c>
      <c r="I1203" s="9"/>
      <c r="J1203" s="13">
        <f t="shared" si="324"/>
        <v>0</v>
      </c>
      <c r="K1203" s="11">
        <f t="shared" si="325"/>
        <v>4.1988707999999999</v>
      </c>
      <c r="L1203" s="13">
        <f t="shared" si="326"/>
        <v>0</v>
      </c>
      <c r="M1203" s="11">
        <f t="shared" si="327"/>
        <v>4.0136265</v>
      </c>
      <c r="N1203" s="13">
        <f t="shared" si="328"/>
        <v>0</v>
      </c>
      <c r="O1203" s="11">
        <f t="shared" si="329"/>
        <v>3.8901303</v>
      </c>
      <c r="P1203" s="13">
        <f t="shared" si="330"/>
        <v>0</v>
      </c>
      <c r="Q1203" s="11">
        <f t="shared" si="331"/>
        <v>3.7048859999999997</v>
      </c>
      <c r="R1203" s="13">
        <f t="shared" si="332"/>
        <v>0</v>
      </c>
    </row>
    <row r="1204" spans="1:18" ht="20.100000000000001" customHeight="1">
      <c r="A1204" s="12">
        <v>84</v>
      </c>
      <c r="B1204" s="17" t="s">
        <v>2391</v>
      </c>
      <c r="C1204" s="12" t="s">
        <v>2392</v>
      </c>
      <c r="D1204" s="9" t="s">
        <v>35</v>
      </c>
      <c r="E1204" s="9" t="s">
        <v>2080</v>
      </c>
      <c r="F1204" s="9" t="s">
        <v>37</v>
      </c>
      <c r="G1204" s="9" t="s">
        <v>38</v>
      </c>
      <c r="H1204" s="9">
        <v>13.09689</v>
      </c>
      <c r="I1204" s="9"/>
      <c r="J1204" s="13">
        <f t="shared" si="324"/>
        <v>0</v>
      </c>
      <c r="K1204" s="11">
        <f t="shared" si="325"/>
        <v>8.9058852000000002</v>
      </c>
      <c r="L1204" s="13">
        <f t="shared" si="326"/>
        <v>0</v>
      </c>
      <c r="M1204" s="11">
        <f t="shared" si="327"/>
        <v>8.5129784999999991</v>
      </c>
      <c r="N1204" s="13">
        <f t="shared" si="328"/>
        <v>0</v>
      </c>
      <c r="O1204" s="11">
        <f t="shared" si="329"/>
        <v>8.2510407000000008</v>
      </c>
      <c r="P1204" s="13">
        <f t="shared" si="330"/>
        <v>0</v>
      </c>
      <c r="Q1204" s="11">
        <f t="shared" si="331"/>
        <v>7.8581339999999997</v>
      </c>
      <c r="R1204" s="13">
        <f t="shared" si="332"/>
        <v>0</v>
      </c>
    </row>
    <row r="1205" spans="1:18" ht="20.100000000000001" customHeight="1">
      <c r="A1205" s="12">
        <v>85</v>
      </c>
      <c r="B1205" s="17" t="s">
        <v>2393</v>
      </c>
      <c r="C1205" s="12" t="s">
        <v>2394</v>
      </c>
      <c r="D1205" s="9" t="s">
        <v>35</v>
      </c>
      <c r="E1205" s="9" t="s">
        <v>56</v>
      </c>
      <c r="F1205" s="9" t="s">
        <v>37</v>
      </c>
      <c r="G1205" s="9" t="s">
        <v>38</v>
      </c>
      <c r="H1205" s="9">
        <v>14.748749999999999</v>
      </c>
      <c r="I1205" s="9"/>
      <c r="J1205" s="13">
        <f t="shared" si="324"/>
        <v>0</v>
      </c>
      <c r="K1205" s="11">
        <f t="shared" si="325"/>
        <v>10.02915</v>
      </c>
      <c r="L1205" s="13">
        <f t="shared" si="326"/>
        <v>0</v>
      </c>
      <c r="M1205" s="11">
        <f t="shared" si="327"/>
        <v>9.5866875</v>
      </c>
      <c r="N1205" s="13">
        <f t="shared" si="328"/>
        <v>0</v>
      </c>
      <c r="O1205" s="11">
        <f t="shared" si="329"/>
        <v>9.2917124999999992</v>
      </c>
      <c r="P1205" s="13">
        <f t="shared" si="330"/>
        <v>0</v>
      </c>
      <c r="Q1205" s="11">
        <f t="shared" si="331"/>
        <v>8.8492499999999996</v>
      </c>
      <c r="R1205" s="13">
        <f t="shared" si="332"/>
        <v>0</v>
      </c>
    </row>
    <row r="1206" spans="1:18" ht="20.100000000000001" customHeight="1">
      <c r="A1206" s="12">
        <v>86</v>
      </c>
      <c r="B1206" s="17" t="s">
        <v>2395</v>
      </c>
      <c r="C1206" s="12" t="s">
        <v>2396</v>
      </c>
      <c r="D1206" s="9" t="s">
        <v>35</v>
      </c>
      <c r="E1206" s="9" t="s">
        <v>2085</v>
      </c>
      <c r="F1206" s="9" t="s">
        <v>37</v>
      </c>
      <c r="G1206" s="9" t="s">
        <v>38</v>
      </c>
      <c r="H1206" s="9">
        <v>10.31757</v>
      </c>
      <c r="I1206" s="9"/>
      <c r="J1206" s="13">
        <f t="shared" si="324"/>
        <v>0</v>
      </c>
      <c r="K1206" s="11">
        <f t="shared" si="325"/>
        <v>7.0159476000000005</v>
      </c>
      <c r="L1206" s="13">
        <f t="shared" si="326"/>
        <v>0</v>
      </c>
      <c r="M1206" s="11">
        <f t="shared" si="327"/>
        <v>6.7064205000000001</v>
      </c>
      <c r="N1206" s="13">
        <f t="shared" si="328"/>
        <v>0</v>
      </c>
      <c r="O1206" s="11">
        <f t="shared" si="329"/>
        <v>6.5000691000000002</v>
      </c>
      <c r="P1206" s="13">
        <f t="shared" si="330"/>
        <v>0</v>
      </c>
      <c r="Q1206" s="11">
        <f t="shared" si="331"/>
        <v>6.1905419999999998</v>
      </c>
      <c r="R1206" s="13">
        <f t="shared" si="332"/>
        <v>0</v>
      </c>
    </row>
    <row r="1207" spans="1:18" ht="20.100000000000001" customHeight="1">
      <c r="A1207" s="12">
        <v>87</v>
      </c>
      <c r="B1207" s="17" t="s">
        <v>2397</v>
      </c>
      <c r="C1207" s="12" t="s">
        <v>2398</v>
      </c>
      <c r="D1207" s="9" t="s">
        <v>35</v>
      </c>
      <c r="E1207" s="9" t="s">
        <v>2080</v>
      </c>
      <c r="F1207" s="9" t="s">
        <v>37</v>
      </c>
      <c r="G1207" s="9" t="s">
        <v>38</v>
      </c>
      <c r="H1207" s="9">
        <v>13.09689</v>
      </c>
      <c r="I1207" s="9"/>
      <c r="J1207" s="13">
        <f t="shared" si="324"/>
        <v>0</v>
      </c>
      <c r="K1207" s="11">
        <f t="shared" si="325"/>
        <v>8.9058852000000002</v>
      </c>
      <c r="L1207" s="13">
        <f t="shared" si="326"/>
        <v>0</v>
      </c>
      <c r="M1207" s="11">
        <f t="shared" si="327"/>
        <v>8.5129784999999991</v>
      </c>
      <c r="N1207" s="13">
        <f t="shared" si="328"/>
        <v>0</v>
      </c>
      <c r="O1207" s="11">
        <f t="shared" si="329"/>
        <v>8.2510407000000008</v>
      </c>
      <c r="P1207" s="13">
        <f t="shared" si="330"/>
        <v>0</v>
      </c>
      <c r="Q1207" s="11">
        <f t="shared" si="331"/>
        <v>7.8581339999999997</v>
      </c>
      <c r="R1207" s="13">
        <f t="shared" si="332"/>
        <v>0</v>
      </c>
    </row>
    <row r="1208" spans="1:18" ht="20.100000000000001" customHeight="1">
      <c r="A1208" s="12">
        <v>88</v>
      </c>
      <c r="B1208" s="17" t="s">
        <v>2399</v>
      </c>
      <c r="C1208" s="12" t="s">
        <v>2400</v>
      </c>
      <c r="D1208" s="9" t="s">
        <v>35</v>
      </c>
      <c r="E1208" s="9" t="s">
        <v>2085</v>
      </c>
      <c r="F1208" s="9" t="s">
        <v>37</v>
      </c>
      <c r="G1208" s="9" t="s">
        <v>38</v>
      </c>
      <c r="H1208" s="9">
        <v>15.71889</v>
      </c>
      <c r="I1208" s="9"/>
      <c r="J1208" s="13">
        <f t="shared" si="324"/>
        <v>0</v>
      </c>
      <c r="K1208" s="11">
        <f t="shared" si="325"/>
        <v>10.688845199999999</v>
      </c>
      <c r="L1208" s="13">
        <f t="shared" si="326"/>
        <v>0</v>
      </c>
      <c r="M1208" s="11">
        <f t="shared" si="327"/>
        <v>10.217278499999999</v>
      </c>
      <c r="N1208" s="13">
        <f t="shared" si="328"/>
        <v>0</v>
      </c>
      <c r="O1208" s="11">
        <f t="shared" si="329"/>
        <v>9.9029007</v>
      </c>
      <c r="P1208" s="13">
        <f t="shared" si="330"/>
        <v>0</v>
      </c>
      <c r="Q1208" s="11">
        <f t="shared" si="331"/>
        <v>9.4313339999999997</v>
      </c>
      <c r="R1208" s="13">
        <f t="shared" si="332"/>
        <v>0</v>
      </c>
    </row>
    <row r="1209" spans="1:18" ht="20.100000000000001" customHeight="1">
      <c r="A1209" s="19">
        <v>89</v>
      </c>
      <c r="B1209" s="20" t="s">
        <v>2401</v>
      </c>
      <c r="C1209" s="19" t="s">
        <v>2402</v>
      </c>
      <c r="D1209" s="9" t="s">
        <v>35</v>
      </c>
      <c r="E1209" s="21" t="s">
        <v>2228</v>
      </c>
      <c r="F1209" s="21" t="s">
        <v>37</v>
      </c>
      <c r="G1209" s="9" t="s">
        <v>38</v>
      </c>
      <c r="H1209" s="23">
        <v>3.69</v>
      </c>
      <c r="I1209" s="21"/>
      <c r="J1209" s="23">
        <f t="shared" si="324"/>
        <v>0</v>
      </c>
      <c r="K1209" s="23">
        <f t="shared" si="325"/>
        <v>2.5091999999999999</v>
      </c>
      <c r="L1209" s="23">
        <f t="shared" si="326"/>
        <v>0</v>
      </c>
      <c r="M1209" s="23">
        <f t="shared" si="327"/>
        <v>2.3985000000000003</v>
      </c>
      <c r="N1209" s="23">
        <f t="shared" si="328"/>
        <v>0</v>
      </c>
      <c r="O1209" s="23">
        <f t="shared" si="329"/>
        <v>2.3247</v>
      </c>
      <c r="P1209" s="23">
        <f t="shared" si="330"/>
        <v>0</v>
      </c>
      <c r="Q1209" s="23">
        <f t="shared" si="331"/>
        <v>2.214</v>
      </c>
      <c r="R1209" s="23">
        <f t="shared" si="332"/>
        <v>0</v>
      </c>
    </row>
    <row r="1210" spans="1:18" ht="20.100000000000001" customHeight="1">
      <c r="A1210" s="9"/>
      <c r="B1210" s="16"/>
      <c r="C1210" s="10" t="s">
        <v>2403</v>
      </c>
      <c r="D1210" s="9"/>
      <c r="E1210" s="9"/>
      <c r="F1210" s="9"/>
      <c r="G1210" s="9"/>
      <c r="H1210" s="9"/>
      <c r="I1210" s="9"/>
      <c r="J1210" s="11"/>
      <c r="K1210" s="11"/>
      <c r="L1210" s="11"/>
      <c r="M1210" s="11"/>
      <c r="N1210" s="11"/>
      <c r="O1210" s="11"/>
      <c r="P1210" s="11"/>
      <c r="Q1210" s="11"/>
      <c r="R1210" s="11"/>
    </row>
    <row r="1211" spans="1:18" ht="20.100000000000001" customHeight="1">
      <c r="A1211" s="19">
        <v>1</v>
      </c>
      <c r="B1211" s="20" t="s">
        <v>2404</v>
      </c>
      <c r="C1211" s="19" t="s">
        <v>2405</v>
      </c>
      <c r="D1211" s="9" t="s">
        <v>35</v>
      </c>
      <c r="E1211" s="21" t="s">
        <v>65</v>
      </c>
      <c r="F1211" s="21" t="s">
        <v>1002</v>
      </c>
      <c r="G1211" s="9" t="s">
        <v>38</v>
      </c>
      <c r="H1211" s="23">
        <v>144.63999999999999</v>
      </c>
      <c r="I1211" s="21"/>
      <c r="J1211" s="23">
        <f>H1211*I1211</f>
        <v>0</v>
      </c>
      <c r="K1211" s="23">
        <f>H1211-(H1211*32%)</f>
        <v>98.355199999999996</v>
      </c>
      <c r="L1211" s="23">
        <f>K1211*I1211</f>
        <v>0</v>
      </c>
      <c r="M1211" s="23">
        <f>H1211-(H1211*35%)</f>
        <v>94.015999999999991</v>
      </c>
      <c r="N1211" s="23">
        <f>M1211*I1211</f>
        <v>0</v>
      </c>
      <c r="O1211" s="23">
        <f>H1211-(H1211*37%)</f>
        <v>91.123199999999997</v>
      </c>
      <c r="P1211" s="23">
        <f>O1211*I1211</f>
        <v>0</v>
      </c>
      <c r="Q1211" s="23">
        <f>H1211-(H1211*40%)</f>
        <v>86.783999999999992</v>
      </c>
      <c r="R1211" s="23">
        <f>Q1211*I1211</f>
        <v>0</v>
      </c>
    </row>
    <row r="1212" spans="1:18" ht="20.100000000000001" customHeight="1">
      <c r="A1212" s="19">
        <v>2</v>
      </c>
      <c r="B1212" s="20" t="s">
        <v>2406</v>
      </c>
      <c r="C1212" s="19" t="s">
        <v>2407</v>
      </c>
      <c r="D1212" s="9" t="s">
        <v>35</v>
      </c>
      <c r="E1212" s="21" t="s">
        <v>65</v>
      </c>
      <c r="F1212" s="21" t="s">
        <v>1002</v>
      </c>
      <c r="G1212" s="9" t="s">
        <v>38</v>
      </c>
      <c r="H1212" s="23">
        <v>95.39</v>
      </c>
      <c r="I1212" s="21"/>
      <c r="J1212" s="23">
        <f>H1212*I1212</f>
        <v>0</v>
      </c>
      <c r="K1212" s="23">
        <f>H1212-(H1212*32%)</f>
        <v>64.865200000000002</v>
      </c>
      <c r="L1212" s="23">
        <f>K1212*I1212</f>
        <v>0</v>
      </c>
      <c r="M1212" s="23">
        <f>H1212-(H1212*35%)</f>
        <v>62.003500000000003</v>
      </c>
      <c r="N1212" s="23">
        <f>M1212*I1212</f>
        <v>0</v>
      </c>
      <c r="O1212" s="23">
        <f>H1212-(H1212*37%)</f>
        <v>60.095700000000001</v>
      </c>
      <c r="P1212" s="23">
        <f>O1212*I1212</f>
        <v>0</v>
      </c>
      <c r="Q1212" s="23">
        <f>H1212-(H1212*40%)</f>
        <v>57.234000000000002</v>
      </c>
      <c r="R1212" s="23">
        <f>Q1212*I1212</f>
        <v>0</v>
      </c>
    </row>
    <row r="1213" spans="1:18" ht="20.100000000000001" customHeight="1">
      <c r="A1213" s="19">
        <v>3</v>
      </c>
      <c r="B1213" s="20" t="s">
        <v>2408</v>
      </c>
      <c r="C1213" s="19" t="s">
        <v>2409</v>
      </c>
      <c r="D1213" s="9" t="s">
        <v>35</v>
      </c>
      <c r="E1213" s="21" t="s">
        <v>56</v>
      </c>
      <c r="F1213" s="21" t="s">
        <v>1002</v>
      </c>
      <c r="G1213" s="9" t="s">
        <v>38</v>
      </c>
      <c r="H1213" s="23">
        <v>153.86000000000001</v>
      </c>
      <c r="I1213" s="21"/>
      <c r="J1213" s="23">
        <f>H1213*I1213</f>
        <v>0</v>
      </c>
      <c r="K1213" s="23">
        <f>H1213-(H1213*32%)</f>
        <v>104.62480000000001</v>
      </c>
      <c r="L1213" s="23">
        <f>K1213*I1213</f>
        <v>0</v>
      </c>
      <c r="M1213" s="23">
        <f>H1213-(H1213*35%)</f>
        <v>100.00900000000001</v>
      </c>
      <c r="N1213" s="23">
        <f>M1213*I1213</f>
        <v>0</v>
      </c>
      <c r="O1213" s="23">
        <f>H1213-(H1213*37%)</f>
        <v>96.93180000000001</v>
      </c>
      <c r="P1213" s="23">
        <f>O1213*I1213</f>
        <v>0</v>
      </c>
      <c r="Q1213" s="23">
        <f>H1213-(H1213*40%)</f>
        <v>92.316000000000003</v>
      </c>
      <c r="R1213" s="23">
        <f>Q1213*I1213</f>
        <v>0</v>
      </c>
    </row>
    <row r="1214" spans="1:18" ht="20.100000000000001" customHeight="1">
      <c r="A1214" s="9"/>
      <c r="B1214" s="16"/>
      <c r="C1214" s="10" t="s">
        <v>2410</v>
      </c>
      <c r="D1214" s="9"/>
      <c r="E1214" s="9"/>
      <c r="F1214" s="9"/>
      <c r="G1214" s="9"/>
      <c r="H1214" s="9"/>
      <c r="I1214" s="9"/>
      <c r="J1214" s="11"/>
      <c r="K1214" s="11"/>
      <c r="L1214" s="11"/>
      <c r="M1214" s="11"/>
      <c r="N1214" s="11"/>
      <c r="O1214" s="11"/>
      <c r="P1214" s="11"/>
      <c r="Q1214" s="11"/>
      <c r="R1214" s="11"/>
    </row>
    <row r="1215" spans="1:18" ht="20.100000000000001" customHeight="1">
      <c r="A1215" s="19">
        <v>1</v>
      </c>
      <c r="B1215" s="20" t="s">
        <v>2411</v>
      </c>
      <c r="C1215" s="19" t="s">
        <v>2412</v>
      </c>
      <c r="D1215" s="9" t="s">
        <v>35</v>
      </c>
      <c r="E1215" s="21" t="s">
        <v>36</v>
      </c>
      <c r="F1215" s="21" t="s">
        <v>37</v>
      </c>
      <c r="G1215" s="9" t="s">
        <v>38</v>
      </c>
      <c r="H1215" s="23">
        <v>51.86</v>
      </c>
      <c r="I1215" s="21"/>
      <c r="J1215" s="23">
        <f t="shared" ref="J1215:J1227" si="333">H1215*I1215</f>
        <v>0</v>
      </c>
      <c r="K1215" s="23">
        <f t="shared" ref="K1215:K1227" si="334">H1215-(H1215*32%)</f>
        <v>35.264800000000001</v>
      </c>
      <c r="L1215" s="23">
        <f t="shared" ref="L1215:L1227" si="335">K1215*I1215</f>
        <v>0</v>
      </c>
      <c r="M1215" s="23">
        <f t="shared" ref="M1215:M1227" si="336">H1215-(H1215*35%)</f>
        <v>33.709000000000003</v>
      </c>
      <c r="N1215" s="23">
        <f t="shared" ref="N1215:N1227" si="337">M1215*I1215</f>
        <v>0</v>
      </c>
      <c r="O1215" s="23">
        <f t="shared" ref="O1215:O1227" si="338">H1215-(H1215*37%)</f>
        <v>32.671800000000005</v>
      </c>
      <c r="P1215" s="23">
        <f t="shared" ref="P1215:P1227" si="339">O1215*I1215</f>
        <v>0</v>
      </c>
      <c r="Q1215" s="23">
        <f t="shared" ref="Q1215:Q1227" si="340">H1215-(H1215*40%)</f>
        <v>31.116</v>
      </c>
      <c r="R1215" s="23">
        <f t="shared" ref="R1215:R1227" si="341">Q1215*I1215</f>
        <v>0</v>
      </c>
    </row>
    <row r="1216" spans="1:18" ht="20.100000000000001" customHeight="1">
      <c r="A1216" s="12">
        <v>2</v>
      </c>
      <c r="B1216" s="17" t="s">
        <v>2413</v>
      </c>
      <c r="C1216" s="12" t="s">
        <v>2414</v>
      </c>
      <c r="D1216" s="9" t="s">
        <v>35</v>
      </c>
      <c r="E1216" s="9" t="s">
        <v>65</v>
      </c>
      <c r="F1216" s="9" t="s">
        <v>37</v>
      </c>
      <c r="G1216" s="9" t="s">
        <v>38</v>
      </c>
      <c r="H1216" s="9">
        <v>46.43562</v>
      </c>
      <c r="I1216" s="9"/>
      <c r="J1216" s="13">
        <f t="shared" si="333"/>
        <v>0</v>
      </c>
      <c r="K1216" s="11">
        <f t="shared" si="334"/>
        <v>31.5762216</v>
      </c>
      <c r="L1216" s="13">
        <f t="shared" si="335"/>
        <v>0</v>
      </c>
      <c r="M1216" s="11">
        <f t="shared" si="336"/>
        <v>30.183153000000001</v>
      </c>
      <c r="N1216" s="13">
        <f t="shared" si="337"/>
        <v>0</v>
      </c>
      <c r="O1216" s="11">
        <f t="shared" si="338"/>
        <v>29.254440599999999</v>
      </c>
      <c r="P1216" s="13">
        <f t="shared" si="339"/>
        <v>0</v>
      </c>
      <c r="Q1216" s="11">
        <f t="shared" si="340"/>
        <v>27.861371999999999</v>
      </c>
      <c r="R1216" s="13">
        <f t="shared" si="341"/>
        <v>0</v>
      </c>
    </row>
    <row r="1217" spans="1:18" ht="20.100000000000001" customHeight="1">
      <c r="A1217" s="12">
        <v>3</v>
      </c>
      <c r="B1217" s="17" t="s">
        <v>2415</v>
      </c>
      <c r="C1217" s="12" t="s">
        <v>2416</v>
      </c>
      <c r="D1217" s="9" t="s">
        <v>35</v>
      </c>
      <c r="E1217" s="9" t="s">
        <v>65</v>
      </c>
      <c r="F1217" s="9" t="s">
        <v>37</v>
      </c>
      <c r="G1217" s="9" t="s">
        <v>38</v>
      </c>
      <c r="H1217" s="9">
        <v>40.942529999999998</v>
      </c>
      <c r="I1217" s="9"/>
      <c r="J1217" s="13">
        <f t="shared" si="333"/>
        <v>0</v>
      </c>
      <c r="K1217" s="11">
        <f t="shared" si="334"/>
        <v>27.840920399999998</v>
      </c>
      <c r="L1217" s="13">
        <f t="shared" si="335"/>
        <v>0</v>
      </c>
      <c r="M1217" s="11">
        <f t="shared" si="336"/>
        <v>26.612644500000002</v>
      </c>
      <c r="N1217" s="13">
        <f t="shared" si="337"/>
        <v>0</v>
      </c>
      <c r="O1217" s="11">
        <f t="shared" si="338"/>
        <v>25.793793899999997</v>
      </c>
      <c r="P1217" s="13">
        <f t="shared" si="339"/>
        <v>0</v>
      </c>
      <c r="Q1217" s="11">
        <f t="shared" si="340"/>
        <v>24.565517999999997</v>
      </c>
      <c r="R1217" s="13">
        <f t="shared" si="341"/>
        <v>0</v>
      </c>
    </row>
    <row r="1218" spans="1:18" ht="20.100000000000001" customHeight="1">
      <c r="A1218" s="19">
        <v>4</v>
      </c>
      <c r="B1218" s="20" t="s">
        <v>2417</v>
      </c>
      <c r="C1218" s="19" t="s">
        <v>2418</v>
      </c>
      <c r="D1218" s="9" t="s">
        <v>35</v>
      </c>
      <c r="E1218" s="21" t="s">
        <v>65</v>
      </c>
      <c r="F1218" s="21" t="s">
        <v>37</v>
      </c>
      <c r="G1218" s="9" t="s">
        <v>38</v>
      </c>
      <c r="H1218" s="23">
        <v>49.86</v>
      </c>
      <c r="I1218" s="21"/>
      <c r="J1218" s="23">
        <f t="shared" si="333"/>
        <v>0</v>
      </c>
      <c r="K1218" s="23">
        <f t="shared" si="334"/>
        <v>33.904800000000002</v>
      </c>
      <c r="L1218" s="23">
        <f t="shared" si="335"/>
        <v>0</v>
      </c>
      <c r="M1218" s="23">
        <f t="shared" si="336"/>
        <v>32.409000000000006</v>
      </c>
      <c r="N1218" s="23">
        <f t="shared" si="337"/>
        <v>0</v>
      </c>
      <c r="O1218" s="23">
        <f t="shared" si="338"/>
        <v>31.411799999999999</v>
      </c>
      <c r="P1218" s="23">
        <f t="shared" si="339"/>
        <v>0</v>
      </c>
      <c r="Q1218" s="23">
        <f t="shared" si="340"/>
        <v>29.915999999999997</v>
      </c>
      <c r="R1218" s="23">
        <f t="shared" si="341"/>
        <v>0</v>
      </c>
    </row>
    <row r="1219" spans="1:18" ht="20.100000000000001" customHeight="1">
      <c r="A1219" s="12">
        <v>5</v>
      </c>
      <c r="B1219" s="17" t="s">
        <v>2419</v>
      </c>
      <c r="C1219" s="12" t="s">
        <v>2420</v>
      </c>
      <c r="D1219" s="9" t="s">
        <v>35</v>
      </c>
      <c r="E1219" s="9" t="s">
        <v>62</v>
      </c>
      <c r="F1219" s="9" t="s">
        <v>37</v>
      </c>
      <c r="G1219" s="9" t="s">
        <v>38</v>
      </c>
      <c r="H1219" s="9">
        <v>45.557250000000003</v>
      </c>
      <c r="I1219" s="9"/>
      <c r="J1219" s="13">
        <f t="shared" si="333"/>
        <v>0</v>
      </c>
      <c r="K1219" s="11">
        <f t="shared" si="334"/>
        <v>30.978930000000002</v>
      </c>
      <c r="L1219" s="13">
        <f t="shared" si="335"/>
        <v>0</v>
      </c>
      <c r="M1219" s="11">
        <f t="shared" si="336"/>
        <v>29.612212500000005</v>
      </c>
      <c r="N1219" s="13">
        <f t="shared" si="337"/>
        <v>0</v>
      </c>
      <c r="O1219" s="11">
        <f t="shared" si="338"/>
        <v>28.701067500000001</v>
      </c>
      <c r="P1219" s="13">
        <f t="shared" si="339"/>
        <v>0</v>
      </c>
      <c r="Q1219" s="11">
        <f t="shared" si="340"/>
        <v>27.334350000000001</v>
      </c>
      <c r="R1219" s="13">
        <f t="shared" si="341"/>
        <v>0</v>
      </c>
    </row>
    <row r="1220" spans="1:18" ht="20.100000000000001" customHeight="1">
      <c r="A1220" s="19">
        <v>6</v>
      </c>
      <c r="B1220" s="20" t="s">
        <v>2421</v>
      </c>
      <c r="C1220" s="19" t="s">
        <v>2422</v>
      </c>
      <c r="D1220" s="9" t="s">
        <v>35</v>
      </c>
      <c r="E1220" s="21" t="s">
        <v>62</v>
      </c>
      <c r="F1220" s="21" t="s">
        <v>37</v>
      </c>
      <c r="G1220" s="9" t="s">
        <v>38</v>
      </c>
      <c r="H1220" s="23">
        <v>63.43</v>
      </c>
      <c r="I1220" s="21"/>
      <c r="J1220" s="23">
        <f t="shared" si="333"/>
        <v>0</v>
      </c>
      <c r="K1220" s="23">
        <f t="shared" si="334"/>
        <v>43.132400000000004</v>
      </c>
      <c r="L1220" s="23">
        <f t="shared" si="335"/>
        <v>0</v>
      </c>
      <c r="M1220" s="23">
        <f t="shared" si="336"/>
        <v>41.229500000000002</v>
      </c>
      <c r="N1220" s="23">
        <f t="shared" si="337"/>
        <v>0</v>
      </c>
      <c r="O1220" s="23">
        <f t="shared" si="338"/>
        <v>39.960899999999995</v>
      </c>
      <c r="P1220" s="23">
        <f t="shared" si="339"/>
        <v>0</v>
      </c>
      <c r="Q1220" s="23">
        <f t="shared" si="340"/>
        <v>38.058</v>
      </c>
      <c r="R1220" s="23">
        <f t="shared" si="341"/>
        <v>0</v>
      </c>
    </row>
    <row r="1221" spans="1:18" ht="20.100000000000001" customHeight="1">
      <c r="A1221" s="12">
        <v>7</v>
      </c>
      <c r="B1221" s="17" t="s">
        <v>2423</v>
      </c>
      <c r="C1221" s="12" t="s">
        <v>2424</v>
      </c>
      <c r="D1221" s="9" t="s">
        <v>35</v>
      </c>
      <c r="E1221" s="9" t="s">
        <v>62</v>
      </c>
      <c r="F1221" s="9" t="s">
        <v>37</v>
      </c>
      <c r="G1221" s="9" t="s">
        <v>38</v>
      </c>
      <c r="H1221" s="9">
        <v>49.80489</v>
      </c>
      <c r="I1221" s="9"/>
      <c r="J1221" s="13">
        <f t="shared" si="333"/>
        <v>0</v>
      </c>
      <c r="K1221" s="11">
        <f t="shared" si="334"/>
        <v>33.867325199999996</v>
      </c>
      <c r="L1221" s="13">
        <f t="shared" si="335"/>
        <v>0</v>
      </c>
      <c r="M1221" s="11">
        <f t="shared" si="336"/>
        <v>32.373178500000002</v>
      </c>
      <c r="N1221" s="13">
        <f t="shared" si="337"/>
        <v>0</v>
      </c>
      <c r="O1221" s="11">
        <f t="shared" si="338"/>
        <v>31.3770807</v>
      </c>
      <c r="P1221" s="13">
        <f t="shared" si="339"/>
        <v>0</v>
      </c>
      <c r="Q1221" s="11">
        <f t="shared" si="340"/>
        <v>29.882933999999999</v>
      </c>
      <c r="R1221" s="13">
        <f t="shared" si="341"/>
        <v>0</v>
      </c>
    </row>
    <row r="1222" spans="1:18" ht="20.100000000000001" customHeight="1">
      <c r="A1222" s="19">
        <v>8</v>
      </c>
      <c r="B1222" s="20" t="s">
        <v>2425</v>
      </c>
      <c r="C1222" s="19" t="s">
        <v>2426</v>
      </c>
      <c r="D1222" s="9" t="s">
        <v>35</v>
      </c>
      <c r="E1222" s="21" t="s">
        <v>36</v>
      </c>
      <c r="F1222" s="21" t="s">
        <v>37</v>
      </c>
      <c r="G1222" s="9" t="s">
        <v>38</v>
      </c>
      <c r="H1222" s="23">
        <v>41.28</v>
      </c>
      <c r="I1222" s="21"/>
      <c r="J1222" s="23">
        <f t="shared" si="333"/>
        <v>0</v>
      </c>
      <c r="K1222" s="23">
        <f t="shared" si="334"/>
        <v>28.070399999999999</v>
      </c>
      <c r="L1222" s="23">
        <f t="shared" si="335"/>
        <v>0</v>
      </c>
      <c r="M1222" s="23">
        <f t="shared" si="336"/>
        <v>26.832000000000001</v>
      </c>
      <c r="N1222" s="23">
        <f t="shared" si="337"/>
        <v>0</v>
      </c>
      <c r="O1222" s="23">
        <f t="shared" si="338"/>
        <v>26.006399999999999</v>
      </c>
      <c r="P1222" s="23">
        <f t="shared" si="339"/>
        <v>0</v>
      </c>
      <c r="Q1222" s="23">
        <f t="shared" si="340"/>
        <v>24.768000000000001</v>
      </c>
      <c r="R1222" s="23">
        <f t="shared" si="341"/>
        <v>0</v>
      </c>
    </row>
    <row r="1223" spans="1:18" ht="20.100000000000001" customHeight="1">
      <c r="A1223" s="19">
        <v>9</v>
      </c>
      <c r="B1223" s="20" t="s">
        <v>2427</v>
      </c>
      <c r="C1223" s="19" t="s">
        <v>2428</v>
      </c>
      <c r="D1223" s="9" t="s">
        <v>35</v>
      </c>
      <c r="E1223" s="21" t="s">
        <v>56</v>
      </c>
      <c r="F1223" s="21" t="s">
        <v>37</v>
      </c>
      <c r="G1223" s="9" t="s">
        <v>38</v>
      </c>
      <c r="H1223" s="23">
        <v>34.1</v>
      </c>
      <c r="I1223" s="21"/>
      <c r="J1223" s="23">
        <f t="shared" si="333"/>
        <v>0</v>
      </c>
      <c r="K1223" s="23">
        <f t="shared" si="334"/>
        <v>23.188000000000002</v>
      </c>
      <c r="L1223" s="23">
        <f t="shared" si="335"/>
        <v>0</v>
      </c>
      <c r="M1223" s="23">
        <f t="shared" si="336"/>
        <v>22.164999999999999</v>
      </c>
      <c r="N1223" s="23">
        <f t="shared" si="337"/>
        <v>0</v>
      </c>
      <c r="O1223" s="23">
        <f t="shared" si="338"/>
        <v>21.483000000000001</v>
      </c>
      <c r="P1223" s="23">
        <f t="shared" si="339"/>
        <v>0</v>
      </c>
      <c r="Q1223" s="23">
        <f t="shared" si="340"/>
        <v>20.46</v>
      </c>
      <c r="R1223" s="23">
        <f t="shared" si="341"/>
        <v>0</v>
      </c>
    </row>
    <row r="1224" spans="1:18" ht="20.100000000000001" customHeight="1">
      <c r="A1224" s="12">
        <v>10</v>
      </c>
      <c r="B1224" s="17" t="s">
        <v>2429</v>
      </c>
      <c r="C1224" s="12" t="s">
        <v>2430</v>
      </c>
      <c r="D1224" s="9" t="s">
        <v>35</v>
      </c>
      <c r="E1224" s="9" t="s">
        <v>294</v>
      </c>
      <c r="F1224" s="9" t="s">
        <v>37</v>
      </c>
      <c r="G1224" s="9" t="s">
        <v>38</v>
      </c>
      <c r="H1224" s="9">
        <v>64.828950000000006</v>
      </c>
      <c r="I1224" s="9"/>
      <c r="J1224" s="13">
        <f t="shared" si="333"/>
        <v>0</v>
      </c>
      <c r="K1224" s="11">
        <f t="shared" si="334"/>
        <v>44.083686</v>
      </c>
      <c r="L1224" s="13">
        <f t="shared" si="335"/>
        <v>0</v>
      </c>
      <c r="M1224" s="11">
        <f t="shared" si="336"/>
        <v>42.138817500000002</v>
      </c>
      <c r="N1224" s="13">
        <f t="shared" si="337"/>
        <v>0</v>
      </c>
      <c r="O1224" s="11">
        <f t="shared" si="338"/>
        <v>40.842238500000008</v>
      </c>
      <c r="P1224" s="13">
        <f t="shared" si="339"/>
        <v>0</v>
      </c>
      <c r="Q1224" s="11">
        <f t="shared" si="340"/>
        <v>38.897370000000002</v>
      </c>
      <c r="R1224" s="13">
        <f t="shared" si="341"/>
        <v>0</v>
      </c>
    </row>
    <row r="1225" spans="1:18" ht="20.100000000000001" customHeight="1">
      <c r="A1225" s="12">
        <v>11</v>
      </c>
      <c r="B1225" s="17" t="s">
        <v>2431</v>
      </c>
      <c r="C1225" s="12" t="s">
        <v>2432</v>
      </c>
      <c r="D1225" s="9" t="s">
        <v>35</v>
      </c>
      <c r="E1225" s="9" t="s">
        <v>65</v>
      </c>
      <c r="F1225" s="9" t="s">
        <v>37</v>
      </c>
      <c r="G1225" s="9" t="s">
        <v>38</v>
      </c>
      <c r="H1225" s="9">
        <v>70.780889999999999</v>
      </c>
      <c r="I1225" s="9"/>
      <c r="J1225" s="13">
        <f t="shared" si="333"/>
        <v>0</v>
      </c>
      <c r="K1225" s="11">
        <f t="shared" si="334"/>
        <v>48.131005200000004</v>
      </c>
      <c r="L1225" s="13">
        <f t="shared" si="335"/>
        <v>0</v>
      </c>
      <c r="M1225" s="11">
        <f t="shared" si="336"/>
        <v>46.007578500000001</v>
      </c>
      <c r="N1225" s="13">
        <f t="shared" si="337"/>
        <v>0</v>
      </c>
      <c r="O1225" s="11">
        <f t="shared" si="338"/>
        <v>44.591960700000001</v>
      </c>
      <c r="P1225" s="13">
        <f t="shared" si="339"/>
        <v>0</v>
      </c>
      <c r="Q1225" s="11">
        <f t="shared" si="340"/>
        <v>42.468533999999998</v>
      </c>
      <c r="R1225" s="13">
        <f t="shared" si="341"/>
        <v>0</v>
      </c>
    </row>
    <row r="1226" spans="1:18" ht="20.100000000000001" customHeight="1">
      <c r="A1226" s="12">
        <v>12</v>
      </c>
      <c r="B1226" s="17" t="s">
        <v>2433</v>
      </c>
      <c r="C1226" s="12" t="s">
        <v>2434</v>
      </c>
      <c r="D1226" s="9" t="s">
        <v>35</v>
      </c>
      <c r="E1226" s="9" t="s">
        <v>36</v>
      </c>
      <c r="F1226" s="9" t="s">
        <v>37</v>
      </c>
      <c r="G1226" s="9" t="s">
        <v>38</v>
      </c>
      <c r="H1226" s="9">
        <v>32.473469999999999</v>
      </c>
      <c r="I1226" s="9"/>
      <c r="J1226" s="13">
        <f t="shared" si="333"/>
        <v>0</v>
      </c>
      <c r="K1226" s="11">
        <f t="shared" si="334"/>
        <v>22.081959599999998</v>
      </c>
      <c r="L1226" s="13">
        <f t="shared" si="335"/>
        <v>0</v>
      </c>
      <c r="M1226" s="11">
        <f t="shared" si="336"/>
        <v>21.1077555</v>
      </c>
      <c r="N1226" s="13">
        <f t="shared" si="337"/>
        <v>0</v>
      </c>
      <c r="O1226" s="11">
        <f t="shared" si="338"/>
        <v>20.458286099999999</v>
      </c>
      <c r="P1226" s="13">
        <f t="shared" si="339"/>
        <v>0</v>
      </c>
      <c r="Q1226" s="11">
        <f t="shared" si="340"/>
        <v>19.484082000000001</v>
      </c>
      <c r="R1226" s="13">
        <f t="shared" si="341"/>
        <v>0</v>
      </c>
    </row>
    <row r="1227" spans="1:18" ht="20.100000000000001" customHeight="1">
      <c r="A1227" s="12">
        <v>13</v>
      </c>
      <c r="B1227" s="17" t="s">
        <v>2435</v>
      </c>
      <c r="C1227" s="12" t="s">
        <v>2436</v>
      </c>
      <c r="D1227" s="9" t="s">
        <v>35</v>
      </c>
      <c r="E1227" s="9" t="s">
        <v>62</v>
      </c>
      <c r="F1227" s="9" t="s">
        <v>37</v>
      </c>
      <c r="G1227" s="9" t="s">
        <v>38</v>
      </c>
      <c r="H1227" s="9">
        <v>47.851500000000001</v>
      </c>
      <c r="I1227" s="9"/>
      <c r="J1227" s="13">
        <f t="shared" si="333"/>
        <v>0</v>
      </c>
      <c r="K1227" s="11">
        <f t="shared" si="334"/>
        <v>32.539020000000001</v>
      </c>
      <c r="L1227" s="13">
        <f t="shared" si="335"/>
        <v>0</v>
      </c>
      <c r="M1227" s="11">
        <f t="shared" si="336"/>
        <v>31.103475000000003</v>
      </c>
      <c r="N1227" s="13">
        <f t="shared" si="337"/>
        <v>0</v>
      </c>
      <c r="O1227" s="11">
        <f t="shared" si="338"/>
        <v>30.146445</v>
      </c>
      <c r="P1227" s="13">
        <f t="shared" si="339"/>
        <v>0</v>
      </c>
      <c r="Q1227" s="11">
        <f t="shared" si="340"/>
        <v>28.710899999999999</v>
      </c>
      <c r="R1227" s="13">
        <f t="shared" si="341"/>
        <v>0</v>
      </c>
    </row>
    <row r="1228" spans="1:18" ht="20.100000000000001" customHeight="1">
      <c r="A1228" s="9"/>
      <c r="B1228" s="16"/>
      <c r="C1228" s="10" t="s">
        <v>2437</v>
      </c>
      <c r="D1228" s="9"/>
      <c r="E1228" s="9"/>
      <c r="F1228" s="9"/>
      <c r="G1228" s="9"/>
      <c r="H1228" s="9"/>
      <c r="I1228" s="9"/>
      <c r="J1228" s="11"/>
      <c r="K1228" s="11"/>
      <c r="L1228" s="11"/>
      <c r="M1228" s="11"/>
      <c r="N1228" s="11"/>
      <c r="O1228" s="11"/>
      <c r="P1228" s="11"/>
      <c r="Q1228" s="11"/>
      <c r="R1228" s="11"/>
    </row>
    <row r="1229" spans="1:18" ht="20.100000000000001" customHeight="1">
      <c r="A1229" s="12">
        <v>1</v>
      </c>
      <c r="B1229" s="17" t="s">
        <v>2438</v>
      </c>
      <c r="C1229" s="12" t="s">
        <v>2439</v>
      </c>
      <c r="D1229" s="9" t="s">
        <v>35</v>
      </c>
      <c r="E1229" s="9" t="s">
        <v>65</v>
      </c>
      <c r="F1229" s="9" t="s">
        <v>37</v>
      </c>
      <c r="G1229" s="9" t="s">
        <v>38</v>
      </c>
      <c r="H1229" s="9">
        <v>17.501850000000001</v>
      </c>
      <c r="I1229" s="9"/>
      <c r="J1229" s="13">
        <f>H1229*I1229</f>
        <v>0</v>
      </c>
      <c r="K1229" s="11">
        <f>H1229-(H1229*32%)</f>
        <v>11.901258</v>
      </c>
      <c r="L1229" s="13">
        <f>K1229*I1229</f>
        <v>0</v>
      </c>
      <c r="M1229" s="11">
        <f>H1229-(H1229*35%)</f>
        <v>11.376202500000002</v>
      </c>
      <c r="N1229" s="13">
        <f>M1229*I1229</f>
        <v>0</v>
      </c>
      <c r="O1229" s="11">
        <f>H1229-(H1229*37%)</f>
        <v>11.026165500000001</v>
      </c>
      <c r="P1229" s="13">
        <f>O1229*I1229</f>
        <v>0</v>
      </c>
      <c r="Q1229" s="11">
        <f>H1229-(H1229*40%)</f>
        <v>10.501110000000001</v>
      </c>
      <c r="R1229" s="13">
        <f>Q1229*I1229</f>
        <v>0</v>
      </c>
    </row>
    <row r="1230" spans="1:18" ht="20.100000000000001" customHeight="1">
      <c r="A1230" s="9"/>
      <c r="B1230" s="16"/>
      <c r="C1230" s="10" t="s">
        <v>2440</v>
      </c>
      <c r="D1230" s="9"/>
      <c r="E1230" s="9"/>
      <c r="F1230" s="9"/>
      <c r="G1230" s="9"/>
      <c r="H1230" s="9"/>
      <c r="I1230" s="9"/>
      <c r="J1230" s="11"/>
      <c r="K1230" s="11"/>
      <c r="L1230" s="11"/>
      <c r="M1230" s="11"/>
      <c r="N1230" s="11"/>
      <c r="O1230" s="11"/>
      <c r="P1230" s="11"/>
      <c r="Q1230" s="11"/>
      <c r="R1230" s="11"/>
    </row>
    <row r="1231" spans="1:18" ht="20.100000000000001" customHeight="1">
      <c r="A1231" s="12">
        <v>1</v>
      </c>
      <c r="B1231" s="17" t="s">
        <v>2441</v>
      </c>
      <c r="C1231" s="12" t="s">
        <v>2442</v>
      </c>
      <c r="D1231" s="9" t="s">
        <v>35</v>
      </c>
      <c r="E1231" s="9" t="s">
        <v>445</v>
      </c>
      <c r="F1231" s="9" t="s">
        <v>1173</v>
      </c>
      <c r="G1231" s="9" t="s">
        <v>38</v>
      </c>
      <c r="H1231" s="9">
        <v>26.023350000000001</v>
      </c>
      <c r="I1231" s="9"/>
      <c r="J1231" s="13">
        <f t="shared" ref="J1231:J1242" si="342">H1231*I1231</f>
        <v>0</v>
      </c>
      <c r="K1231" s="11">
        <f t="shared" ref="K1231:K1242" si="343">H1231-(H1231*32%)</f>
        <v>17.695878</v>
      </c>
      <c r="L1231" s="13">
        <f t="shared" ref="L1231:L1242" si="344">K1231*I1231</f>
        <v>0</v>
      </c>
      <c r="M1231" s="11">
        <f t="shared" ref="M1231:M1242" si="345">H1231-(H1231*35%)</f>
        <v>16.915177499999999</v>
      </c>
      <c r="N1231" s="13">
        <f t="shared" ref="N1231:N1242" si="346">M1231*I1231</f>
        <v>0</v>
      </c>
      <c r="O1231" s="11">
        <f t="shared" ref="O1231:O1242" si="347">H1231-(H1231*37%)</f>
        <v>16.394710500000002</v>
      </c>
      <c r="P1231" s="13">
        <f t="shared" ref="P1231:P1242" si="348">O1231*I1231</f>
        <v>0</v>
      </c>
      <c r="Q1231" s="11">
        <f t="shared" ref="Q1231:Q1242" si="349">H1231-(H1231*40%)</f>
        <v>15.61401</v>
      </c>
      <c r="R1231" s="13">
        <f t="shared" ref="R1231:R1242" si="350">Q1231*I1231</f>
        <v>0</v>
      </c>
    </row>
    <row r="1232" spans="1:18" ht="20.100000000000001" customHeight="1">
      <c r="A1232" s="12">
        <v>2</v>
      </c>
      <c r="B1232" s="17" t="s">
        <v>2443</v>
      </c>
      <c r="C1232" s="12" t="s">
        <v>2444</v>
      </c>
      <c r="D1232" s="9" t="s">
        <v>35</v>
      </c>
      <c r="E1232" s="9" t="s">
        <v>445</v>
      </c>
      <c r="F1232" s="9" t="s">
        <v>37</v>
      </c>
      <c r="G1232" s="9" t="s">
        <v>38</v>
      </c>
      <c r="H1232" s="9">
        <v>32.761890000000001</v>
      </c>
      <c r="I1232" s="9"/>
      <c r="J1232" s="13">
        <f t="shared" si="342"/>
        <v>0</v>
      </c>
      <c r="K1232" s="11">
        <f t="shared" si="343"/>
        <v>22.2780852</v>
      </c>
      <c r="L1232" s="13">
        <f t="shared" si="344"/>
        <v>0</v>
      </c>
      <c r="M1232" s="11">
        <f t="shared" si="345"/>
        <v>21.2952285</v>
      </c>
      <c r="N1232" s="13">
        <f t="shared" si="346"/>
        <v>0</v>
      </c>
      <c r="O1232" s="11">
        <f t="shared" si="347"/>
        <v>20.639990699999998</v>
      </c>
      <c r="P1232" s="13">
        <f t="shared" si="348"/>
        <v>0</v>
      </c>
      <c r="Q1232" s="11">
        <f t="shared" si="349"/>
        <v>19.657133999999999</v>
      </c>
      <c r="R1232" s="13">
        <f t="shared" si="350"/>
        <v>0</v>
      </c>
    </row>
    <row r="1233" spans="1:18" ht="20.100000000000001" customHeight="1">
      <c r="A1233" s="19">
        <v>3</v>
      </c>
      <c r="B1233" s="20" t="s">
        <v>2445</v>
      </c>
      <c r="C1233" s="19" t="s">
        <v>2446</v>
      </c>
      <c r="D1233" s="9" t="s">
        <v>35</v>
      </c>
      <c r="E1233" s="21" t="s">
        <v>445</v>
      </c>
      <c r="F1233" s="21" t="s">
        <v>37</v>
      </c>
      <c r="G1233" s="9" t="s">
        <v>38</v>
      </c>
      <c r="H1233" s="23">
        <v>44.28</v>
      </c>
      <c r="I1233" s="21"/>
      <c r="J1233" s="23">
        <f t="shared" si="342"/>
        <v>0</v>
      </c>
      <c r="K1233" s="23">
        <f t="shared" si="343"/>
        <v>30.110399999999998</v>
      </c>
      <c r="L1233" s="23">
        <f t="shared" si="344"/>
        <v>0</v>
      </c>
      <c r="M1233" s="23">
        <f t="shared" si="345"/>
        <v>28.782000000000004</v>
      </c>
      <c r="N1233" s="23">
        <f t="shared" si="346"/>
        <v>0</v>
      </c>
      <c r="O1233" s="23">
        <f t="shared" si="347"/>
        <v>27.8964</v>
      </c>
      <c r="P1233" s="23">
        <f t="shared" si="348"/>
        <v>0</v>
      </c>
      <c r="Q1233" s="23">
        <f t="shared" si="349"/>
        <v>26.568000000000001</v>
      </c>
      <c r="R1233" s="23">
        <f t="shared" si="350"/>
        <v>0</v>
      </c>
    </row>
    <row r="1234" spans="1:18" ht="20.100000000000001" customHeight="1">
      <c r="A1234" s="12">
        <v>4</v>
      </c>
      <c r="B1234" s="17" t="s">
        <v>2447</v>
      </c>
      <c r="C1234" s="12" t="s">
        <v>2448</v>
      </c>
      <c r="D1234" s="9" t="s">
        <v>35</v>
      </c>
      <c r="E1234" s="9" t="s">
        <v>445</v>
      </c>
      <c r="F1234" s="9" t="s">
        <v>37</v>
      </c>
      <c r="G1234" s="9" t="s">
        <v>38</v>
      </c>
      <c r="H1234" s="9">
        <v>44.770650000000003</v>
      </c>
      <c r="I1234" s="9"/>
      <c r="J1234" s="13">
        <f t="shared" si="342"/>
        <v>0</v>
      </c>
      <c r="K1234" s="11">
        <f t="shared" si="343"/>
        <v>30.444042000000003</v>
      </c>
      <c r="L1234" s="13">
        <f t="shared" si="344"/>
        <v>0</v>
      </c>
      <c r="M1234" s="11">
        <f t="shared" si="345"/>
        <v>29.100922500000003</v>
      </c>
      <c r="N1234" s="13">
        <f t="shared" si="346"/>
        <v>0</v>
      </c>
      <c r="O1234" s="11">
        <f t="shared" si="347"/>
        <v>28.205509500000002</v>
      </c>
      <c r="P1234" s="13">
        <f t="shared" si="348"/>
        <v>0</v>
      </c>
      <c r="Q1234" s="11">
        <f t="shared" si="349"/>
        <v>26.862390000000001</v>
      </c>
      <c r="R1234" s="13">
        <f t="shared" si="350"/>
        <v>0</v>
      </c>
    </row>
    <row r="1235" spans="1:18" ht="20.100000000000001" customHeight="1">
      <c r="A1235" s="19">
        <v>5</v>
      </c>
      <c r="B1235" s="20" t="s">
        <v>2449</v>
      </c>
      <c r="C1235" s="19" t="s">
        <v>2450</v>
      </c>
      <c r="D1235" s="9" t="s">
        <v>35</v>
      </c>
      <c r="E1235" s="21" t="s">
        <v>445</v>
      </c>
      <c r="F1235" s="21" t="s">
        <v>37</v>
      </c>
      <c r="G1235" s="9" t="s">
        <v>38</v>
      </c>
      <c r="H1235" s="23">
        <v>39.710189999999997</v>
      </c>
      <c r="I1235" s="21"/>
      <c r="J1235" s="23">
        <f t="shared" si="342"/>
        <v>0</v>
      </c>
      <c r="K1235" s="23">
        <f t="shared" si="343"/>
        <v>27.002929199999997</v>
      </c>
      <c r="L1235" s="23">
        <f t="shared" si="344"/>
        <v>0</v>
      </c>
      <c r="M1235" s="23">
        <f t="shared" si="345"/>
        <v>25.8116235</v>
      </c>
      <c r="N1235" s="23">
        <f t="shared" si="346"/>
        <v>0</v>
      </c>
      <c r="O1235" s="23">
        <f t="shared" si="347"/>
        <v>25.017419699999998</v>
      </c>
      <c r="P1235" s="23">
        <f t="shared" si="348"/>
        <v>0</v>
      </c>
      <c r="Q1235" s="23">
        <f t="shared" si="349"/>
        <v>23.826113999999997</v>
      </c>
      <c r="R1235" s="23">
        <f t="shared" si="350"/>
        <v>0</v>
      </c>
    </row>
    <row r="1236" spans="1:18" ht="20.100000000000001" customHeight="1">
      <c r="A1236" s="12">
        <v>6</v>
      </c>
      <c r="B1236" s="17" t="s">
        <v>2451</v>
      </c>
      <c r="C1236" s="12" t="s">
        <v>2452</v>
      </c>
      <c r="D1236" s="9" t="s">
        <v>35</v>
      </c>
      <c r="E1236" s="9" t="s">
        <v>445</v>
      </c>
      <c r="F1236" s="9" t="s">
        <v>37</v>
      </c>
      <c r="G1236" s="9" t="s">
        <v>38</v>
      </c>
      <c r="H1236" s="9">
        <v>42.673050000000003</v>
      </c>
      <c r="I1236" s="9"/>
      <c r="J1236" s="13">
        <f t="shared" si="342"/>
        <v>0</v>
      </c>
      <c r="K1236" s="11">
        <f t="shared" si="343"/>
        <v>29.017674</v>
      </c>
      <c r="L1236" s="13">
        <f t="shared" si="344"/>
        <v>0</v>
      </c>
      <c r="M1236" s="11">
        <f t="shared" si="345"/>
        <v>27.737482500000006</v>
      </c>
      <c r="N1236" s="13">
        <f t="shared" si="346"/>
        <v>0</v>
      </c>
      <c r="O1236" s="11">
        <f t="shared" si="347"/>
        <v>26.884021500000003</v>
      </c>
      <c r="P1236" s="13">
        <f t="shared" si="348"/>
        <v>0</v>
      </c>
      <c r="Q1236" s="11">
        <f t="shared" si="349"/>
        <v>25.603830000000002</v>
      </c>
      <c r="R1236" s="13">
        <f t="shared" si="350"/>
        <v>0</v>
      </c>
    </row>
    <row r="1237" spans="1:18" ht="20.100000000000001" customHeight="1">
      <c r="A1237" s="12">
        <v>7</v>
      </c>
      <c r="B1237" s="17" t="s">
        <v>2453</v>
      </c>
      <c r="C1237" s="12" t="s">
        <v>2454</v>
      </c>
      <c r="D1237" s="9" t="s">
        <v>35</v>
      </c>
      <c r="E1237" s="9" t="s">
        <v>445</v>
      </c>
      <c r="F1237" s="9" t="s">
        <v>37</v>
      </c>
      <c r="G1237" s="9" t="s">
        <v>38</v>
      </c>
      <c r="H1237" s="9">
        <v>51.600960000000001</v>
      </c>
      <c r="I1237" s="9"/>
      <c r="J1237" s="13">
        <f t="shared" si="342"/>
        <v>0</v>
      </c>
      <c r="K1237" s="11">
        <f t="shared" si="343"/>
        <v>35.088652799999998</v>
      </c>
      <c r="L1237" s="13">
        <f t="shared" si="344"/>
        <v>0</v>
      </c>
      <c r="M1237" s="11">
        <f t="shared" si="345"/>
        <v>33.540624000000001</v>
      </c>
      <c r="N1237" s="13">
        <f t="shared" si="346"/>
        <v>0</v>
      </c>
      <c r="O1237" s="11">
        <f t="shared" si="347"/>
        <v>32.508604800000001</v>
      </c>
      <c r="P1237" s="13">
        <f t="shared" si="348"/>
        <v>0</v>
      </c>
      <c r="Q1237" s="11">
        <f t="shared" si="349"/>
        <v>30.960576</v>
      </c>
      <c r="R1237" s="13">
        <f t="shared" si="350"/>
        <v>0</v>
      </c>
    </row>
    <row r="1238" spans="1:18" ht="20.100000000000001" customHeight="1">
      <c r="A1238" s="12">
        <v>8</v>
      </c>
      <c r="B1238" s="17" t="s">
        <v>2455</v>
      </c>
      <c r="C1238" s="12" t="s">
        <v>2456</v>
      </c>
      <c r="D1238" s="9" t="s">
        <v>35</v>
      </c>
      <c r="E1238" s="9" t="s">
        <v>628</v>
      </c>
      <c r="F1238" s="9" t="s">
        <v>37</v>
      </c>
      <c r="G1238" s="9" t="s">
        <v>38</v>
      </c>
      <c r="H1238" s="9">
        <v>94.378889999999998</v>
      </c>
      <c r="I1238" s="9"/>
      <c r="J1238" s="13">
        <f t="shared" si="342"/>
        <v>0</v>
      </c>
      <c r="K1238" s="11">
        <f t="shared" si="343"/>
        <v>64.177645200000001</v>
      </c>
      <c r="L1238" s="13">
        <f t="shared" si="344"/>
        <v>0</v>
      </c>
      <c r="M1238" s="11">
        <f t="shared" si="345"/>
        <v>61.346278500000004</v>
      </c>
      <c r="N1238" s="13">
        <f t="shared" si="346"/>
        <v>0</v>
      </c>
      <c r="O1238" s="11">
        <f t="shared" si="347"/>
        <v>59.458700700000001</v>
      </c>
      <c r="P1238" s="13">
        <f t="shared" si="348"/>
        <v>0</v>
      </c>
      <c r="Q1238" s="11">
        <f t="shared" si="349"/>
        <v>56.627333999999998</v>
      </c>
      <c r="R1238" s="13">
        <f t="shared" si="350"/>
        <v>0</v>
      </c>
    </row>
    <row r="1239" spans="1:18" ht="20.100000000000001" customHeight="1">
      <c r="A1239" s="19">
        <v>9</v>
      </c>
      <c r="B1239" s="20" t="s">
        <v>2457</v>
      </c>
      <c r="C1239" s="19" t="s">
        <v>2458</v>
      </c>
      <c r="D1239" s="9" t="s">
        <v>35</v>
      </c>
      <c r="E1239" s="21" t="s">
        <v>628</v>
      </c>
      <c r="F1239" s="21" t="s">
        <v>37</v>
      </c>
      <c r="G1239" s="9" t="s">
        <v>38</v>
      </c>
      <c r="H1239" s="23">
        <v>39.054690000000001</v>
      </c>
      <c r="I1239" s="21"/>
      <c r="J1239" s="23">
        <f t="shared" si="342"/>
        <v>0</v>
      </c>
      <c r="K1239" s="23">
        <f t="shared" si="343"/>
        <v>26.5571892</v>
      </c>
      <c r="L1239" s="23">
        <f t="shared" si="344"/>
        <v>0</v>
      </c>
      <c r="M1239" s="23">
        <f t="shared" si="345"/>
        <v>25.385548499999999</v>
      </c>
      <c r="N1239" s="23">
        <f t="shared" si="346"/>
        <v>0</v>
      </c>
      <c r="O1239" s="23">
        <f t="shared" si="347"/>
        <v>24.604454699999998</v>
      </c>
      <c r="P1239" s="23">
        <f t="shared" si="348"/>
        <v>0</v>
      </c>
      <c r="Q1239" s="23">
        <f t="shared" si="349"/>
        <v>23.432814</v>
      </c>
      <c r="R1239" s="23">
        <f t="shared" si="350"/>
        <v>0</v>
      </c>
    </row>
    <row r="1240" spans="1:18" ht="20.100000000000001" customHeight="1">
      <c r="A1240" s="12">
        <v>10</v>
      </c>
      <c r="B1240" s="17" t="s">
        <v>2459</v>
      </c>
      <c r="C1240" s="12" t="s">
        <v>2460</v>
      </c>
      <c r="D1240" s="9" t="s">
        <v>35</v>
      </c>
      <c r="E1240" s="9" t="s">
        <v>2461</v>
      </c>
      <c r="F1240" s="9" t="s">
        <v>37</v>
      </c>
      <c r="G1240" s="9" t="s">
        <v>38</v>
      </c>
      <c r="H1240" s="9">
        <v>60.673079999999999</v>
      </c>
      <c r="I1240" s="9"/>
      <c r="J1240" s="13">
        <f t="shared" si="342"/>
        <v>0</v>
      </c>
      <c r="K1240" s="11">
        <f t="shared" si="343"/>
        <v>41.257694399999998</v>
      </c>
      <c r="L1240" s="13">
        <f t="shared" si="344"/>
        <v>0</v>
      </c>
      <c r="M1240" s="11">
        <f t="shared" si="345"/>
        <v>39.437502000000002</v>
      </c>
      <c r="N1240" s="13">
        <f t="shared" si="346"/>
        <v>0</v>
      </c>
      <c r="O1240" s="11">
        <f t="shared" si="347"/>
        <v>38.2240404</v>
      </c>
      <c r="P1240" s="13">
        <f t="shared" si="348"/>
        <v>0</v>
      </c>
      <c r="Q1240" s="11">
        <f t="shared" si="349"/>
        <v>36.403847999999996</v>
      </c>
      <c r="R1240" s="13">
        <f t="shared" si="350"/>
        <v>0</v>
      </c>
    </row>
    <row r="1241" spans="1:18" ht="20.100000000000001" customHeight="1">
      <c r="A1241" s="12">
        <v>11</v>
      </c>
      <c r="B1241" s="17" t="s">
        <v>2462</v>
      </c>
      <c r="C1241" s="12" t="s">
        <v>2463</v>
      </c>
      <c r="D1241" s="9" t="s">
        <v>35</v>
      </c>
      <c r="E1241" s="9" t="s">
        <v>445</v>
      </c>
      <c r="F1241" s="9" t="s">
        <v>37</v>
      </c>
      <c r="G1241" s="9" t="s">
        <v>38</v>
      </c>
      <c r="H1241" s="9">
        <v>41.375160000000001</v>
      </c>
      <c r="I1241" s="9"/>
      <c r="J1241" s="13">
        <f t="shared" si="342"/>
        <v>0</v>
      </c>
      <c r="K1241" s="11">
        <f t="shared" si="343"/>
        <v>28.135108800000001</v>
      </c>
      <c r="L1241" s="13">
        <f t="shared" si="344"/>
        <v>0</v>
      </c>
      <c r="M1241" s="11">
        <f t="shared" si="345"/>
        <v>26.893854000000001</v>
      </c>
      <c r="N1241" s="13">
        <f t="shared" si="346"/>
        <v>0</v>
      </c>
      <c r="O1241" s="11">
        <f t="shared" si="347"/>
        <v>26.066350800000002</v>
      </c>
      <c r="P1241" s="13">
        <f t="shared" si="348"/>
        <v>0</v>
      </c>
      <c r="Q1241" s="11">
        <f t="shared" si="349"/>
        <v>24.825095999999998</v>
      </c>
      <c r="R1241" s="13">
        <f t="shared" si="350"/>
        <v>0</v>
      </c>
    </row>
    <row r="1242" spans="1:18" ht="20.100000000000001" customHeight="1">
      <c r="A1242" s="12">
        <v>12</v>
      </c>
      <c r="B1242" s="17" t="s">
        <v>2464</v>
      </c>
      <c r="C1242" s="12" t="s">
        <v>2465</v>
      </c>
      <c r="D1242" s="9" t="s">
        <v>35</v>
      </c>
      <c r="E1242" s="9" t="s">
        <v>445</v>
      </c>
      <c r="F1242" s="9" t="s">
        <v>37</v>
      </c>
      <c r="G1242" s="9" t="s">
        <v>38</v>
      </c>
      <c r="H1242" s="9">
        <v>41.375160000000001</v>
      </c>
      <c r="I1242" s="9"/>
      <c r="J1242" s="13">
        <f t="shared" si="342"/>
        <v>0</v>
      </c>
      <c r="K1242" s="11">
        <f t="shared" si="343"/>
        <v>28.135108800000001</v>
      </c>
      <c r="L1242" s="13">
        <f t="shared" si="344"/>
        <v>0</v>
      </c>
      <c r="M1242" s="11">
        <f t="shared" si="345"/>
        <v>26.893854000000001</v>
      </c>
      <c r="N1242" s="13">
        <f t="shared" si="346"/>
        <v>0</v>
      </c>
      <c r="O1242" s="11">
        <f t="shared" si="347"/>
        <v>26.066350800000002</v>
      </c>
      <c r="P1242" s="13">
        <f t="shared" si="348"/>
        <v>0</v>
      </c>
      <c r="Q1242" s="11">
        <f t="shared" si="349"/>
        <v>24.825095999999998</v>
      </c>
      <c r="R1242" s="13">
        <f t="shared" si="350"/>
        <v>0</v>
      </c>
    </row>
    <row r="1243" spans="1:18" ht="20.100000000000001" customHeight="1">
      <c r="A1243" s="9"/>
      <c r="B1243" s="16"/>
      <c r="C1243" s="10" t="s">
        <v>2466</v>
      </c>
      <c r="D1243" s="9"/>
      <c r="E1243" s="9"/>
      <c r="F1243" s="9"/>
      <c r="G1243" s="9"/>
      <c r="H1243" s="9"/>
      <c r="I1243" s="9"/>
      <c r="J1243" s="11"/>
      <c r="K1243" s="11"/>
      <c r="L1243" s="11"/>
      <c r="M1243" s="11"/>
      <c r="N1243" s="11"/>
      <c r="O1243" s="11"/>
      <c r="P1243" s="11"/>
      <c r="Q1243" s="11"/>
      <c r="R1243" s="11"/>
    </row>
    <row r="1244" spans="1:18" ht="20.100000000000001" customHeight="1">
      <c r="A1244" s="19">
        <v>1</v>
      </c>
      <c r="B1244" s="20" t="s">
        <v>2467</v>
      </c>
      <c r="C1244" s="19" t="s">
        <v>2468</v>
      </c>
      <c r="D1244" s="9" t="s">
        <v>35</v>
      </c>
      <c r="E1244" s="21" t="s">
        <v>65</v>
      </c>
      <c r="F1244" s="21" t="s">
        <v>37</v>
      </c>
      <c r="G1244" s="9" t="s">
        <v>38</v>
      </c>
      <c r="H1244" s="23">
        <v>55.39</v>
      </c>
      <c r="I1244" s="21"/>
      <c r="J1244" s="23">
        <f t="shared" ref="J1244:J1256" si="351">H1244*I1244</f>
        <v>0</v>
      </c>
      <c r="K1244" s="23">
        <f t="shared" ref="K1244:K1256" si="352">H1244-(H1244*32%)</f>
        <v>37.665199999999999</v>
      </c>
      <c r="L1244" s="23">
        <f t="shared" ref="L1244:L1256" si="353">K1244*I1244</f>
        <v>0</v>
      </c>
      <c r="M1244" s="23">
        <f t="shared" ref="M1244:M1256" si="354">H1244-(H1244*35%)</f>
        <v>36.003500000000003</v>
      </c>
      <c r="N1244" s="23">
        <f t="shared" ref="N1244:N1256" si="355">M1244*I1244</f>
        <v>0</v>
      </c>
      <c r="O1244" s="23">
        <f t="shared" ref="O1244:O1256" si="356">H1244-(H1244*37%)</f>
        <v>34.895700000000005</v>
      </c>
      <c r="P1244" s="23">
        <f t="shared" ref="P1244:P1256" si="357">O1244*I1244</f>
        <v>0</v>
      </c>
      <c r="Q1244" s="23">
        <f t="shared" ref="Q1244:Q1256" si="358">H1244-(H1244*40%)</f>
        <v>33.233999999999995</v>
      </c>
      <c r="R1244" s="23">
        <f t="shared" ref="R1244:R1256" si="359">Q1244*I1244</f>
        <v>0</v>
      </c>
    </row>
    <row r="1245" spans="1:18" ht="20.100000000000001" customHeight="1">
      <c r="A1245" s="19">
        <v>2</v>
      </c>
      <c r="B1245" s="20" t="s">
        <v>2469</v>
      </c>
      <c r="C1245" s="19" t="s">
        <v>2470</v>
      </c>
      <c r="D1245" s="9" t="s">
        <v>35</v>
      </c>
      <c r="E1245" s="21" t="s">
        <v>65</v>
      </c>
      <c r="F1245" s="21" t="s">
        <v>37</v>
      </c>
      <c r="G1245" s="9" t="s">
        <v>38</v>
      </c>
      <c r="H1245" s="23">
        <v>57.24</v>
      </c>
      <c r="I1245" s="21"/>
      <c r="J1245" s="23">
        <f t="shared" si="351"/>
        <v>0</v>
      </c>
      <c r="K1245" s="23">
        <f t="shared" si="352"/>
        <v>38.923200000000001</v>
      </c>
      <c r="L1245" s="23">
        <f t="shared" si="353"/>
        <v>0</v>
      </c>
      <c r="M1245" s="23">
        <f t="shared" si="354"/>
        <v>37.206000000000003</v>
      </c>
      <c r="N1245" s="23">
        <f t="shared" si="355"/>
        <v>0</v>
      </c>
      <c r="O1245" s="23">
        <f t="shared" si="356"/>
        <v>36.061199999999999</v>
      </c>
      <c r="P1245" s="23">
        <f t="shared" si="357"/>
        <v>0</v>
      </c>
      <c r="Q1245" s="23">
        <f t="shared" si="358"/>
        <v>34.344000000000001</v>
      </c>
      <c r="R1245" s="23">
        <f t="shared" si="359"/>
        <v>0</v>
      </c>
    </row>
    <row r="1246" spans="1:18" ht="20.100000000000001" customHeight="1">
      <c r="A1246" s="12">
        <v>3</v>
      </c>
      <c r="B1246" s="17" t="s">
        <v>2471</v>
      </c>
      <c r="C1246" s="12" t="s">
        <v>2472</v>
      </c>
      <c r="D1246" s="9" t="s">
        <v>35</v>
      </c>
      <c r="E1246" s="9" t="s">
        <v>65</v>
      </c>
      <c r="F1246" s="9" t="s">
        <v>37</v>
      </c>
      <c r="G1246" s="9" t="s">
        <v>38</v>
      </c>
      <c r="H1246" s="9">
        <v>42.50262</v>
      </c>
      <c r="I1246" s="9"/>
      <c r="J1246" s="13">
        <f t="shared" si="351"/>
        <v>0</v>
      </c>
      <c r="K1246" s="11">
        <f t="shared" si="352"/>
        <v>28.9017816</v>
      </c>
      <c r="L1246" s="13">
        <f t="shared" si="353"/>
        <v>0</v>
      </c>
      <c r="M1246" s="11">
        <f t="shared" si="354"/>
        <v>27.626702999999999</v>
      </c>
      <c r="N1246" s="13">
        <f t="shared" si="355"/>
        <v>0</v>
      </c>
      <c r="O1246" s="11">
        <f t="shared" si="356"/>
        <v>26.7766506</v>
      </c>
      <c r="P1246" s="13">
        <f t="shared" si="357"/>
        <v>0</v>
      </c>
      <c r="Q1246" s="11">
        <f t="shared" si="358"/>
        <v>25.501571999999999</v>
      </c>
      <c r="R1246" s="13">
        <f t="shared" si="359"/>
        <v>0</v>
      </c>
    </row>
    <row r="1247" spans="1:18" ht="20.100000000000001" customHeight="1">
      <c r="A1247" s="19">
        <v>4</v>
      </c>
      <c r="B1247" s="20" t="s">
        <v>2473</v>
      </c>
      <c r="C1247" s="19" t="s">
        <v>2474</v>
      </c>
      <c r="D1247" s="9" t="s">
        <v>35</v>
      </c>
      <c r="E1247" s="21" t="s">
        <v>62</v>
      </c>
      <c r="F1247" s="21" t="s">
        <v>37</v>
      </c>
      <c r="G1247" s="9" t="s">
        <v>38</v>
      </c>
      <c r="H1247" s="23">
        <v>87.25</v>
      </c>
      <c r="I1247" s="21"/>
      <c r="J1247" s="23">
        <f t="shared" si="351"/>
        <v>0</v>
      </c>
      <c r="K1247" s="23">
        <f t="shared" si="352"/>
        <v>59.33</v>
      </c>
      <c r="L1247" s="23">
        <f t="shared" si="353"/>
        <v>0</v>
      </c>
      <c r="M1247" s="23">
        <f t="shared" si="354"/>
        <v>56.712500000000006</v>
      </c>
      <c r="N1247" s="23">
        <f t="shared" si="355"/>
        <v>0</v>
      </c>
      <c r="O1247" s="23">
        <f t="shared" si="356"/>
        <v>54.967500000000001</v>
      </c>
      <c r="P1247" s="23">
        <f t="shared" si="357"/>
        <v>0</v>
      </c>
      <c r="Q1247" s="23">
        <f t="shared" si="358"/>
        <v>52.35</v>
      </c>
      <c r="R1247" s="23">
        <f t="shared" si="359"/>
        <v>0</v>
      </c>
    </row>
    <row r="1248" spans="1:18" ht="20.100000000000001" customHeight="1">
      <c r="A1248" s="19">
        <v>5</v>
      </c>
      <c r="B1248" s="20" t="s">
        <v>2475</v>
      </c>
      <c r="C1248" s="19" t="s">
        <v>2476</v>
      </c>
      <c r="D1248" s="9" t="s">
        <v>35</v>
      </c>
      <c r="E1248" s="21" t="s">
        <v>62</v>
      </c>
      <c r="F1248" s="21" t="s">
        <v>37</v>
      </c>
      <c r="G1248" s="9" t="s">
        <v>38</v>
      </c>
      <c r="H1248" s="23">
        <v>98.23</v>
      </c>
      <c r="I1248" s="21"/>
      <c r="J1248" s="23">
        <f t="shared" si="351"/>
        <v>0</v>
      </c>
      <c r="K1248" s="23">
        <f t="shared" si="352"/>
        <v>66.796400000000006</v>
      </c>
      <c r="L1248" s="23">
        <f t="shared" si="353"/>
        <v>0</v>
      </c>
      <c r="M1248" s="23">
        <f t="shared" si="354"/>
        <v>63.849500000000006</v>
      </c>
      <c r="N1248" s="23">
        <f t="shared" si="355"/>
        <v>0</v>
      </c>
      <c r="O1248" s="23">
        <f t="shared" si="356"/>
        <v>61.884900000000002</v>
      </c>
      <c r="P1248" s="23">
        <f t="shared" si="357"/>
        <v>0</v>
      </c>
      <c r="Q1248" s="23">
        <f t="shared" si="358"/>
        <v>58.938000000000002</v>
      </c>
      <c r="R1248" s="23">
        <f t="shared" si="359"/>
        <v>0</v>
      </c>
    </row>
    <row r="1249" spans="1:18" ht="20.100000000000001" customHeight="1">
      <c r="A1249" s="19">
        <v>6</v>
      </c>
      <c r="B1249" s="20" t="s">
        <v>2477</v>
      </c>
      <c r="C1249" s="19" t="s">
        <v>2478</v>
      </c>
      <c r="D1249" s="9" t="s">
        <v>35</v>
      </c>
      <c r="E1249" s="21" t="s">
        <v>65</v>
      </c>
      <c r="F1249" s="21" t="s">
        <v>37</v>
      </c>
      <c r="G1249" s="9" t="s">
        <v>38</v>
      </c>
      <c r="H1249" s="23">
        <v>57.24</v>
      </c>
      <c r="I1249" s="21"/>
      <c r="J1249" s="23">
        <f t="shared" si="351"/>
        <v>0</v>
      </c>
      <c r="K1249" s="23">
        <f t="shared" si="352"/>
        <v>38.923200000000001</v>
      </c>
      <c r="L1249" s="23">
        <f t="shared" si="353"/>
        <v>0</v>
      </c>
      <c r="M1249" s="23">
        <f t="shared" si="354"/>
        <v>37.206000000000003</v>
      </c>
      <c r="N1249" s="23">
        <f t="shared" si="355"/>
        <v>0</v>
      </c>
      <c r="O1249" s="23">
        <f t="shared" si="356"/>
        <v>36.061199999999999</v>
      </c>
      <c r="P1249" s="23">
        <f t="shared" si="357"/>
        <v>0</v>
      </c>
      <c r="Q1249" s="23">
        <f t="shared" si="358"/>
        <v>34.344000000000001</v>
      </c>
      <c r="R1249" s="23">
        <f t="shared" si="359"/>
        <v>0</v>
      </c>
    </row>
    <row r="1250" spans="1:18" ht="20.100000000000001" customHeight="1">
      <c r="A1250" s="19">
        <v>7</v>
      </c>
      <c r="B1250" s="20" t="s">
        <v>2479</v>
      </c>
      <c r="C1250" s="19" t="s">
        <v>2480</v>
      </c>
      <c r="D1250" s="9" t="s">
        <v>35</v>
      </c>
      <c r="E1250" s="21" t="s">
        <v>36</v>
      </c>
      <c r="F1250" s="21" t="s">
        <v>37</v>
      </c>
      <c r="G1250" s="9" t="s">
        <v>38</v>
      </c>
      <c r="H1250" s="23">
        <v>58.16</v>
      </c>
      <c r="I1250" s="21"/>
      <c r="J1250" s="23">
        <f t="shared" si="351"/>
        <v>0</v>
      </c>
      <c r="K1250" s="23">
        <f t="shared" si="352"/>
        <v>39.5488</v>
      </c>
      <c r="L1250" s="23">
        <f t="shared" si="353"/>
        <v>0</v>
      </c>
      <c r="M1250" s="23">
        <f t="shared" si="354"/>
        <v>37.804000000000002</v>
      </c>
      <c r="N1250" s="23">
        <f t="shared" si="355"/>
        <v>0</v>
      </c>
      <c r="O1250" s="23">
        <f t="shared" si="356"/>
        <v>36.640799999999999</v>
      </c>
      <c r="P1250" s="23">
        <f t="shared" si="357"/>
        <v>0</v>
      </c>
      <c r="Q1250" s="23">
        <f t="shared" si="358"/>
        <v>34.896000000000001</v>
      </c>
      <c r="R1250" s="23">
        <f t="shared" si="359"/>
        <v>0</v>
      </c>
    </row>
    <row r="1251" spans="1:18" ht="20.100000000000001" customHeight="1">
      <c r="A1251" s="12">
        <v>8</v>
      </c>
      <c r="B1251" s="17" t="s">
        <v>2481</v>
      </c>
      <c r="C1251" s="12" t="s">
        <v>2482</v>
      </c>
      <c r="D1251" s="9" t="s">
        <v>35</v>
      </c>
      <c r="E1251" s="9" t="s">
        <v>36</v>
      </c>
      <c r="F1251" s="9" t="s">
        <v>37</v>
      </c>
      <c r="G1251" s="9" t="s">
        <v>38</v>
      </c>
      <c r="H1251" s="9">
        <v>79.682580000000002</v>
      </c>
      <c r="I1251" s="9"/>
      <c r="J1251" s="13">
        <f t="shared" si="351"/>
        <v>0</v>
      </c>
      <c r="K1251" s="11">
        <f t="shared" si="352"/>
        <v>54.184154399999997</v>
      </c>
      <c r="L1251" s="13">
        <f t="shared" si="353"/>
        <v>0</v>
      </c>
      <c r="M1251" s="11">
        <f t="shared" si="354"/>
        <v>51.793677000000002</v>
      </c>
      <c r="N1251" s="13">
        <f t="shared" si="355"/>
        <v>0</v>
      </c>
      <c r="O1251" s="11">
        <f t="shared" si="356"/>
        <v>50.200025400000001</v>
      </c>
      <c r="P1251" s="13">
        <f t="shared" si="357"/>
        <v>0</v>
      </c>
      <c r="Q1251" s="11">
        <f t="shared" si="358"/>
        <v>47.809547999999999</v>
      </c>
      <c r="R1251" s="13">
        <f t="shared" si="359"/>
        <v>0</v>
      </c>
    </row>
    <row r="1252" spans="1:18" ht="20.100000000000001" customHeight="1">
      <c r="A1252" s="19">
        <v>9</v>
      </c>
      <c r="B1252" s="20" t="s">
        <v>2483</v>
      </c>
      <c r="C1252" s="19" t="s">
        <v>2484</v>
      </c>
      <c r="D1252" s="9" t="s">
        <v>35</v>
      </c>
      <c r="E1252" s="21" t="s">
        <v>851</v>
      </c>
      <c r="F1252" s="21" t="s">
        <v>37</v>
      </c>
      <c r="G1252" s="9" t="s">
        <v>38</v>
      </c>
      <c r="H1252" s="23">
        <v>89.24</v>
      </c>
      <c r="I1252" s="21"/>
      <c r="J1252" s="23">
        <f t="shared" si="351"/>
        <v>0</v>
      </c>
      <c r="K1252" s="23">
        <f t="shared" si="352"/>
        <v>60.683199999999999</v>
      </c>
      <c r="L1252" s="23">
        <f t="shared" si="353"/>
        <v>0</v>
      </c>
      <c r="M1252" s="23">
        <f t="shared" si="354"/>
        <v>58.006</v>
      </c>
      <c r="N1252" s="23">
        <f t="shared" si="355"/>
        <v>0</v>
      </c>
      <c r="O1252" s="23">
        <f t="shared" si="356"/>
        <v>56.221199999999996</v>
      </c>
      <c r="P1252" s="23">
        <f t="shared" si="357"/>
        <v>0</v>
      </c>
      <c r="Q1252" s="23">
        <f t="shared" si="358"/>
        <v>53.543999999999997</v>
      </c>
      <c r="R1252" s="23">
        <f t="shared" si="359"/>
        <v>0</v>
      </c>
    </row>
    <row r="1253" spans="1:18" ht="20.100000000000001" customHeight="1">
      <c r="A1253" s="19">
        <v>10</v>
      </c>
      <c r="B1253" s="20" t="s">
        <v>2485</v>
      </c>
      <c r="C1253" s="19" t="s">
        <v>2486</v>
      </c>
      <c r="D1253" s="9" t="s">
        <v>35</v>
      </c>
      <c r="E1253" s="21" t="s">
        <v>56</v>
      </c>
      <c r="F1253" s="21" t="s">
        <v>37</v>
      </c>
      <c r="G1253" s="9" t="s">
        <v>38</v>
      </c>
      <c r="H1253" s="23">
        <v>84.02</v>
      </c>
      <c r="I1253" s="21"/>
      <c r="J1253" s="23">
        <f t="shared" si="351"/>
        <v>0</v>
      </c>
      <c r="K1253" s="23">
        <f t="shared" si="352"/>
        <v>57.133600000000001</v>
      </c>
      <c r="L1253" s="23">
        <f t="shared" si="353"/>
        <v>0</v>
      </c>
      <c r="M1253" s="23">
        <f t="shared" si="354"/>
        <v>54.613</v>
      </c>
      <c r="N1253" s="23">
        <f t="shared" si="355"/>
        <v>0</v>
      </c>
      <c r="O1253" s="23">
        <f t="shared" si="356"/>
        <v>52.932599999999994</v>
      </c>
      <c r="P1253" s="23">
        <f t="shared" si="357"/>
        <v>0</v>
      </c>
      <c r="Q1253" s="23">
        <f t="shared" si="358"/>
        <v>50.411999999999999</v>
      </c>
      <c r="R1253" s="23">
        <f t="shared" si="359"/>
        <v>0</v>
      </c>
    </row>
    <row r="1254" spans="1:18" ht="20.100000000000001" customHeight="1">
      <c r="A1254" s="12">
        <v>11</v>
      </c>
      <c r="B1254" s="17" t="s">
        <v>2487</v>
      </c>
      <c r="C1254" s="12" t="s">
        <v>2488</v>
      </c>
      <c r="D1254" s="9" t="s">
        <v>35</v>
      </c>
      <c r="E1254" s="9" t="s">
        <v>445</v>
      </c>
      <c r="F1254" s="9" t="s">
        <v>37</v>
      </c>
      <c r="G1254" s="9" t="s">
        <v>38</v>
      </c>
      <c r="H1254" s="9">
        <v>69.469890000000007</v>
      </c>
      <c r="I1254" s="9"/>
      <c r="J1254" s="13">
        <f t="shared" si="351"/>
        <v>0</v>
      </c>
      <c r="K1254" s="11">
        <f t="shared" si="352"/>
        <v>47.239525200000003</v>
      </c>
      <c r="L1254" s="13">
        <f t="shared" si="353"/>
        <v>0</v>
      </c>
      <c r="M1254" s="11">
        <f t="shared" si="354"/>
        <v>45.155428500000006</v>
      </c>
      <c r="N1254" s="13">
        <f t="shared" si="355"/>
        <v>0</v>
      </c>
      <c r="O1254" s="11">
        <f t="shared" si="356"/>
        <v>43.766030700000002</v>
      </c>
      <c r="P1254" s="13">
        <f t="shared" si="357"/>
        <v>0</v>
      </c>
      <c r="Q1254" s="11">
        <f t="shared" si="358"/>
        <v>41.681933999999998</v>
      </c>
      <c r="R1254" s="13">
        <f t="shared" si="359"/>
        <v>0</v>
      </c>
    </row>
    <row r="1255" spans="1:18" ht="20.100000000000001" customHeight="1">
      <c r="A1255" s="19">
        <v>12</v>
      </c>
      <c r="B1255" s="20" t="s">
        <v>2489</v>
      </c>
      <c r="C1255" s="19" t="s">
        <v>2490</v>
      </c>
      <c r="D1255" s="9" t="s">
        <v>35</v>
      </c>
      <c r="E1255" s="21" t="s">
        <v>36</v>
      </c>
      <c r="F1255" s="21" t="s">
        <v>37</v>
      </c>
      <c r="G1255" s="9" t="s">
        <v>38</v>
      </c>
      <c r="H1255" s="23">
        <v>80.790000000000006</v>
      </c>
      <c r="I1255" s="21"/>
      <c r="J1255" s="23">
        <f t="shared" si="351"/>
        <v>0</v>
      </c>
      <c r="K1255" s="23">
        <f t="shared" si="352"/>
        <v>54.937200000000004</v>
      </c>
      <c r="L1255" s="23">
        <f t="shared" si="353"/>
        <v>0</v>
      </c>
      <c r="M1255" s="23">
        <f t="shared" si="354"/>
        <v>52.513500000000008</v>
      </c>
      <c r="N1255" s="23">
        <f t="shared" si="355"/>
        <v>0</v>
      </c>
      <c r="O1255" s="23">
        <f t="shared" si="356"/>
        <v>50.8977</v>
      </c>
      <c r="P1255" s="23">
        <f t="shared" si="357"/>
        <v>0</v>
      </c>
      <c r="Q1255" s="23">
        <f t="shared" si="358"/>
        <v>48.474000000000004</v>
      </c>
      <c r="R1255" s="23">
        <f t="shared" si="359"/>
        <v>0</v>
      </c>
    </row>
    <row r="1256" spans="1:18" ht="20.100000000000001" customHeight="1">
      <c r="A1256" s="12">
        <v>13</v>
      </c>
      <c r="B1256" s="17" t="s">
        <v>2491</v>
      </c>
      <c r="C1256" s="12" t="s">
        <v>2492</v>
      </c>
      <c r="D1256" s="9" t="s">
        <v>35</v>
      </c>
      <c r="E1256" s="9" t="s">
        <v>36</v>
      </c>
      <c r="F1256" s="9" t="s">
        <v>37</v>
      </c>
      <c r="G1256" s="9" t="s">
        <v>38</v>
      </c>
      <c r="H1256" s="9">
        <v>81.596639999999994</v>
      </c>
      <c r="I1256" s="9"/>
      <c r="J1256" s="13">
        <f t="shared" si="351"/>
        <v>0</v>
      </c>
      <c r="K1256" s="11">
        <f t="shared" si="352"/>
        <v>55.485715199999994</v>
      </c>
      <c r="L1256" s="13">
        <f t="shared" si="353"/>
        <v>0</v>
      </c>
      <c r="M1256" s="11">
        <f t="shared" si="354"/>
        <v>53.037815999999999</v>
      </c>
      <c r="N1256" s="13">
        <f t="shared" si="355"/>
        <v>0</v>
      </c>
      <c r="O1256" s="11">
        <f t="shared" si="356"/>
        <v>51.405883199999998</v>
      </c>
      <c r="P1256" s="13">
        <f t="shared" si="357"/>
        <v>0</v>
      </c>
      <c r="Q1256" s="11">
        <f t="shared" si="358"/>
        <v>48.957983999999996</v>
      </c>
      <c r="R1256" s="13">
        <f t="shared" si="359"/>
        <v>0</v>
      </c>
    </row>
    <row r="1257" spans="1:18" ht="20.100000000000001" customHeight="1">
      <c r="A1257" s="9"/>
      <c r="B1257" s="16"/>
      <c r="C1257" s="10" t="s">
        <v>2493</v>
      </c>
      <c r="D1257" s="9"/>
      <c r="E1257" s="9"/>
      <c r="F1257" s="9"/>
      <c r="G1257" s="9"/>
      <c r="H1257" s="9"/>
      <c r="I1257" s="9"/>
      <c r="J1257" s="11"/>
      <c r="K1257" s="11"/>
      <c r="L1257" s="11"/>
      <c r="M1257" s="11"/>
      <c r="N1257" s="11"/>
      <c r="O1257" s="11"/>
      <c r="P1257" s="11"/>
      <c r="Q1257" s="11"/>
      <c r="R1257" s="11"/>
    </row>
    <row r="1258" spans="1:18" ht="20.100000000000001" customHeight="1">
      <c r="A1258" s="19">
        <v>1</v>
      </c>
      <c r="B1258" s="20" t="s">
        <v>2494</v>
      </c>
      <c r="C1258" s="19" t="s">
        <v>2495</v>
      </c>
      <c r="D1258" s="9" t="s">
        <v>35</v>
      </c>
      <c r="E1258" s="21" t="s">
        <v>445</v>
      </c>
      <c r="F1258" s="21" t="s">
        <v>37</v>
      </c>
      <c r="G1258" s="9" t="s">
        <v>38</v>
      </c>
      <c r="H1258" s="23">
        <v>0.6</v>
      </c>
      <c r="I1258" s="21"/>
      <c r="J1258" s="23">
        <f t="shared" ref="J1258:J1289" si="360">H1258*I1258</f>
        <v>0</v>
      </c>
      <c r="K1258" s="23">
        <f t="shared" ref="K1258:K1289" si="361">H1258-(H1258*32%)</f>
        <v>0.40799999999999997</v>
      </c>
      <c r="L1258" s="23">
        <f t="shared" ref="L1258:L1289" si="362">K1258*I1258</f>
        <v>0</v>
      </c>
      <c r="M1258" s="23">
        <f t="shared" ref="M1258:M1289" si="363">H1258-(H1258*35%)</f>
        <v>0.39</v>
      </c>
      <c r="N1258" s="23">
        <f t="shared" ref="N1258:N1289" si="364">M1258*I1258</f>
        <v>0</v>
      </c>
      <c r="O1258" s="23">
        <f t="shared" ref="O1258:O1289" si="365">H1258-(H1258*37%)</f>
        <v>0.378</v>
      </c>
      <c r="P1258" s="23">
        <f t="shared" ref="P1258:P1289" si="366">O1258*I1258</f>
        <v>0</v>
      </c>
      <c r="Q1258" s="23">
        <f t="shared" ref="Q1258:Q1289" si="367">H1258-(H1258*40%)</f>
        <v>0.36</v>
      </c>
      <c r="R1258" s="23">
        <f t="shared" ref="R1258:R1289" si="368">Q1258*I1258</f>
        <v>0</v>
      </c>
    </row>
    <row r="1259" spans="1:18" ht="20.100000000000001" customHeight="1">
      <c r="A1259" s="19">
        <v>2</v>
      </c>
      <c r="B1259" s="20" t="s">
        <v>2496</v>
      </c>
      <c r="C1259" s="19" t="s">
        <v>2497</v>
      </c>
      <c r="D1259" s="9" t="s">
        <v>35</v>
      </c>
      <c r="E1259" s="21" t="s">
        <v>937</v>
      </c>
      <c r="F1259" s="21" t="s">
        <v>37</v>
      </c>
      <c r="G1259" s="9" t="s">
        <v>38</v>
      </c>
      <c r="H1259" s="23">
        <v>12.07</v>
      </c>
      <c r="I1259" s="21"/>
      <c r="J1259" s="23">
        <f t="shared" si="360"/>
        <v>0</v>
      </c>
      <c r="K1259" s="23">
        <f t="shared" si="361"/>
        <v>8.2075999999999993</v>
      </c>
      <c r="L1259" s="23">
        <f t="shared" si="362"/>
        <v>0</v>
      </c>
      <c r="M1259" s="23">
        <f t="shared" si="363"/>
        <v>7.8455000000000004</v>
      </c>
      <c r="N1259" s="23">
        <f t="shared" si="364"/>
        <v>0</v>
      </c>
      <c r="O1259" s="23">
        <f t="shared" si="365"/>
        <v>7.6040999999999999</v>
      </c>
      <c r="P1259" s="23">
        <f t="shared" si="366"/>
        <v>0</v>
      </c>
      <c r="Q1259" s="23">
        <f t="shared" si="367"/>
        <v>7.242</v>
      </c>
      <c r="R1259" s="23">
        <f t="shared" si="368"/>
        <v>0</v>
      </c>
    </row>
    <row r="1260" spans="1:18" ht="20.100000000000001" customHeight="1">
      <c r="A1260" s="19">
        <v>3</v>
      </c>
      <c r="B1260" s="20" t="s">
        <v>2498</v>
      </c>
      <c r="C1260" s="19" t="s">
        <v>2499</v>
      </c>
      <c r="D1260" s="9" t="s">
        <v>35</v>
      </c>
      <c r="E1260" s="21" t="s">
        <v>53</v>
      </c>
      <c r="F1260" s="21" t="s">
        <v>37</v>
      </c>
      <c r="G1260" s="9" t="s">
        <v>38</v>
      </c>
      <c r="H1260" s="23">
        <v>15.4</v>
      </c>
      <c r="I1260" s="21"/>
      <c r="J1260" s="23">
        <f t="shared" si="360"/>
        <v>0</v>
      </c>
      <c r="K1260" s="23">
        <f t="shared" si="361"/>
        <v>10.472000000000001</v>
      </c>
      <c r="L1260" s="23">
        <f t="shared" si="362"/>
        <v>0</v>
      </c>
      <c r="M1260" s="23">
        <f t="shared" si="363"/>
        <v>10.010000000000002</v>
      </c>
      <c r="N1260" s="23">
        <f t="shared" si="364"/>
        <v>0</v>
      </c>
      <c r="O1260" s="23">
        <f t="shared" si="365"/>
        <v>9.702</v>
      </c>
      <c r="P1260" s="23">
        <f t="shared" si="366"/>
        <v>0</v>
      </c>
      <c r="Q1260" s="23">
        <f t="shared" si="367"/>
        <v>9.24</v>
      </c>
      <c r="R1260" s="23">
        <f t="shared" si="368"/>
        <v>0</v>
      </c>
    </row>
    <row r="1261" spans="1:18" ht="20.100000000000001" customHeight="1">
      <c r="A1261" s="12">
        <v>4</v>
      </c>
      <c r="B1261" s="17" t="s">
        <v>2500</v>
      </c>
      <c r="C1261" s="12" t="s">
        <v>2501</v>
      </c>
      <c r="D1261" s="9" t="s">
        <v>35</v>
      </c>
      <c r="E1261" s="9" t="s">
        <v>59</v>
      </c>
      <c r="F1261" s="9" t="s">
        <v>427</v>
      </c>
      <c r="G1261" s="9" t="s">
        <v>38</v>
      </c>
      <c r="H1261" s="9">
        <v>2.85798</v>
      </c>
      <c r="I1261" s="9"/>
      <c r="J1261" s="13">
        <f t="shared" si="360"/>
        <v>0</v>
      </c>
      <c r="K1261" s="11">
        <f t="shared" si="361"/>
        <v>1.9434263999999999</v>
      </c>
      <c r="L1261" s="13">
        <f t="shared" si="362"/>
        <v>0</v>
      </c>
      <c r="M1261" s="11">
        <f t="shared" si="363"/>
        <v>1.8576870000000001</v>
      </c>
      <c r="N1261" s="13">
        <f t="shared" si="364"/>
        <v>0</v>
      </c>
      <c r="O1261" s="11">
        <f t="shared" si="365"/>
        <v>1.8005274</v>
      </c>
      <c r="P1261" s="13">
        <f t="shared" si="366"/>
        <v>0</v>
      </c>
      <c r="Q1261" s="11">
        <f t="shared" si="367"/>
        <v>1.714788</v>
      </c>
      <c r="R1261" s="13">
        <f t="shared" si="368"/>
        <v>0</v>
      </c>
    </row>
    <row r="1262" spans="1:18" ht="20.100000000000001" customHeight="1">
      <c r="A1262" s="12">
        <v>5</v>
      </c>
      <c r="B1262" s="17" t="s">
        <v>2502</v>
      </c>
      <c r="C1262" s="12" t="s">
        <v>2503</v>
      </c>
      <c r="D1262" s="9" t="s">
        <v>35</v>
      </c>
      <c r="E1262" s="9" t="s">
        <v>62</v>
      </c>
      <c r="F1262" s="9" t="s">
        <v>37</v>
      </c>
      <c r="G1262" s="9" t="s">
        <v>38</v>
      </c>
      <c r="H1262" s="9">
        <v>3.0808499999999999</v>
      </c>
      <c r="I1262" s="9"/>
      <c r="J1262" s="13">
        <f t="shared" si="360"/>
        <v>0</v>
      </c>
      <c r="K1262" s="11">
        <f t="shared" si="361"/>
        <v>2.0949779999999998</v>
      </c>
      <c r="L1262" s="13">
        <f t="shared" si="362"/>
        <v>0</v>
      </c>
      <c r="M1262" s="11">
        <f t="shared" si="363"/>
        <v>2.0025525000000002</v>
      </c>
      <c r="N1262" s="13">
        <f t="shared" si="364"/>
        <v>0</v>
      </c>
      <c r="O1262" s="11">
        <f t="shared" si="365"/>
        <v>1.9409354999999999</v>
      </c>
      <c r="P1262" s="13">
        <f t="shared" si="366"/>
        <v>0</v>
      </c>
      <c r="Q1262" s="11">
        <f t="shared" si="367"/>
        <v>1.8485099999999999</v>
      </c>
      <c r="R1262" s="13">
        <f t="shared" si="368"/>
        <v>0</v>
      </c>
    </row>
    <row r="1263" spans="1:18" ht="20.100000000000001" customHeight="1">
      <c r="A1263" s="12">
        <v>6</v>
      </c>
      <c r="B1263" s="17" t="s">
        <v>2504</v>
      </c>
      <c r="C1263" s="12" t="s">
        <v>2505</v>
      </c>
      <c r="D1263" s="9" t="s">
        <v>35</v>
      </c>
      <c r="E1263" s="9" t="s">
        <v>628</v>
      </c>
      <c r="F1263" s="9" t="s">
        <v>37</v>
      </c>
      <c r="G1263" s="9" t="s">
        <v>38</v>
      </c>
      <c r="H1263" s="9">
        <v>2.7530999999999999</v>
      </c>
      <c r="I1263" s="9"/>
      <c r="J1263" s="13">
        <f t="shared" si="360"/>
        <v>0</v>
      </c>
      <c r="K1263" s="11">
        <f t="shared" si="361"/>
        <v>1.8721079999999999</v>
      </c>
      <c r="L1263" s="13">
        <f t="shared" si="362"/>
        <v>0</v>
      </c>
      <c r="M1263" s="11">
        <f t="shared" si="363"/>
        <v>1.789515</v>
      </c>
      <c r="N1263" s="13">
        <f t="shared" si="364"/>
        <v>0</v>
      </c>
      <c r="O1263" s="11">
        <f t="shared" si="365"/>
        <v>1.734453</v>
      </c>
      <c r="P1263" s="13">
        <f t="shared" si="366"/>
        <v>0</v>
      </c>
      <c r="Q1263" s="11">
        <f t="shared" si="367"/>
        <v>1.6518599999999999</v>
      </c>
      <c r="R1263" s="13">
        <f t="shared" si="368"/>
        <v>0</v>
      </c>
    </row>
    <row r="1264" spans="1:18" ht="20.100000000000001" customHeight="1">
      <c r="A1264" s="12">
        <v>7</v>
      </c>
      <c r="B1264" s="17" t="s">
        <v>2506</v>
      </c>
      <c r="C1264" s="12" t="s">
        <v>2507</v>
      </c>
      <c r="D1264" s="9" t="s">
        <v>35</v>
      </c>
      <c r="E1264" s="9" t="s">
        <v>62</v>
      </c>
      <c r="F1264" s="9" t="s">
        <v>427</v>
      </c>
      <c r="G1264" s="9" t="s">
        <v>38</v>
      </c>
      <c r="H1264" s="9">
        <v>3.35616</v>
      </c>
      <c r="I1264" s="9"/>
      <c r="J1264" s="13">
        <f t="shared" si="360"/>
        <v>0</v>
      </c>
      <c r="K1264" s="11">
        <f t="shared" si="361"/>
        <v>2.2821888000000001</v>
      </c>
      <c r="L1264" s="13">
        <f t="shared" si="362"/>
        <v>0</v>
      </c>
      <c r="M1264" s="11">
        <f t="shared" si="363"/>
        <v>2.1815040000000003</v>
      </c>
      <c r="N1264" s="13">
        <f t="shared" si="364"/>
        <v>0</v>
      </c>
      <c r="O1264" s="11">
        <f t="shared" si="365"/>
        <v>2.1143808000000002</v>
      </c>
      <c r="P1264" s="13">
        <f t="shared" si="366"/>
        <v>0</v>
      </c>
      <c r="Q1264" s="11">
        <f t="shared" si="367"/>
        <v>2.0136959999999999</v>
      </c>
      <c r="R1264" s="13">
        <f t="shared" si="368"/>
        <v>0</v>
      </c>
    </row>
    <row r="1265" spans="1:18" ht="20.100000000000001" customHeight="1">
      <c r="A1265" s="12">
        <v>8</v>
      </c>
      <c r="B1265" s="17" t="s">
        <v>2508</v>
      </c>
      <c r="C1265" s="12" t="s">
        <v>2509</v>
      </c>
      <c r="D1265" s="9" t="s">
        <v>35</v>
      </c>
      <c r="E1265" s="9" t="s">
        <v>62</v>
      </c>
      <c r="F1265" s="9" t="s">
        <v>37</v>
      </c>
      <c r="G1265" s="9" t="s">
        <v>38</v>
      </c>
      <c r="H1265" s="9">
        <v>3.0808499999999999</v>
      </c>
      <c r="I1265" s="9"/>
      <c r="J1265" s="13">
        <f t="shared" si="360"/>
        <v>0</v>
      </c>
      <c r="K1265" s="11">
        <f t="shared" si="361"/>
        <v>2.0949779999999998</v>
      </c>
      <c r="L1265" s="13">
        <f t="shared" si="362"/>
        <v>0</v>
      </c>
      <c r="M1265" s="11">
        <f t="shared" si="363"/>
        <v>2.0025525000000002</v>
      </c>
      <c r="N1265" s="13">
        <f t="shared" si="364"/>
        <v>0</v>
      </c>
      <c r="O1265" s="11">
        <f t="shared" si="365"/>
        <v>1.9409354999999999</v>
      </c>
      <c r="P1265" s="13">
        <f t="shared" si="366"/>
        <v>0</v>
      </c>
      <c r="Q1265" s="11">
        <f t="shared" si="367"/>
        <v>1.8485099999999999</v>
      </c>
      <c r="R1265" s="13">
        <f t="shared" si="368"/>
        <v>0</v>
      </c>
    </row>
    <row r="1266" spans="1:18" ht="20.100000000000001" customHeight="1">
      <c r="A1266" s="12">
        <v>9</v>
      </c>
      <c r="B1266" s="17" t="s">
        <v>2510</v>
      </c>
      <c r="C1266" s="12" t="s">
        <v>2511</v>
      </c>
      <c r="D1266" s="9" t="s">
        <v>35</v>
      </c>
      <c r="E1266" s="9" t="s">
        <v>65</v>
      </c>
      <c r="F1266" s="9" t="s">
        <v>427</v>
      </c>
      <c r="G1266" s="9" t="s">
        <v>38</v>
      </c>
      <c r="H1266" s="9">
        <v>3.4741499999999998</v>
      </c>
      <c r="I1266" s="9"/>
      <c r="J1266" s="13">
        <f t="shared" si="360"/>
        <v>0</v>
      </c>
      <c r="K1266" s="11">
        <f t="shared" si="361"/>
        <v>2.3624219999999996</v>
      </c>
      <c r="L1266" s="13">
        <f t="shared" si="362"/>
        <v>0</v>
      </c>
      <c r="M1266" s="11">
        <f t="shared" si="363"/>
        <v>2.2581975000000001</v>
      </c>
      <c r="N1266" s="13">
        <f t="shared" si="364"/>
        <v>0</v>
      </c>
      <c r="O1266" s="11">
        <f t="shared" si="365"/>
        <v>2.1887144999999997</v>
      </c>
      <c r="P1266" s="13">
        <f t="shared" si="366"/>
        <v>0</v>
      </c>
      <c r="Q1266" s="11">
        <f t="shared" si="367"/>
        <v>2.0844899999999997</v>
      </c>
      <c r="R1266" s="13">
        <f t="shared" si="368"/>
        <v>0</v>
      </c>
    </row>
    <row r="1267" spans="1:18" ht="20.100000000000001" customHeight="1">
      <c r="A1267" s="12">
        <v>10</v>
      </c>
      <c r="B1267" s="17" t="s">
        <v>2512</v>
      </c>
      <c r="C1267" s="12" t="s">
        <v>2513</v>
      </c>
      <c r="D1267" s="9" t="s">
        <v>35</v>
      </c>
      <c r="E1267" s="9" t="s">
        <v>65</v>
      </c>
      <c r="F1267" s="9" t="s">
        <v>427</v>
      </c>
      <c r="G1267" s="9" t="s">
        <v>38</v>
      </c>
      <c r="H1267" s="9">
        <v>2.20248</v>
      </c>
      <c r="I1267" s="9"/>
      <c r="J1267" s="13">
        <f t="shared" si="360"/>
        <v>0</v>
      </c>
      <c r="K1267" s="11">
        <f t="shared" si="361"/>
        <v>1.4976864000000001</v>
      </c>
      <c r="L1267" s="13">
        <f t="shared" si="362"/>
        <v>0</v>
      </c>
      <c r="M1267" s="11">
        <f t="shared" si="363"/>
        <v>1.4316119999999999</v>
      </c>
      <c r="N1267" s="13">
        <f t="shared" si="364"/>
        <v>0</v>
      </c>
      <c r="O1267" s="11">
        <f t="shared" si="365"/>
        <v>1.3875624</v>
      </c>
      <c r="P1267" s="13">
        <f t="shared" si="366"/>
        <v>0</v>
      </c>
      <c r="Q1267" s="11">
        <f t="shared" si="367"/>
        <v>1.321488</v>
      </c>
      <c r="R1267" s="13">
        <f t="shared" si="368"/>
        <v>0</v>
      </c>
    </row>
    <row r="1268" spans="1:18" ht="20.100000000000001" customHeight="1">
      <c r="A1268" s="12">
        <v>11</v>
      </c>
      <c r="B1268" s="17">
        <v>46541379</v>
      </c>
      <c r="C1268" s="12" t="s">
        <v>2514</v>
      </c>
      <c r="D1268" s="9" t="s">
        <v>35</v>
      </c>
      <c r="E1268" s="9" t="s">
        <v>2515</v>
      </c>
      <c r="F1268" s="9" t="s">
        <v>37</v>
      </c>
      <c r="G1268" s="9" t="s">
        <v>38</v>
      </c>
      <c r="H1268" s="9">
        <v>3.3954900000000001</v>
      </c>
      <c r="I1268" s="9"/>
      <c r="J1268" s="13">
        <f t="shared" si="360"/>
        <v>0</v>
      </c>
      <c r="K1268" s="11">
        <f t="shared" si="361"/>
        <v>2.3089332000000002</v>
      </c>
      <c r="L1268" s="13">
        <f t="shared" si="362"/>
        <v>0</v>
      </c>
      <c r="M1268" s="11">
        <f t="shared" si="363"/>
        <v>2.2070685000000001</v>
      </c>
      <c r="N1268" s="13">
        <f t="shared" si="364"/>
        <v>0</v>
      </c>
      <c r="O1268" s="11">
        <f t="shared" si="365"/>
        <v>2.1391587000000003</v>
      </c>
      <c r="P1268" s="13">
        <f t="shared" si="366"/>
        <v>0</v>
      </c>
      <c r="Q1268" s="11">
        <f t="shared" si="367"/>
        <v>2.0372940000000002</v>
      </c>
      <c r="R1268" s="13">
        <f t="shared" si="368"/>
        <v>0</v>
      </c>
    </row>
    <row r="1269" spans="1:18" ht="20.100000000000001" customHeight="1">
      <c r="A1269" s="12">
        <v>12</v>
      </c>
      <c r="B1269" s="17" t="s">
        <v>2516</v>
      </c>
      <c r="C1269" s="12" t="s">
        <v>2517</v>
      </c>
      <c r="D1269" s="9" t="s">
        <v>35</v>
      </c>
      <c r="E1269" s="9" t="s">
        <v>36</v>
      </c>
      <c r="F1269" s="9" t="s">
        <v>37</v>
      </c>
      <c r="G1269" s="9" t="s">
        <v>38</v>
      </c>
      <c r="H1269" s="9">
        <v>9.8324999999999996</v>
      </c>
      <c r="I1269" s="9"/>
      <c r="J1269" s="13">
        <f t="shared" si="360"/>
        <v>0</v>
      </c>
      <c r="K1269" s="11">
        <f t="shared" si="361"/>
        <v>6.6860999999999997</v>
      </c>
      <c r="L1269" s="13">
        <f t="shared" si="362"/>
        <v>0</v>
      </c>
      <c r="M1269" s="11">
        <f t="shared" si="363"/>
        <v>6.3911249999999997</v>
      </c>
      <c r="N1269" s="13">
        <f t="shared" si="364"/>
        <v>0</v>
      </c>
      <c r="O1269" s="11">
        <f t="shared" si="365"/>
        <v>6.1944749999999997</v>
      </c>
      <c r="P1269" s="13">
        <f t="shared" si="366"/>
        <v>0</v>
      </c>
      <c r="Q1269" s="11">
        <f t="shared" si="367"/>
        <v>5.8994999999999997</v>
      </c>
      <c r="R1269" s="13">
        <f t="shared" si="368"/>
        <v>0</v>
      </c>
    </row>
    <row r="1270" spans="1:18" ht="20.100000000000001" customHeight="1">
      <c r="A1270" s="12">
        <v>13</v>
      </c>
      <c r="B1270" s="17">
        <v>12589226</v>
      </c>
      <c r="C1270" s="12" t="s">
        <v>2518</v>
      </c>
      <c r="D1270" s="9" t="s">
        <v>35</v>
      </c>
      <c r="E1270" s="9" t="s">
        <v>65</v>
      </c>
      <c r="F1270" s="9" t="s">
        <v>427</v>
      </c>
      <c r="G1270" s="9" t="s">
        <v>38</v>
      </c>
      <c r="H1270" s="9">
        <v>16.83324</v>
      </c>
      <c r="I1270" s="9"/>
      <c r="J1270" s="13">
        <f t="shared" si="360"/>
        <v>0</v>
      </c>
      <c r="K1270" s="11">
        <f t="shared" si="361"/>
        <v>11.4466032</v>
      </c>
      <c r="L1270" s="13">
        <f t="shared" si="362"/>
        <v>0</v>
      </c>
      <c r="M1270" s="11">
        <f t="shared" si="363"/>
        <v>10.941606</v>
      </c>
      <c r="N1270" s="13">
        <f t="shared" si="364"/>
        <v>0</v>
      </c>
      <c r="O1270" s="11">
        <f t="shared" si="365"/>
        <v>10.604941199999999</v>
      </c>
      <c r="P1270" s="13">
        <f t="shared" si="366"/>
        <v>0</v>
      </c>
      <c r="Q1270" s="11">
        <f t="shared" si="367"/>
        <v>10.099944000000001</v>
      </c>
      <c r="R1270" s="13">
        <f t="shared" si="368"/>
        <v>0</v>
      </c>
    </row>
    <row r="1271" spans="1:18" ht="20.100000000000001" customHeight="1">
      <c r="A1271" s="19">
        <v>14</v>
      </c>
      <c r="B1271" s="20" t="s">
        <v>2519</v>
      </c>
      <c r="C1271" s="19" t="s">
        <v>2520</v>
      </c>
      <c r="D1271" s="9" t="s">
        <v>35</v>
      </c>
      <c r="E1271" s="21" t="s">
        <v>2515</v>
      </c>
      <c r="F1271" s="21" t="s">
        <v>37</v>
      </c>
      <c r="G1271" s="9" t="s">
        <v>38</v>
      </c>
      <c r="H1271" s="23">
        <v>4.83</v>
      </c>
      <c r="I1271" s="21"/>
      <c r="J1271" s="23">
        <f t="shared" si="360"/>
        <v>0</v>
      </c>
      <c r="K1271" s="23">
        <f t="shared" si="361"/>
        <v>3.2843999999999998</v>
      </c>
      <c r="L1271" s="23">
        <f t="shared" si="362"/>
        <v>0</v>
      </c>
      <c r="M1271" s="23">
        <f t="shared" si="363"/>
        <v>3.1395</v>
      </c>
      <c r="N1271" s="23">
        <f t="shared" si="364"/>
        <v>0</v>
      </c>
      <c r="O1271" s="23">
        <f t="shared" si="365"/>
        <v>3.0429000000000004</v>
      </c>
      <c r="P1271" s="23">
        <f t="shared" si="366"/>
        <v>0</v>
      </c>
      <c r="Q1271" s="23">
        <f t="shared" si="367"/>
        <v>2.8979999999999997</v>
      </c>
      <c r="R1271" s="23">
        <f t="shared" si="368"/>
        <v>0</v>
      </c>
    </row>
    <row r="1272" spans="1:18" ht="20.100000000000001" customHeight="1">
      <c r="A1272" s="12">
        <v>15</v>
      </c>
      <c r="B1272" s="17" t="s">
        <v>2521</v>
      </c>
      <c r="C1272" s="12" t="s">
        <v>2522</v>
      </c>
      <c r="D1272" s="9" t="s">
        <v>35</v>
      </c>
      <c r="E1272" s="9" t="s">
        <v>36</v>
      </c>
      <c r="F1272" s="9" t="s">
        <v>427</v>
      </c>
      <c r="G1272" s="9" t="s">
        <v>38</v>
      </c>
      <c r="H1272" s="9">
        <v>3.09396</v>
      </c>
      <c r="I1272" s="9"/>
      <c r="J1272" s="13">
        <f t="shared" si="360"/>
        <v>0</v>
      </c>
      <c r="K1272" s="11">
        <f t="shared" si="361"/>
        <v>2.1038928000000001</v>
      </c>
      <c r="L1272" s="13">
        <f t="shared" si="362"/>
        <v>0</v>
      </c>
      <c r="M1272" s="11">
        <f t="shared" si="363"/>
        <v>2.0110739999999998</v>
      </c>
      <c r="N1272" s="13">
        <f t="shared" si="364"/>
        <v>0</v>
      </c>
      <c r="O1272" s="11">
        <f t="shared" si="365"/>
        <v>1.9491948000000001</v>
      </c>
      <c r="P1272" s="13">
        <f t="shared" si="366"/>
        <v>0</v>
      </c>
      <c r="Q1272" s="11">
        <f t="shared" si="367"/>
        <v>1.856376</v>
      </c>
      <c r="R1272" s="13">
        <f t="shared" si="368"/>
        <v>0</v>
      </c>
    </row>
    <row r="1273" spans="1:18" ht="20.100000000000001" customHeight="1">
      <c r="A1273" s="12">
        <v>16</v>
      </c>
      <c r="B1273" s="17" t="s">
        <v>2523</v>
      </c>
      <c r="C1273" s="12" t="s">
        <v>2524</v>
      </c>
      <c r="D1273" s="9" t="s">
        <v>35</v>
      </c>
      <c r="E1273" s="9" t="s">
        <v>98</v>
      </c>
      <c r="F1273" s="9" t="s">
        <v>37</v>
      </c>
      <c r="G1273" s="9" t="s">
        <v>38</v>
      </c>
      <c r="H1273" s="9">
        <v>2.8448699999999998</v>
      </c>
      <c r="I1273" s="9"/>
      <c r="J1273" s="13">
        <f t="shared" si="360"/>
        <v>0</v>
      </c>
      <c r="K1273" s="11">
        <f t="shared" si="361"/>
        <v>1.9345116</v>
      </c>
      <c r="L1273" s="13">
        <f t="shared" si="362"/>
        <v>0</v>
      </c>
      <c r="M1273" s="11">
        <f t="shared" si="363"/>
        <v>1.8491654999999998</v>
      </c>
      <c r="N1273" s="13">
        <f t="shared" si="364"/>
        <v>0</v>
      </c>
      <c r="O1273" s="11">
        <f t="shared" si="365"/>
        <v>1.7922680999999998</v>
      </c>
      <c r="P1273" s="13">
        <f t="shared" si="366"/>
        <v>0</v>
      </c>
      <c r="Q1273" s="11">
        <f t="shared" si="367"/>
        <v>1.7069219999999998</v>
      </c>
      <c r="R1273" s="13">
        <f t="shared" si="368"/>
        <v>0</v>
      </c>
    </row>
    <row r="1274" spans="1:18" ht="20.100000000000001" customHeight="1">
      <c r="A1274" s="19">
        <v>17</v>
      </c>
      <c r="B1274" s="20" t="s">
        <v>2525</v>
      </c>
      <c r="C1274" s="19" t="s">
        <v>2526</v>
      </c>
      <c r="D1274" s="9" t="s">
        <v>35</v>
      </c>
      <c r="E1274" s="21" t="s">
        <v>98</v>
      </c>
      <c r="F1274" s="21" t="s">
        <v>37</v>
      </c>
      <c r="G1274" s="9" t="s">
        <v>38</v>
      </c>
      <c r="H1274" s="23">
        <v>22.21</v>
      </c>
      <c r="I1274" s="21"/>
      <c r="J1274" s="23">
        <f t="shared" si="360"/>
        <v>0</v>
      </c>
      <c r="K1274" s="23">
        <f t="shared" si="361"/>
        <v>15.1028</v>
      </c>
      <c r="L1274" s="23">
        <f t="shared" si="362"/>
        <v>0</v>
      </c>
      <c r="M1274" s="23">
        <f t="shared" si="363"/>
        <v>14.436500000000002</v>
      </c>
      <c r="N1274" s="23">
        <f t="shared" si="364"/>
        <v>0</v>
      </c>
      <c r="O1274" s="23">
        <f t="shared" si="365"/>
        <v>13.9923</v>
      </c>
      <c r="P1274" s="23">
        <f t="shared" si="366"/>
        <v>0</v>
      </c>
      <c r="Q1274" s="23">
        <f t="shared" si="367"/>
        <v>13.326000000000001</v>
      </c>
      <c r="R1274" s="23">
        <f t="shared" si="368"/>
        <v>0</v>
      </c>
    </row>
    <row r="1275" spans="1:18" ht="20.100000000000001" customHeight="1">
      <c r="A1275" s="19">
        <v>18</v>
      </c>
      <c r="B1275" s="20" t="s">
        <v>2527</v>
      </c>
      <c r="C1275" s="19" t="s">
        <v>2528</v>
      </c>
      <c r="D1275" s="9" t="s">
        <v>35</v>
      </c>
      <c r="E1275" s="21" t="s">
        <v>445</v>
      </c>
      <c r="F1275" s="21" t="s">
        <v>427</v>
      </c>
      <c r="G1275" s="9" t="s">
        <v>38</v>
      </c>
      <c r="H1275" s="23">
        <v>3.49</v>
      </c>
      <c r="I1275" s="21"/>
      <c r="J1275" s="23">
        <f t="shared" si="360"/>
        <v>0</v>
      </c>
      <c r="K1275" s="23">
        <f t="shared" si="361"/>
        <v>2.3732000000000002</v>
      </c>
      <c r="L1275" s="23">
        <f t="shared" si="362"/>
        <v>0</v>
      </c>
      <c r="M1275" s="23">
        <f t="shared" si="363"/>
        <v>2.2685000000000004</v>
      </c>
      <c r="N1275" s="23">
        <f t="shared" si="364"/>
        <v>0</v>
      </c>
      <c r="O1275" s="23">
        <f t="shared" si="365"/>
        <v>2.1987000000000001</v>
      </c>
      <c r="P1275" s="23">
        <f t="shared" si="366"/>
        <v>0</v>
      </c>
      <c r="Q1275" s="23">
        <f t="shared" si="367"/>
        <v>2.0940000000000003</v>
      </c>
      <c r="R1275" s="23">
        <f t="shared" si="368"/>
        <v>0</v>
      </c>
    </row>
    <row r="1276" spans="1:18" ht="20.100000000000001" customHeight="1">
      <c r="A1276" s="12">
        <v>19</v>
      </c>
      <c r="B1276" s="17" t="s">
        <v>2529</v>
      </c>
      <c r="C1276" s="12" t="s">
        <v>2530</v>
      </c>
      <c r="D1276" s="9" t="s">
        <v>35</v>
      </c>
      <c r="E1276" s="9" t="s">
        <v>65</v>
      </c>
      <c r="F1276" s="9" t="s">
        <v>427</v>
      </c>
      <c r="G1276" s="9" t="s">
        <v>38</v>
      </c>
      <c r="H1276" s="9">
        <v>3.4741499999999998</v>
      </c>
      <c r="I1276" s="9"/>
      <c r="J1276" s="13">
        <f t="shared" si="360"/>
        <v>0</v>
      </c>
      <c r="K1276" s="11">
        <f t="shared" si="361"/>
        <v>2.3624219999999996</v>
      </c>
      <c r="L1276" s="13">
        <f t="shared" si="362"/>
        <v>0</v>
      </c>
      <c r="M1276" s="11">
        <f t="shared" si="363"/>
        <v>2.2581975000000001</v>
      </c>
      <c r="N1276" s="13">
        <f t="shared" si="364"/>
        <v>0</v>
      </c>
      <c r="O1276" s="11">
        <f t="shared" si="365"/>
        <v>2.1887144999999997</v>
      </c>
      <c r="P1276" s="13">
        <f t="shared" si="366"/>
        <v>0</v>
      </c>
      <c r="Q1276" s="11">
        <f t="shared" si="367"/>
        <v>2.0844899999999997</v>
      </c>
      <c r="R1276" s="13">
        <f t="shared" si="368"/>
        <v>0</v>
      </c>
    </row>
    <row r="1277" spans="1:18" ht="20.100000000000001" customHeight="1">
      <c r="A1277" s="12">
        <v>20</v>
      </c>
      <c r="B1277" s="17" t="s">
        <v>2531</v>
      </c>
      <c r="C1277" s="12" t="s">
        <v>2532</v>
      </c>
      <c r="D1277" s="9" t="s">
        <v>35</v>
      </c>
      <c r="E1277" s="9" t="s">
        <v>65</v>
      </c>
      <c r="F1277" s="9" t="s">
        <v>37</v>
      </c>
      <c r="G1277" s="9" t="s">
        <v>38</v>
      </c>
      <c r="H1277" s="9">
        <v>3.5396999999999998</v>
      </c>
      <c r="I1277" s="9"/>
      <c r="J1277" s="13">
        <f t="shared" si="360"/>
        <v>0</v>
      </c>
      <c r="K1277" s="11">
        <f t="shared" si="361"/>
        <v>2.4069959999999999</v>
      </c>
      <c r="L1277" s="13">
        <f t="shared" si="362"/>
        <v>0</v>
      </c>
      <c r="M1277" s="11">
        <f t="shared" si="363"/>
        <v>2.300805</v>
      </c>
      <c r="N1277" s="13">
        <f t="shared" si="364"/>
        <v>0</v>
      </c>
      <c r="O1277" s="11">
        <f t="shared" si="365"/>
        <v>2.2300110000000002</v>
      </c>
      <c r="P1277" s="13">
        <f t="shared" si="366"/>
        <v>0</v>
      </c>
      <c r="Q1277" s="11">
        <f t="shared" si="367"/>
        <v>2.1238199999999998</v>
      </c>
      <c r="R1277" s="13">
        <f t="shared" si="368"/>
        <v>0</v>
      </c>
    </row>
    <row r="1278" spans="1:18" ht="20.100000000000001" customHeight="1">
      <c r="A1278" s="12">
        <v>21</v>
      </c>
      <c r="B1278" s="17" t="s">
        <v>2533</v>
      </c>
      <c r="C1278" s="12" t="s">
        <v>2534</v>
      </c>
      <c r="D1278" s="9" t="s">
        <v>35</v>
      </c>
      <c r="E1278" s="9" t="s">
        <v>445</v>
      </c>
      <c r="F1278" s="9" t="s">
        <v>37</v>
      </c>
      <c r="G1278" s="9" t="s">
        <v>38</v>
      </c>
      <c r="H1278" s="9">
        <v>3.8018999999999998</v>
      </c>
      <c r="I1278" s="9"/>
      <c r="J1278" s="13">
        <f t="shared" si="360"/>
        <v>0</v>
      </c>
      <c r="K1278" s="11">
        <f t="shared" si="361"/>
        <v>2.5852919999999999</v>
      </c>
      <c r="L1278" s="13">
        <f t="shared" si="362"/>
        <v>0</v>
      </c>
      <c r="M1278" s="11">
        <f t="shared" si="363"/>
        <v>2.4712350000000001</v>
      </c>
      <c r="N1278" s="13">
        <f t="shared" si="364"/>
        <v>0</v>
      </c>
      <c r="O1278" s="11">
        <f t="shared" si="365"/>
        <v>2.395197</v>
      </c>
      <c r="P1278" s="13">
        <f t="shared" si="366"/>
        <v>0</v>
      </c>
      <c r="Q1278" s="11">
        <f t="shared" si="367"/>
        <v>2.2811399999999997</v>
      </c>
      <c r="R1278" s="13">
        <f t="shared" si="368"/>
        <v>0</v>
      </c>
    </row>
    <row r="1279" spans="1:18" ht="20.100000000000001" customHeight="1">
      <c r="A1279" s="19">
        <v>22</v>
      </c>
      <c r="B1279" s="20" t="s">
        <v>2535</v>
      </c>
      <c r="C1279" s="19" t="s">
        <v>2536</v>
      </c>
      <c r="D1279" s="9" t="s">
        <v>35</v>
      </c>
      <c r="E1279" s="21" t="s">
        <v>445</v>
      </c>
      <c r="F1279" s="21" t="s">
        <v>37</v>
      </c>
      <c r="G1279" s="9" t="s">
        <v>38</v>
      </c>
      <c r="H1279" s="23">
        <v>4.99</v>
      </c>
      <c r="I1279" s="21"/>
      <c r="J1279" s="23">
        <f t="shared" si="360"/>
        <v>0</v>
      </c>
      <c r="K1279" s="23">
        <f t="shared" si="361"/>
        <v>3.3932000000000002</v>
      </c>
      <c r="L1279" s="23">
        <f t="shared" si="362"/>
        <v>0</v>
      </c>
      <c r="M1279" s="23">
        <f t="shared" si="363"/>
        <v>3.2435</v>
      </c>
      <c r="N1279" s="23">
        <f t="shared" si="364"/>
        <v>0</v>
      </c>
      <c r="O1279" s="23">
        <f t="shared" si="365"/>
        <v>3.1436999999999999</v>
      </c>
      <c r="P1279" s="23">
        <f t="shared" si="366"/>
        <v>0</v>
      </c>
      <c r="Q1279" s="23">
        <f t="shared" si="367"/>
        <v>2.9939999999999998</v>
      </c>
      <c r="R1279" s="23">
        <f t="shared" si="368"/>
        <v>0</v>
      </c>
    </row>
    <row r="1280" spans="1:18" ht="20.100000000000001" customHeight="1">
      <c r="A1280" s="19">
        <v>23</v>
      </c>
      <c r="B1280" s="20" t="s">
        <v>2537</v>
      </c>
      <c r="C1280" s="19" t="s">
        <v>2538</v>
      </c>
      <c r="D1280" s="9" t="s">
        <v>35</v>
      </c>
      <c r="E1280" s="21" t="s">
        <v>445</v>
      </c>
      <c r="F1280" s="21" t="s">
        <v>37</v>
      </c>
      <c r="G1280" s="9" t="s">
        <v>38</v>
      </c>
      <c r="H1280" s="23">
        <v>3.49</v>
      </c>
      <c r="I1280" s="21"/>
      <c r="J1280" s="23">
        <f t="shared" si="360"/>
        <v>0</v>
      </c>
      <c r="K1280" s="23">
        <f t="shared" si="361"/>
        <v>2.3732000000000002</v>
      </c>
      <c r="L1280" s="23">
        <f t="shared" si="362"/>
        <v>0</v>
      </c>
      <c r="M1280" s="23">
        <f t="shared" si="363"/>
        <v>2.2685000000000004</v>
      </c>
      <c r="N1280" s="23">
        <f t="shared" si="364"/>
        <v>0</v>
      </c>
      <c r="O1280" s="23">
        <f t="shared" si="365"/>
        <v>2.1987000000000001</v>
      </c>
      <c r="P1280" s="23">
        <f t="shared" si="366"/>
        <v>0</v>
      </c>
      <c r="Q1280" s="23">
        <f t="shared" si="367"/>
        <v>2.0940000000000003</v>
      </c>
      <c r="R1280" s="23">
        <f t="shared" si="368"/>
        <v>0</v>
      </c>
    </row>
    <row r="1281" spans="1:18" ht="20.100000000000001" customHeight="1">
      <c r="A1281" s="19">
        <v>24</v>
      </c>
      <c r="B1281" s="20" t="s">
        <v>2539</v>
      </c>
      <c r="C1281" s="19" t="s">
        <v>2540</v>
      </c>
      <c r="D1281" s="9" t="s">
        <v>35</v>
      </c>
      <c r="E1281" s="21" t="s">
        <v>445</v>
      </c>
      <c r="F1281" s="21" t="s">
        <v>37</v>
      </c>
      <c r="G1281" s="9" t="s">
        <v>38</v>
      </c>
      <c r="H1281" s="23">
        <v>4.59</v>
      </c>
      <c r="I1281" s="21"/>
      <c r="J1281" s="23">
        <f t="shared" si="360"/>
        <v>0</v>
      </c>
      <c r="K1281" s="23">
        <f t="shared" si="361"/>
        <v>3.1212</v>
      </c>
      <c r="L1281" s="23">
        <f t="shared" si="362"/>
        <v>0</v>
      </c>
      <c r="M1281" s="23">
        <f t="shared" si="363"/>
        <v>2.9835000000000003</v>
      </c>
      <c r="N1281" s="23">
        <f t="shared" si="364"/>
        <v>0</v>
      </c>
      <c r="O1281" s="23">
        <f t="shared" si="365"/>
        <v>2.8917000000000002</v>
      </c>
      <c r="P1281" s="23">
        <f t="shared" si="366"/>
        <v>0</v>
      </c>
      <c r="Q1281" s="23">
        <f t="shared" si="367"/>
        <v>2.7539999999999996</v>
      </c>
      <c r="R1281" s="23">
        <f t="shared" si="368"/>
        <v>0</v>
      </c>
    </row>
    <row r="1282" spans="1:18" ht="20.100000000000001" customHeight="1">
      <c r="A1282" s="12">
        <v>25</v>
      </c>
      <c r="B1282" s="17" t="s">
        <v>2541</v>
      </c>
      <c r="C1282" s="12" t="s">
        <v>2542</v>
      </c>
      <c r="D1282" s="9" t="s">
        <v>35</v>
      </c>
      <c r="E1282" s="9" t="s">
        <v>445</v>
      </c>
      <c r="F1282" s="9" t="s">
        <v>37</v>
      </c>
      <c r="G1282" s="9" t="s">
        <v>38</v>
      </c>
      <c r="H1282" s="9">
        <v>5.2571099999999999</v>
      </c>
      <c r="I1282" s="9"/>
      <c r="J1282" s="13">
        <f t="shared" si="360"/>
        <v>0</v>
      </c>
      <c r="K1282" s="11">
        <f t="shared" si="361"/>
        <v>3.5748347999999996</v>
      </c>
      <c r="L1282" s="13">
        <f t="shared" si="362"/>
        <v>0</v>
      </c>
      <c r="M1282" s="11">
        <f t="shared" si="363"/>
        <v>3.4171215000000004</v>
      </c>
      <c r="N1282" s="13">
        <f t="shared" si="364"/>
        <v>0</v>
      </c>
      <c r="O1282" s="11">
        <f t="shared" si="365"/>
        <v>3.3119793</v>
      </c>
      <c r="P1282" s="13">
        <f t="shared" si="366"/>
        <v>0</v>
      </c>
      <c r="Q1282" s="11">
        <f t="shared" si="367"/>
        <v>3.1542659999999998</v>
      </c>
      <c r="R1282" s="13">
        <f t="shared" si="368"/>
        <v>0</v>
      </c>
    </row>
    <row r="1283" spans="1:18" ht="20.100000000000001" customHeight="1">
      <c r="A1283" s="19">
        <v>26</v>
      </c>
      <c r="B1283" s="20" t="s">
        <v>2543</v>
      </c>
      <c r="C1283" s="19" t="s">
        <v>2544</v>
      </c>
      <c r="D1283" s="9" t="s">
        <v>35</v>
      </c>
      <c r="E1283" s="21" t="s">
        <v>65</v>
      </c>
      <c r="F1283" s="21" t="s">
        <v>37</v>
      </c>
      <c r="G1283" s="9" t="s">
        <v>38</v>
      </c>
      <c r="H1283" s="23">
        <v>14.96</v>
      </c>
      <c r="I1283" s="21"/>
      <c r="J1283" s="23">
        <f t="shared" si="360"/>
        <v>0</v>
      </c>
      <c r="K1283" s="23">
        <f t="shared" si="361"/>
        <v>10.172800000000001</v>
      </c>
      <c r="L1283" s="23">
        <f t="shared" si="362"/>
        <v>0</v>
      </c>
      <c r="M1283" s="23">
        <f t="shared" si="363"/>
        <v>9.7240000000000002</v>
      </c>
      <c r="N1283" s="23">
        <f t="shared" si="364"/>
        <v>0</v>
      </c>
      <c r="O1283" s="23">
        <f t="shared" si="365"/>
        <v>9.4248000000000012</v>
      </c>
      <c r="P1283" s="23">
        <f t="shared" si="366"/>
        <v>0</v>
      </c>
      <c r="Q1283" s="23">
        <f t="shared" si="367"/>
        <v>8.9759999999999991</v>
      </c>
      <c r="R1283" s="23">
        <f t="shared" si="368"/>
        <v>0</v>
      </c>
    </row>
    <row r="1284" spans="1:18" ht="20.100000000000001" customHeight="1">
      <c r="A1284" s="12">
        <v>27</v>
      </c>
      <c r="B1284" s="17" t="s">
        <v>2545</v>
      </c>
      <c r="C1284" s="12" t="s">
        <v>2546</v>
      </c>
      <c r="D1284" s="9" t="s">
        <v>35</v>
      </c>
      <c r="E1284" s="9" t="s">
        <v>59</v>
      </c>
      <c r="F1284" s="9" t="s">
        <v>427</v>
      </c>
      <c r="G1284" s="9" t="s">
        <v>38</v>
      </c>
      <c r="H1284" s="9">
        <v>3.3168299999999999</v>
      </c>
      <c r="I1284" s="9"/>
      <c r="J1284" s="13">
        <f t="shared" si="360"/>
        <v>0</v>
      </c>
      <c r="K1284" s="11">
        <f t="shared" si="361"/>
        <v>2.2554444</v>
      </c>
      <c r="L1284" s="13">
        <f t="shared" si="362"/>
        <v>0</v>
      </c>
      <c r="M1284" s="11">
        <f t="shared" si="363"/>
        <v>2.1559395000000001</v>
      </c>
      <c r="N1284" s="13">
        <f t="shared" si="364"/>
        <v>0</v>
      </c>
      <c r="O1284" s="11">
        <f t="shared" si="365"/>
        <v>2.0896029</v>
      </c>
      <c r="P1284" s="13">
        <f t="shared" si="366"/>
        <v>0</v>
      </c>
      <c r="Q1284" s="11">
        <f t="shared" si="367"/>
        <v>1.9900979999999999</v>
      </c>
      <c r="R1284" s="13">
        <f t="shared" si="368"/>
        <v>0</v>
      </c>
    </row>
    <row r="1285" spans="1:18" ht="20.100000000000001" customHeight="1">
      <c r="A1285" s="19">
        <v>28</v>
      </c>
      <c r="B1285" s="20" t="s">
        <v>2547</v>
      </c>
      <c r="C1285" s="19" t="s">
        <v>2548</v>
      </c>
      <c r="D1285" s="9" t="s">
        <v>35</v>
      </c>
      <c r="E1285" s="21" t="s">
        <v>65</v>
      </c>
      <c r="F1285" s="21" t="s">
        <v>37</v>
      </c>
      <c r="G1285" s="9" t="s">
        <v>38</v>
      </c>
      <c r="H1285" s="23">
        <v>3.37</v>
      </c>
      <c r="I1285" s="21"/>
      <c r="J1285" s="23">
        <f t="shared" si="360"/>
        <v>0</v>
      </c>
      <c r="K1285" s="23">
        <f t="shared" si="361"/>
        <v>2.2915999999999999</v>
      </c>
      <c r="L1285" s="23">
        <f t="shared" si="362"/>
        <v>0</v>
      </c>
      <c r="M1285" s="23">
        <f t="shared" si="363"/>
        <v>2.1905000000000001</v>
      </c>
      <c r="N1285" s="23">
        <f t="shared" si="364"/>
        <v>0</v>
      </c>
      <c r="O1285" s="23">
        <f t="shared" si="365"/>
        <v>2.1231</v>
      </c>
      <c r="P1285" s="23">
        <f t="shared" si="366"/>
        <v>0</v>
      </c>
      <c r="Q1285" s="23">
        <f t="shared" si="367"/>
        <v>2.0220000000000002</v>
      </c>
      <c r="R1285" s="23">
        <f t="shared" si="368"/>
        <v>0</v>
      </c>
    </row>
    <row r="1286" spans="1:18" ht="20.100000000000001" customHeight="1">
      <c r="A1286" s="12">
        <v>29</v>
      </c>
      <c r="B1286" s="17">
        <v>96473400</v>
      </c>
      <c r="C1286" s="12" t="s">
        <v>2549</v>
      </c>
      <c r="D1286" s="9" t="s">
        <v>35</v>
      </c>
      <c r="E1286" s="9" t="s">
        <v>65</v>
      </c>
      <c r="F1286" s="9" t="s">
        <v>427</v>
      </c>
      <c r="G1286" s="9" t="s">
        <v>38</v>
      </c>
      <c r="H1286" s="9">
        <v>3.6576900000000001</v>
      </c>
      <c r="I1286" s="9"/>
      <c r="J1286" s="13">
        <f t="shared" si="360"/>
        <v>0</v>
      </c>
      <c r="K1286" s="11">
        <f t="shared" si="361"/>
        <v>2.4872291999999998</v>
      </c>
      <c r="L1286" s="13">
        <f t="shared" si="362"/>
        <v>0</v>
      </c>
      <c r="M1286" s="11">
        <f t="shared" si="363"/>
        <v>2.3774985000000002</v>
      </c>
      <c r="N1286" s="13">
        <f t="shared" si="364"/>
        <v>0</v>
      </c>
      <c r="O1286" s="11">
        <f t="shared" si="365"/>
        <v>2.3043447000000001</v>
      </c>
      <c r="P1286" s="13">
        <f t="shared" si="366"/>
        <v>0</v>
      </c>
      <c r="Q1286" s="11">
        <f t="shared" si="367"/>
        <v>2.1946140000000001</v>
      </c>
      <c r="R1286" s="13">
        <f t="shared" si="368"/>
        <v>0</v>
      </c>
    </row>
    <row r="1287" spans="1:18" ht="20.100000000000001" customHeight="1">
      <c r="A1287" s="12">
        <v>30</v>
      </c>
      <c r="B1287" s="17" t="s">
        <v>2550</v>
      </c>
      <c r="C1287" s="12" t="s">
        <v>2551</v>
      </c>
      <c r="D1287" s="9" t="s">
        <v>35</v>
      </c>
      <c r="E1287" s="9" t="s">
        <v>966</v>
      </c>
      <c r="F1287" s="9" t="s">
        <v>37</v>
      </c>
      <c r="G1287" s="9" t="s">
        <v>38</v>
      </c>
      <c r="H1287" s="9">
        <v>5.0997899999999996</v>
      </c>
      <c r="I1287" s="9"/>
      <c r="J1287" s="13">
        <f t="shared" si="360"/>
        <v>0</v>
      </c>
      <c r="K1287" s="11">
        <f t="shared" si="361"/>
        <v>3.4678571999999996</v>
      </c>
      <c r="L1287" s="13">
        <f t="shared" si="362"/>
        <v>0</v>
      </c>
      <c r="M1287" s="11">
        <f t="shared" si="363"/>
        <v>3.3148635</v>
      </c>
      <c r="N1287" s="13">
        <f t="shared" si="364"/>
        <v>0</v>
      </c>
      <c r="O1287" s="11">
        <f t="shared" si="365"/>
        <v>3.2128676999999999</v>
      </c>
      <c r="P1287" s="13">
        <f t="shared" si="366"/>
        <v>0</v>
      </c>
      <c r="Q1287" s="11">
        <f t="shared" si="367"/>
        <v>3.0598739999999998</v>
      </c>
      <c r="R1287" s="13">
        <f t="shared" si="368"/>
        <v>0</v>
      </c>
    </row>
    <row r="1288" spans="1:18" ht="20.100000000000001" customHeight="1">
      <c r="A1288" s="12">
        <v>31</v>
      </c>
      <c r="B1288" s="17" t="s">
        <v>2552</v>
      </c>
      <c r="C1288" s="12" t="s">
        <v>2553</v>
      </c>
      <c r="D1288" s="9" t="s">
        <v>35</v>
      </c>
      <c r="E1288" s="9" t="s">
        <v>59</v>
      </c>
      <c r="F1288" s="9" t="s">
        <v>427</v>
      </c>
      <c r="G1288" s="9" t="s">
        <v>38</v>
      </c>
      <c r="H1288" s="9">
        <v>2.6088900000000002</v>
      </c>
      <c r="I1288" s="9"/>
      <c r="J1288" s="13">
        <f t="shared" si="360"/>
        <v>0</v>
      </c>
      <c r="K1288" s="11">
        <f t="shared" si="361"/>
        <v>1.7740452000000002</v>
      </c>
      <c r="L1288" s="13">
        <f t="shared" si="362"/>
        <v>0</v>
      </c>
      <c r="M1288" s="11">
        <f t="shared" si="363"/>
        <v>1.6957785000000003</v>
      </c>
      <c r="N1288" s="13">
        <f t="shared" si="364"/>
        <v>0</v>
      </c>
      <c r="O1288" s="11">
        <f t="shared" si="365"/>
        <v>1.6436007000000001</v>
      </c>
      <c r="P1288" s="13">
        <f t="shared" si="366"/>
        <v>0</v>
      </c>
      <c r="Q1288" s="11">
        <f t="shared" si="367"/>
        <v>1.565334</v>
      </c>
      <c r="R1288" s="13">
        <f t="shared" si="368"/>
        <v>0</v>
      </c>
    </row>
    <row r="1289" spans="1:18" ht="20.100000000000001" customHeight="1">
      <c r="A1289" s="19">
        <v>32</v>
      </c>
      <c r="B1289" s="20" t="s">
        <v>2554</v>
      </c>
      <c r="C1289" s="19" t="s">
        <v>2555</v>
      </c>
      <c r="D1289" s="9" t="s">
        <v>35</v>
      </c>
      <c r="E1289" s="21" t="s">
        <v>59</v>
      </c>
      <c r="F1289" s="21" t="s">
        <v>427</v>
      </c>
      <c r="G1289" s="9" t="s">
        <v>38</v>
      </c>
      <c r="H1289" s="23">
        <v>3.41</v>
      </c>
      <c r="I1289" s="21"/>
      <c r="J1289" s="23">
        <f t="shared" si="360"/>
        <v>0</v>
      </c>
      <c r="K1289" s="23">
        <f t="shared" si="361"/>
        <v>2.3188</v>
      </c>
      <c r="L1289" s="23">
        <f t="shared" si="362"/>
        <v>0</v>
      </c>
      <c r="M1289" s="23">
        <f t="shared" si="363"/>
        <v>2.2164999999999999</v>
      </c>
      <c r="N1289" s="23">
        <f t="shared" si="364"/>
        <v>0</v>
      </c>
      <c r="O1289" s="23">
        <f t="shared" si="365"/>
        <v>2.1482999999999999</v>
      </c>
      <c r="P1289" s="23">
        <f t="shared" si="366"/>
        <v>0</v>
      </c>
      <c r="Q1289" s="23">
        <f t="shared" si="367"/>
        <v>2.0460000000000003</v>
      </c>
      <c r="R1289" s="23">
        <f t="shared" si="368"/>
        <v>0</v>
      </c>
    </row>
    <row r="1290" spans="1:18" ht="20.100000000000001" customHeight="1">
      <c r="A1290" s="12">
        <v>33</v>
      </c>
      <c r="B1290" s="17" t="s">
        <v>2556</v>
      </c>
      <c r="C1290" s="12" t="s">
        <v>2557</v>
      </c>
      <c r="D1290" s="9" t="s">
        <v>35</v>
      </c>
      <c r="E1290" s="9" t="s">
        <v>65</v>
      </c>
      <c r="F1290" s="9" t="s">
        <v>37</v>
      </c>
      <c r="G1290" s="9" t="s">
        <v>38</v>
      </c>
      <c r="H1290" s="9">
        <v>4.1820899999999996</v>
      </c>
      <c r="I1290" s="9"/>
      <c r="J1290" s="13">
        <f t="shared" ref="J1290:J1321" si="369">H1290*I1290</f>
        <v>0</v>
      </c>
      <c r="K1290" s="11">
        <f t="shared" ref="K1290:K1321" si="370">H1290-(H1290*32%)</f>
        <v>2.8438211999999998</v>
      </c>
      <c r="L1290" s="13">
        <f t="shared" ref="L1290:L1321" si="371">K1290*I1290</f>
        <v>0</v>
      </c>
      <c r="M1290" s="11">
        <f t="shared" ref="M1290:M1321" si="372">H1290-(H1290*35%)</f>
        <v>2.7183584999999999</v>
      </c>
      <c r="N1290" s="13">
        <f t="shared" ref="N1290:N1321" si="373">M1290*I1290</f>
        <v>0</v>
      </c>
      <c r="O1290" s="11">
        <f t="shared" ref="O1290:O1321" si="374">H1290-(H1290*37%)</f>
        <v>2.6347166999999998</v>
      </c>
      <c r="P1290" s="13">
        <f t="shared" ref="P1290:P1321" si="375">O1290*I1290</f>
        <v>0</v>
      </c>
      <c r="Q1290" s="11">
        <f t="shared" ref="Q1290:Q1321" si="376">H1290-(H1290*40%)</f>
        <v>2.5092539999999994</v>
      </c>
      <c r="R1290" s="13">
        <f t="shared" ref="R1290:R1321" si="377">Q1290*I1290</f>
        <v>0</v>
      </c>
    </row>
    <row r="1291" spans="1:18" ht="20.100000000000001" customHeight="1">
      <c r="A1291" s="19">
        <v>34</v>
      </c>
      <c r="B1291" s="20" t="s">
        <v>2558</v>
      </c>
      <c r="C1291" s="19" t="s">
        <v>2559</v>
      </c>
      <c r="D1291" s="9" t="s">
        <v>35</v>
      </c>
      <c r="E1291" s="21" t="s">
        <v>36</v>
      </c>
      <c r="F1291" s="21" t="s">
        <v>37</v>
      </c>
      <c r="G1291" s="9" t="s">
        <v>38</v>
      </c>
      <c r="H1291" s="23">
        <v>3.93</v>
      </c>
      <c r="I1291" s="21"/>
      <c r="J1291" s="23">
        <f t="shared" si="369"/>
        <v>0</v>
      </c>
      <c r="K1291" s="23">
        <f t="shared" si="370"/>
        <v>2.6724000000000001</v>
      </c>
      <c r="L1291" s="23">
        <f t="shared" si="371"/>
        <v>0</v>
      </c>
      <c r="M1291" s="23">
        <f t="shared" si="372"/>
        <v>2.5545</v>
      </c>
      <c r="N1291" s="23">
        <f t="shared" si="373"/>
        <v>0</v>
      </c>
      <c r="O1291" s="23">
        <f t="shared" si="374"/>
        <v>2.4759000000000002</v>
      </c>
      <c r="P1291" s="23">
        <f t="shared" si="375"/>
        <v>0</v>
      </c>
      <c r="Q1291" s="23">
        <f t="shared" si="376"/>
        <v>2.3580000000000001</v>
      </c>
      <c r="R1291" s="23">
        <f t="shared" si="377"/>
        <v>0</v>
      </c>
    </row>
    <row r="1292" spans="1:18" ht="20.100000000000001" customHeight="1">
      <c r="A1292" s="19">
        <v>35</v>
      </c>
      <c r="B1292" s="20" t="s">
        <v>2560</v>
      </c>
      <c r="C1292" s="19" t="s">
        <v>2561</v>
      </c>
      <c r="D1292" s="9" t="s">
        <v>35</v>
      </c>
      <c r="E1292" s="21" t="s">
        <v>445</v>
      </c>
      <c r="F1292" s="21" t="s">
        <v>37</v>
      </c>
      <c r="G1292" s="9" t="s">
        <v>38</v>
      </c>
      <c r="H1292" s="23">
        <v>6.68</v>
      </c>
      <c r="I1292" s="21"/>
      <c r="J1292" s="23">
        <f t="shared" si="369"/>
        <v>0</v>
      </c>
      <c r="K1292" s="23">
        <f t="shared" si="370"/>
        <v>4.5423999999999998</v>
      </c>
      <c r="L1292" s="23">
        <f t="shared" si="371"/>
        <v>0</v>
      </c>
      <c r="M1292" s="23">
        <f t="shared" si="372"/>
        <v>4.3420000000000005</v>
      </c>
      <c r="N1292" s="23">
        <f t="shared" si="373"/>
        <v>0</v>
      </c>
      <c r="O1292" s="23">
        <f t="shared" si="374"/>
        <v>4.2083999999999993</v>
      </c>
      <c r="P1292" s="23">
        <f t="shared" si="375"/>
        <v>0</v>
      </c>
      <c r="Q1292" s="23">
        <f t="shared" si="376"/>
        <v>4.0079999999999991</v>
      </c>
      <c r="R1292" s="23">
        <f t="shared" si="377"/>
        <v>0</v>
      </c>
    </row>
    <row r="1293" spans="1:18" ht="20.100000000000001" customHeight="1">
      <c r="A1293" s="12">
        <v>36</v>
      </c>
      <c r="B1293" s="17" t="s">
        <v>2562</v>
      </c>
      <c r="C1293" s="12" t="s">
        <v>2563</v>
      </c>
      <c r="D1293" s="9" t="s">
        <v>35</v>
      </c>
      <c r="E1293" s="9" t="s">
        <v>36</v>
      </c>
      <c r="F1293" s="9" t="s">
        <v>427</v>
      </c>
      <c r="G1293" s="9" t="s">
        <v>38</v>
      </c>
      <c r="H1293" s="9">
        <v>4.6540499999999998</v>
      </c>
      <c r="I1293" s="9"/>
      <c r="J1293" s="13">
        <f t="shared" si="369"/>
        <v>0</v>
      </c>
      <c r="K1293" s="11">
        <f t="shared" si="370"/>
        <v>3.1647539999999998</v>
      </c>
      <c r="L1293" s="13">
        <f t="shared" si="371"/>
        <v>0</v>
      </c>
      <c r="M1293" s="11">
        <f t="shared" si="372"/>
        <v>3.0251324999999998</v>
      </c>
      <c r="N1293" s="13">
        <f t="shared" si="373"/>
        <v>0</v>
      </c>
      <c r="O1293" s="11">
        <f t="shared" si="374"/>
        <v>2.9320515</v>
      </c>
      <c r="P1293" s="13">
        <f t="shared" si="375"/>
        <v>0</v>
      </c>
      <c r="Q1293" s="11">
        <f t="shared" si="376"/>
        <v>2.7924299999999995</v>
      </c>
      <c r="R1293" s="13">
        <f t="shared" si="377"/>
        <v>0</v>
      </c>
    </row>
    <row r="1294" spans="1:18" ht="20.100000000000001" customHeight="1">
      <c r="A1294" s="19">
        <v>37</v>
      </c>
      <c r="B1294" s="20" t="s">
        <v>2564</v>
      </c>
      <c r="C1294" s="19" t="s">
        <v>2565</v>
      </c>
      <c r="D1294" s="9" t="s">
        <v>35</v>
      </c>
      <c r="E1294" s="21" t="s">
        <v>56</v>
      </c>
      <c r="F1294" s="21" t="s">
        <v>37</v>
      </c>
      <c r="G1294" s="9" t="s">
        <v>38</v>
      </c>
      <c r="H1294" s="23">
        <v>3.83</v>
      </c>
      <c r="I1294" s="21"/>
      <c r="J1294" s="23">
        <f t="shared" si="369"/>
        <v>0</v>
      </c>
      <c r="K1294" s="23">
        <f t="shared" si="370"/>
        <v>2.6044</v>
      </c>
      <c r="L1294" s="23">
        <f t="shared" si="371"/>
        <v>0</v>
      </c>
      <c r="M1294" s="23">
        <f t="shared" si="372"/>
        <v>2.4895</v>
      </c>
      <c r="N1294" s="23">
        <f t="shared" si="373"/>
        <v>0</v>
      </c>
      <c r="O1294" s="23">
        <f t="shared" si="374"/>
        <v>2.4129</v>
      </c>
      <c r="P1294" s="23">
        <f t="shared" si="375"/>
        <v>0</v>
      </c>
      <c r="Q1294" s="23">
        <f t="shared" si="376"/>
        <v>2.298</v>
      </c>
      <c r="R1294" s="23">
        <f t="shared" si="377"/>
        <v>0</v>
      </c>
    </row>
    <row r="1295" spans="1:18" ht="20.100000000000001" customHeight="1">
      <c r="A1295" s="12">
        <v>38</v>
      </c>
      <c r="B1295" s="17" t="s">
        <v>2566</v>
      </c>
      <c r="C1295" s="12" t="s">
        <v>2567</v>
      </c>
      <c r="D1295" s="9" t="s">
        <v>35</v>
      </c>
      <c r="E1295" s="9" t="s">
        <v>65</v>
      </c>
      <c r="F1295" s="9" t="s">
        <v>37</v>
      </c>
      <c r="G1295" s="9" t="s">
        <v>38</v>
      </c>
      <c r="H1295" s="9">
        <v>11.484360000000001</v>
      </c>
      <c r="I1295" s="9"/>
      <c r="J1295" s="13">
        <f t="shared" si="369"/>
        <v>0</v>
      </c>
      <c r="K1295" s="11">
        <f t="shared" si="370"/>
        <v>7.8093648000000009</v>
      </c>
      <c r="L1295" s="13">
        <f t="shared" si="371"/>
        <v>0</v>
      </c>
      <c r="M1295" s="11">
        <f t="shared" si="372"/>
        <v>7.4648340000000006</v>
      </c>
      <c r="N1295" s="13">
        <f t="shared" si="373"/>
        <v>0</v>
      </c>
      <c r="O1295" s="11">
        <f t="shared" si="374"/>
        <v>7.2351468000000008</v>
      </c>
      <c r="P1295" s="13">
        <f t="shared" si="375"/>
        <v>0</v>
      </c>
      <c r="Q1295" s="11">
        <f t="shared" si="376"/>
        <v>6.8906160000000005</v>
      </c>
      <c r="R1295" s="13">
        <f t="shared" si="377"/>
        <v>0</v>
      </c>
    </row>
    <row r="1296" spans="1:18" ht="20.100000000000001" customHeight="1">
      <c r="A1296" s="12">
        <v>39</v>
      </c>
      <c r="B1296" s="17" t="s">
        <v>2568</v>
      </c>
      <c r="C1296" s="12" t="s">
        <v>2569</v>
      </c>
      <c r="D1296" s="9" t="s">
        <v>35</v>
      </c>
      <c r="E1296" s="9" t="s">
        <v>56</v>
      </c>
      <c r="F1296" s="9" t="s">
        <v>427</v>
      </c>
      <c r="G1296" s="9" t="s">
        <v>38</v>
      </c>
      <c r="H1296" s="9">
        <v>3.0021900000000001</v>
      </c>
      <c r="I1296" s="9"/>
      <c r="J1296" s="13">
        <f t="shared" si="369"/>
        <v>0</v>
      </c>
      <c r="K1296" s="11">
        <f t="shared" si="370"/>
        <v>2.0414892</v>
      </c>
      <c r="L1296" s="13">
        <f t="shared" si="371"/>
        <v>0</v>
      </c>
      <c r="M1296" s="11">
        <f t="shared" si="372"/>
        <v>1.9514235000000002</v>
      </c>
      <c r="N1296" s="13">
        <f t="shared" si="373"/>
        <v>0</v>
      </c>
      <c r="O1296" s="11">
        <f t="shared" si="374"/>
        <v>1.8913797000000001</v>
      </c>
      <c r="P1296" s="13">
        <f t="shared" si="375"/>
        <v>0</v>
      </c>
      <c r="Q1296" s="11">
        <f t="shared" si="376"/>
        <v>1.8013140000000001</v>
      </c>
      <c r="R1296" s="13">
        <f t="shared" si="377"/>
        <v>0</v>
      </c>
    </row>
    <row r="1297" spans="1:18" ht="20.100000000000001" customHeight="1">
      <c r="A1297" s="12">
        <v>40</v>
      </c>
      <c r="B1297" s="17">
        <v>55189951</v>
      </c>
      <c r="C1297" s="12" t="s">
        <v>2570</v>
      </c>
      <c r="D1297" s="9" t="s">
        <v>35</v>
      </c>
      <c r="E1297" s="9" t="s">
        <v>2515</v>
      </c>
      <c r="F1297" s="9" t="s">
        <v>37</v>
      </c>
      <c r="G1297" s="9" t="s">
        <v>38</v>
      </c>
      <c r="H1297" s="9">
        <v>2.4777900000000002</v>
      </c>
      <c r="I1297" s="9"/>
      <c r="J1297" s="13">
        <f t="shared" si="369"/>
        <v>0</v>
      </c>
      <c r="K1297" s="11">
        <f t="shared" si="370"/>
        <v>1.6848972</v>
      </c>
      <c r="L1297" s="13">
        <f t="shared" si="371"/>
        <v>0</v>
      </c>
      <c r="M1297" s="11">
        <f t="shared" si="372"/>
        <v>1.6105635</v>
      </c>
      <c r="N1297" s="13">
        <f t="shared" si="373"/>
        <v>0</v>
      </c>
      <c r="O1297" s="11">
        <f t="shared" si="374"/>
        <v>1.5610077000000002</v>
      </c>
      <c r="P1297" s="13">
        <f t="shared" si="375"/>
        <v>0</v>
      </c>
      <c r="Q1297" s="11">
        <f t="shared" si="376"/>
        <v>1.4866740000000001</v>
      </c>
      <c r="R1297" s="13">
        <f t="shared" si="377"/>
        <v>0</v>
      </c>
    </row>
    <row r="1298" spans="1:18" ht="20.100000000000001" customHeight="1">
      <c r="A1298" s="12">
        <v>41</v>
      </c>
      <c r="B1298" s="17" t="s">
        <v>2571</v>
      </c>
      <c r="C1298" s="12" t="s">
        <v>2572</v>
      </c>
      <c r="D1298" s="9" t="s">
        <v>35</v>
      </c>
      <c r="E1298" s="9" t="s">
        <v>56</v>
      </c>
      <c r="F1298" s="9" t="s">
        <v>427</v>
      </c>
      <c r="G1298" s="9" t="s">
        <v>38</v>
      </c>
      <c r="H1298" s="9">
        <v>3.4741499999999998</v>
      </c>
      <c r="I1298" s="9"/>
      <c r="J1298" s="13">
        <f t="shared" si="369"/>
        <v>0</v>
      </c>
      <c r="K1298" s="11">
        <f t="shared" si="370"/>
        <v>2.3624219999999996</v>
      </c>
      <c r="L1298" s="13">
        <f t="shared" si="371"/>
        <v>0</v>
      </c>
      <c r="M1298" s="11">
        <f t="shared" si="372"/>
        <v>2.2581975000000001</v>
      </c>
      <c r="N1298" s="13">
        <f t="shared" si="373"/>
        <v>0</v>
      </c>
      <c r="O1298" s="11">
        <f t="shared" si="374"/>
        <v>2.1887144999999997</v>
      </c>
      <c r="P1298" s="13">
        <f t="shared" si="375"/>
        <v>0</v>
      </c>
      <c r="Q1298" s="11">
        <f t="shared" si="376"/>
        <v>2.0844899999999997</v>
      </c>
      <c r="R1298" s="13">
        <f t="shared" si="377"/>
        <v>0</v>
      </c>
    </row>
    <row r="1299" spans="1:18" ht="20.100000000000001" customHeight="1">
      <c r="A1299" s="19">
        <v>42</v>
      </c>
      <c r="B1299" s="20" t="s">
        <v>2573</v>
      </c>
      <c r="C1299" s="19" t="s">
        <v>2574</v>
      </c>
      <c r="D1299" s="9" t="s">
        <v>35</v>
      </c>
      <c r="E1299" s="21" t="s">
        <v>56</v>
      </c>
      <c r="F1299" s="21" t="s">
        <v>427</v>
      </c>
      <c r="G1299" s="9" t="s">
        <v>38</v>
      </c>
      <c r="H1299" s="23">
        <v>3.83</v>
      </c>
      <c r="I1299" s="21"/>
      <c r="J1299" s="23">
        <f t="shared" si="369"/>
        <v>0</v>
      </c>
      <c r="K1299" s="23">
        <f t="shared" si="370"/>
        <v>2.6044</v>
      </c>
      <c r="L1299" s="23">
        <f t="shared" si="371"/>
        <v>0</v>
      </c>
      <c r="M1299" s="23">
        <f t="shared" si="372"/>
        <v>2.4895</v>
      </c>
      <c r="N1299" s="23">
        <f t="shared" si="373"/>
        <v>0</v>
      </c>
      <c r="O1299" s="23">
        <f t="shared" si="374"/>
        <v>2.4129</v>
      </c>
      <c r="P1299" s="23">
        <f t="shared" si="375"/>
        <v>0</v>
      </c>
      <c r="Q1299" s="23">
        <f t="shared" si="376"/>
        <v>2.298</v>
      </c>
      <c r="R1299" s="23">
        <f t="shared" si="377"/>
        <v>0</v>
      </c>
    </row>
    <row r="1300" spans="1:18" ht="20.100000000000001" customHeight="1">
      <c r="A1300" s="12">
        <v>43</v>
      </c>
      <c r="B1300" s="17" t="s">
        <v>2575</v>
      </c>
      <c r="C1300" s="12" t="s">
        <v>2576</v>
      </c>
      <c r="D1300" s="9" t="s">
        <v>35</v>
      </c>
      <c r="E1300" s="9" t="s">
        <v>56</v>
      </c>
      <c r="F1300" s="9" t="s">
        <v>427</v>
      </c>
      <c r="G1300" s="9" t="s">
        <v>38</v>
      </c>
      <c r="H1300" s="9">
        <v>3.3168299999999999</v>
      </c>
      <c r="I1300" s="9"/>
      <c r="J1300" s="13">
        <f t="shared" si="369"/>
        <v>0</v>
      </c>
      <c r="K1300" s="11">
        <f t="shared" si="370"/>
        <v>2.2554444</v>
      </c>
      <c r="L1300" s="13">
        <f t="shared" si="371"/>
        <v>0</v>
      </c>
      <c r="M1300" s="11">
        <f t="shared" si="372"/>
        <v>2.1559395000000001</v>
      </c>
      <c r="N1300" s="13">
        <f t="shared" si="373"/>
        <v>0</v>
      </c>
      <c r="O1300" s="11">
        <f t="shared" si="374"/>
        <v>2.0896029</v>
      </c>
      <c r="P1300" s="13">
        <f t="shared" si="375"/>
        <v>0</v>
      </c>
      <c r="Q1300" s="11">
        <f t="shared" si="376"/>
        <v>1.9900979999999999</v>
      </c>
      <c r="R1300" s="13">
        <f t="shared" si="377"/>
        <v>0</v>
      </c>
    </row>
    <row r="1301" spans="1:18" ht="20.100000000000001" customHeight="1">
      <c r="A1301" s="12">
        <v>44</v>
      </c>
      <c r="B1301" s="17" t="s">
        <v>2577</v>
      </c>
      <c r="C1301" s="12" t="s">
        <v>2578</v>
      </c>
      <c r="D1301" s="9" t="s">
        <v>35</v>
      </c>
      <c r="E1301" s="9" t="s">
        <v>56</v>
      </c>
      <c r="F1301" s="9" t="s">
        <v>427</v>
      </c>
      <c r="G1301" s="9" t="s">
        <v>38</v>
      </c>
      <c r="H1301" s="9">
        <v>4.2869700000000002</v>
      </c>
      <c r="I1301" s="9"/>
      <c r="J1301" s="13">
        <f t="shared" si="369"/>
        <v>0</v>
      </c>
      <c r="K1301" s="11">
        <f t="shared" si="370"/>
        <v>2.9151395999999998</v>
      </c>
      <c r="L1301" s="13">
        <f t="shared" si="371"/>
        <v>0</v>
      </c>
      <c r="M1301" s="11">
        <f t="shared" si="372"/>
        <v>2.7865305000000005</v>
      </c>
      <c r="N1301" s="13">
        <f t="shared" si="373"/>
        <v>0</v>
      </c>
      <c r="O1301" s="11">
        <f t="shared" si="374"/>
        <v>2.7007911</v>
      </c>
      <c r="P1301" s="13">
        <f t="shared" si="375"/>
        <v>0</v>
      </c>
      <c r="Q1301" s="11">
        <f t="shared" si="376"/>
        <v>2.5721819999999997</v>
      </c>
      <c r="R1301" s="13">
        <f t="shared" si="377"/>
        <v>0</v>
      </c>
    </row>
    <row r="1302" spans="1:18" ht="20.100000000000001" customHeight="1">
      <c r="A1302" s="12">
        <v>45</v>
      </c>
      <c r="B1302" s="17" t="s">
        <v>2579</v>
      </c>
      <c r="C1302" s="12" t="s">
        <v>2580</v>
      </c>
      <c r="D1302" s="9" t="s">
        <v>35</v>
      </c>
      <c r="E1302" s="9" t="s">
        <v>56</v>
      </c>
      <c r="F1302" s="9" t="s">
        <v>427</v>
      </c>
      <c r="G1302" s="9" t="s">
        <v>38</v>
      </c>
      <c r="H1302" s="9">
        <v>3.7887900000000001</v>
      </c>
      <c r="I1302" s="9"/>
      <c r="J1302" s="13">
        <f t="shared" si="369"/>
        <v>0</v>
      </c>
      <c r="K1302" s="11">
        <f t="shared" si="370"/>
        <v>2.5763772</v>
      </c>
      <c r="L1302" s="13">
        <f t="shared" si="371"/>
        <v>0</v>
      </c>
      <c r="M1302" s="11">
        <f t="shared" si="372"/>
        <v>2.4627135000000004</v>
      </c>
      <c r="N1302" s="13">
        <f t="shared" si="373"/>
        <v>0</v>
      </c>
      <c r="O1302" s="11">
        <f t="shared" si="374"/>
        <v>2.3869376999999998</v>
      </c>
      <c r="P1302" s="13">
        <f t="shared" si="375"/>
        <v>0</v>
      </c>
      <c r="Q1302" s="11">
        <f t="shared" si="376"/>
        <v>2.2732739999999998</v>
      </c>
      <c r="R1302" s="13">
        <f t="shared" si="377"/>
        <v>0</v>
      </c>
    </row>
    <row r="1303" spans="1:18" ht="20.100000000000001" customHeight="1">
      <c r="A1303" s="12">
        <v>46</v>
      </c>
      <c r="B1303" s="17" t="s">
        <v>2581</v>
      </c>
      <c r="C1303" s="12" t="s">
        <v>2582</v>
      </c>
      <c r="D1303" s="9" t="s">
        <v>35</v>
      </c>
      <c r="E1303" s="9" t="s">
        <v>62</v>
      </c>
      <c r="F1303" s="9" t="s">
        <v>37</v>
      </c>
      <c r="G1303" s="9" t="s">
        <v>38</v>
      </c>
      <c r="H1303" s="9">
        <v>2.9366400000000001</v>
      </c>
      <c r="I1303" s="9"/>
      <c r="J1303" s="13">
        <f t="shared" si="369"/>
        <v>0</v>
      </c>
      <c r="K1303" s="11">
        <f t="shared" si="370"/>
        <v>1.9969152000000001</v>
      </c>
      <c r="L1303" s="13">
        <f t="shared" si="371"/>
        <v>0</v>
      </c>
      <c r="M1303" s="11">
        <f t="shared" si="372"/>
        <v>1.9088160000000001</v>
      </c>
      <c r="N1303" s="13">
        <f t="shared" si="373"/>
        <v>0</v>
      </c>
      <c r="O1303" s="11">
        <f t="shared" si="374"/>
        <v>1.8500832</v>
      </c>
      <c r="P1303" s="13">
        <f t="shared" si="375"/>
        <v>0</v>
      </c>
      <c r="Q1303" s="11">
        <f t="shared" si="376"/>
        <v>1.761984</v>
      </c>
      <c r="R1303" s="13">
        <f t="shared" si="377"/>
        <v>0</v>
      </c>
    </row>
    <row r="1304" spans="1:18" ht="20.100000000000001" customHeight="1">
      <c r="A1304" s="12">
        <v>47</v>
      </c>
      <c r="B1304" s="17" t="s">
        <v>2583</v>
      </c>
      <c r="C1304" s="12" t="s">
        <v>2584</v>
      </c>
      <c r="D1304" s="9" t="s">
        <v>35</v>
      </c>
      <c r="E1304" s="9" t="s">
        <v>62</v>
      </c>
      <c r="F1304" s="9" t="s">
        <v>37</v>
      </c>
      <c r="G1304" s="9" t="s">
        <v>38</v>
      </c>
      <c r="H1304" s="9">
        <v>3.2643900000000001</v>
      </c>
      <c r="I1304" s="9"/>
      <c r="J1304" s="13">
        <f t="shared" si="369"/>
        <v>0</v>
      </c>
      <c r="K1304" s="11">
        <f t="shared" si="370"/>
        <v>2.2197852</v>
      </c>
      <c r="L1304" s="13">
        <f t="shared" si="371"/>
        <v>0</v>
      </c>
      <c r="M1304" s="11">
        <f t="shared" si="372"/>
        <v>2.1218535000000003</v>
      </c>
      <c r="N1304" s="13">
        <f t="shared" si="373"/>
        <v>0</v>
      </c>
      <c r="O1304" s="11">
        <f t="shared" si="374"/>
        <v>2.0565657000000002</v>
      </c>
      <c r="P1304" s="13">
        <f t="shared" si="375"/>
        <v>0</v>
      </c>
      <c r="Q1304" s="11">
        <f t="shared" si="376"/>
        <v>1.958634</v>
      </c>
      <c r="R1304" s="13">
        <f t="shared" si="377"/>
        <v>0</v>
      </c>
    </row>
    <row r="1305" spans="1:18" ht="20.100000000000001" customHeight="1">
      <c r="A1305" s="19">
        <v>48</v>
      </c>
      <c r="B1305" s="20" t="s">
        <v>2585</v>
      </c>
      <c r="C1305" s="19" t="s">
        <v>2586</v>
      </c>
      <c r="D1305" s="9" t="s">
        <v>35</v>
      </c>
      <c r="E1305" s="21" t="s">
        <v>445</v>
      </c>
      <c r="F1305" s="21" t="s">
        <v>37</v>
      </c>
      <c r="G1305" s="9" t="s">
        <v>38</v>
      </c>
      <c r="H1305" s="23">
        <v>6.68</v>
      </c>
      <c r="I1305" s="21"/>
      <c r="J1305" s="23">
        <f t="shared" si="369"/>
        <v>0</v>
      </c>
      <c r="K1305" s="23">
        <f t="shared" si="370"/>
        <v>4.5423999999999998</v>
      </c>
      <c r="L1305" s="23">
        <f t="shared" si="371"/>
        <v>0</v>
      </c>
      <c r="M1305" s="23">
        <f t="shared" si="372"/>
        <v>4.3420000000000005</v>
      </c>
      <c r="N1305" s="23">
        <f t="shared" si="373"/>
        <v>0</v>
      </c>
      <c r="O1305" s="23">
        <f t="shared" si="374"/>
        <v>4.2083999999999993</v>
      </c>
      <c r="P1305" s="23">
        <f t="shared" si="375"/>
        <v>0</v>
      </c>
      <c r="Q1305" s="23">
        <f t="shared" si="376"/>
        <v>4.0079999999999991</v>
      </c>
      <c r="R1305" s="23">
        <f t="shared" si="377"/>
        <v>0</v>
      </c>
    </row>
    <row r="1306" spans="1:18" ht="20.100000000000001" customHeight="1">
      <c r="A1306" s="12">
        <v>49</v>
      </c>
      <c r="B1306" s="17" t="s">
        <v>2587</v>
      </c>
      <c r="C1306" s="12" t="s">
        <v>2588</v>
      </c>
      <c r="D1306" s="9" t="s">
        <v>35</v>
      </c>
      <c r="E1306" s="9" t="s">
        <v>36</v>
      </c>
      <c r="F1306" s="9" t="s">
        <v>427</v>
      </c>
      <c r="G1306" s="9" t="s">
        <v>38</v>
      </c>
      <c r="H1306" s="9">
        <v>4.6540499999999998</v>
      </c>
      <c r="I1306" s="9"/>
      <c r="J1306" s="13">
        <f t="shared" si="369"/>
        <v>0</v>
      </c>
      <c r="K1306" s="11">
        <f t="shared" si="370"/>
        <v>3.1647539999999998</v>
      </c>
      <c r="L1306" s="13">
        <f t="shared" si="371"/>
        <v>0</v>
      </c>
      <c r="M1306" s="11">
        <f t="shared" si="372"/>
        <v>3.0251324999999998</v>
      </c>
      <c r="N1306" s="13">
        <f t="shared" si="373"/>
        <v>0</v>
      </c>
      <c r="O1306" s="11">
        <f t="shared" si="374"/>
        <v>2.9320515</v>
      </c>
      <c r="P1306" s="13">
        <f t="shared" si="375"/>
        <v>0</v>
      </c>
      <c r="Q1306" s="11">
        <f t="shared" si="376"/>
        <v>2.7924299999999995</v>
      </c>
      <c r="R1306" s="13">
        <f t="shared" si="377"/>
        <v>0</v>
      </c>
    </row>
    <row r="1307" spans="1:18" ht="20.100000000000001" customHeight="1">
      <c r="A1307" s="12">
        <v>50</v>
      </c>
      <c r="B1307" s="17" t="s">
        <v>2589</v>
      </c>
      <c r="C1307" s="12" t="s">
        <v>2590</v>
      </c>
      <c r="D1307" s="9" t="s">
        <v>35</v>
      </c>
      <c r="E1307" s="9" t="s">
        <v>1468</v>
      </c>
      <c r="F1307" s="9" t="s">
        <v>37</v>
      </c>
      <c r="G1307" s="9" t="s">
        <v>38</v>
      </c>
      <c r="H1307" s="9">
        <v>3.68391</v>
      </c>
      <c r="I1307" s="9"/>
      <c r="J1307" s="13">
        <f t="shared" si="369"/>
        <v>0</v>
      </c>
      <c r="K1307" s="11">
        <f t="shared" si="370"/>
        <v>2.5050588</v>
      </c>
      <c r="L1307" s="13">
        <f t="shared" si="371"/>
        <v>0</v>
      </c>
      <c r="M1307" s="11">
        <f t="shared" si="372"/>
        <v>2.3945414999999999</v>
      </c>
      <c r="N1307" s="13">
        <f t="shared" si="373"/>
        <v>0</v>
      </c>
      <c r="O1307" s="11">
        <f t="shared" si="374"/>
        <v>2.3208633000000001</v>
      </c>
      <c r="P1307" s="13">
        <f t="shared" si="375"/>
        <v>0</v>
      </c>
      <c r="Q1307" s="11">
        <f t="shared" si="376"/>
        <v>2.2103459999999999</v>
      </c>
      <c r="R1307" s="13">
        <f t="shared" si="377"/>
        <v>0</v>
      </c>
    </row>
    <row r="1308" spans="1:18" ht="20.100000000000001" customHeight="1">
      <c r="A1308" s="12">
        <v>51</v>
      </c>
      <c r="B1308" s="17" t="s">
        <v>2591</v>
      </c>
      <c r="C1308" s="12" t="s">
        <v>2592</v>
      </c>
      <c r="D1308" s="9" t="s">
        <v>35</v>
      </c>
      <c r="E1308" s="9" t="s">
        <v>445</v>
      </c>
      <c r="F1308" s="9" t="s">
        <v>37</v>
      </c>
      <c r="G1308" s="9" t="s">
        <v>38</v>
      </c>
      <c r="H1308" s="9">
        <v>3.1332900000000001</v>
      </c>
      <c r="I1308" s="9"/>
      <c r="J1308" s="13">
        <f t="shared" si="369"/>
        <v>0</v>
      </c>
      <c r="K1308" s="11">
        <f t="shared" si="370"/>
        <v>2.1306371999999998</v>
      </c>
      <c r="L1308" s="13">
        <f t="shared" si="371"/>
        <v>0</v>
      </c>
      <c r="M1308" s="11">
        <f t="shared" si="372"/>
        <v>2.0366385000000005</v>
      </c>
      <c r="N1308" s="13">
        <f t="shared" si="373"/>
        <v>0</v>
      </c>
      <c r="O1308" s="11">
        <f t="shared" si="374"/>
        <v>1.9739727</v>
      </c>
      <c r="P1308" s="13">
        <f t="shared" si="375"/>
        <v>0</v>
      </c>
      <c r="Q1308" s="11">
        <f t="shared" si="376"/>
        <v>1.879974</v>
      </c>
      <c r="R1308" s="13">
        <f t="shared" si="377"/>
        <v>0</v>
      </c>
    </row>
    <row r="1309" spans="1:18" ht="20.100000000000001" customHeight="1">
      <c r="A1309" s="12">
        <v>52</v>
      </c>
      <c r="B1309" s="17" t="s">
        <v>2593</v>
      </c>
      <c r="C1309" s="12" t="s">
        <v>2592</v>
      </c>
      <c r="D1309" s="9" t="s">
        <v>35</v>
      </c>
      <c r="E1309" s="9" t="s">
        <v>468</v>
      </c>
      <c r="F1309" s="9" t="s">
        <v>37</v>
      </c>
      <c r="G1309" s="9" t="s">
        <v>38</v>
      </c>
      <c r="H1309" s="9">
        <v>3.68391</v>
      </c>
      <c r="I1309" s="9"/>
      <c r="J1309" s="13">
        <f t="shared" si="369"/>
        <v>0</v>
      </c>
      <c r="K1309" s="11">
        <f t="shared" si="370"/>
        <v>2.5050588</v>
      </c>
      <c r="L1309" s="13">
        <f t="shared" si="371"/>
        <v>0</v>
      </c>
      <c r="M1309" s="11">
        <f t="shared" si="372"/>
        <v>2.3945414999999999</v>
      </c>
      <c r="N1309" s="13">
        <f t="shared" si="373"/>
        <v>0</v>
      </c>
      <c r="O1309" s="11">
        <f t="shared" si="374"/>
        <v>2.3208633000000001</v>
      </c>
      <c r="P1309" s="13">
        <f t="shared" si="375"/>
        <v>0</v>
      </c>
      <c r="Q1309" s="11">
        <f t="shared" si="376"/>
        <v>2.2103459999999999</v>
      </c>
      <c r="R1309" s="13">
        <f t="shared" si="377"/>
        <v>0</v>
      </c>
    </row>
    <row r="1310" spans="1:18" ht="20.100000000000001" customHeight="1">
      <c r="A1310" s="19">
        <v>53</v>
      </c>
      <c r="B1310" s="20" t="s">
        <v>2594</v>
      </c>
      <c r="C1310" s="19" t="s">
        <v>2595</v>
      </c>
      <c r="D1310" s="9" t="s">
        <v>35</v>
      </c>
      <c r="E1310" s="21" t="s">
        <v>445</v>
      </c>
      <c r="F1310" s="21" t="s">
        <v>37</v>
      </c>
      <c r="G1310" s="9" t="s">
        <v>38</v>
      </c>
      <c r="H1310" s="23">
        <v>3.49</v>
      </c>
      <c r="I1310" s="21"/>
      <c r="J1310" s="23">
        <f t="shared" si="369"/>
        <v>0</v>
      </c>
      <c r="K1310" s="23">
        <f t="shared" si="370"/>
        <v>2.3732000000000002</v>
      </c>
      <c r="L1310" s="23">
        <f t="shared" si="371"/>
        <v>0</v>
      </c>
      <c r="M1310" s="23">
        <f t="shared" si="372"/>
        <v>2.2685000000000004</v>
      </c>
      <c r="N1310" s="23">
        <f t="shared" si="373"/>
        <v>0</v>
      </c>
      <c r="O1310" s="23">
        <f t="shared" si="374"/>
        <v>2.1987000000000001</v>
      </c>
      <c r="P1310" s="23">
        <f t="shared" si="375"/>
        <v>0</v>
      </c>
      <c r="Q1310" s="23">
        <f t="shared" si="376"/>
        <v>2.0940000000000003</v>
      </c>
      <c r="R1310" s="23">
        <f t="shared" si="377"/>
        <v>0</v>
      </c>
    </row>
    <row r="1311" spans="1:18" ht="20.100000000000001" customHeight="1">
      <c r="A1311" s="12">
        <v>54</v>
      </c>
      <c r="B1311" s="17" t="s">
        <v>2596</v>
      </c>
      <c r="C1311" s="12" t="s">
        <v>2597</v>
      </c>
      <c r="D1311" s="9" t="s">
        <v>35</v>
      </c>
      <c r="E1311" s="9" t="s">
        <v>2598</v>
      </c>
      <c r="F1311" s="9" t="s">
        <v>37</v>
      </c>
      <c r="G1311" s="9" t="s">
        <v>38</v>
      </c>
      <c r="H1311" s="9">
        <v>4.3525200000000002</v>
      </c>
      <c r="I1311" s="9"/>
      <c r="J1311" s="13">
        <f t="shared" si="369"/>
        <v>0</v>
      </c>
      <c r="K1311" s="11">
        <f t="shared" si="370"/>
        <v>2.9597136000000002</v>
      </c>
      <c r="L1311" s="13">
        <f t="shared" si="371"/>
        <v>0</v>
      </c>
      <c r="M1311" s="11">
        <f t="shared" si="372"/>
        <v>2.8291380000000004</v>
      </c>
      <c r="N1311" s="13">
        <f t="shared" si="373"/>
        <v>0</v>
      </c>
      <c r="O1311" s="11">
        <f t="shared" si="374"/>
        <v>2.7420876000000001</v>
      </c>
      <c r="P1311" s="13">
        <f t="shared" si="375"/>
        <v>0</v>
      </c>
      <c r="Q1311" s="11">
        <f t="shared" si="376"/>
        <v>2.6115120000000003</v>
      </c>
      <c r="R1311" s="13">
        <f t="shared" si="377"/>
        <v>0</v>
      </c>
    </row>
    <row r="1312" spans="1:18" ht="20.100000000000001" customHeight="1">
      <c r="A1312" s="12">
        <v>55</v>
      </c>
      <c r="B1312" s="17" t="s">
        <v>2599</v>
      </c>
      <c r="C1312" s="12" t="s">
        <v>2600</v>
      </c>
      <c r="D1312" s="9" t="s">
        <v>35</v>
      </c>
      <c r="E1312" s="9" t="s">
        <v>2598</v>
      </c>
      <c r="F1312" s="9" t="s">
        <v>37</v>
      </c>
      <c r="G1312" s="9" t="s">
        <v>38</v>
      </c>
      <c r="H1312" s="9">
        <v>4.3131899999999996</v>
      </c>
      <c r="I1312" s="9"/>
      <c r="J1312" s="13">
        <f t="shared" si="369"/>
        <v>0</v>
      </c>
      <c r="K1312" s="11">
        <f t="shared" si="370"/>
        <v>2.9329691999999996</v>
      </c>
      <c r="L1312" s="13">
        <f t="shared" si="371"/>
        <v>0</v>
      </c>
      <c r="M1312" s="11">
        <f t="shared" si="372"/>
        <v>2.8035734999999997</v>
      </c>
      <c r="N1312" s="13">
        <f t="shared" si="373"/>
        <v>0</v>
      </c>
      <c r="O1312" s="11">
        <f t="shared" si="374"/>
        <v>2.7173096999999995</v>
      </c>
      <c r="P1312" s="13">
        <f t="shared" si="375"/>
        <v>0</v>
      </c>
      <c r="Q1312" s="11">
        <f t="shared" si="376"/>
        <v>2.5879139999999996</v>
      </c>
      <c r="R1312" s="13">
        <f t="shared" si="377"/>
        <v>0</v>
      </c>
    </row>
    <row r="1313" spans="1:18" ht="20.100000000000001" customHeight="1">
      <c r="A1313" s="12">
        <v>56</v>
      </c>
      <c r="B1313" s="17">
        <v>96414576</v>
      </c>
      <c r="C1313" s="12" t="s">
        <v>2601</v>
      </c>
      <c r="D1313" s="9" t="s">
        <v>35</v>
      </c>
      <c r="E1313" s="9" t="s">
        <v>65</v>
      </c>
      <c r="F1313" s="9" t="s">
        <v>37</v>
      </c>
      <c r="G1313" s="9" t="s">
        <v>38</v>
      </c>
      <c r="H1313" s="9">
        <v>2.9366400000000001</v>
      </c>
      <c r="I1313" s="9"/>
      <c r="J1313" s="13">
        <f t="shared" si="369"/>
        <v>0</v>
      </c>
      <c r="K1313" s="11">
        <f t="shared" si="370"/>
        <v>1.9969152000000001</v>
      </c>
      <c r="L1313" s="13">
        <f t="shared" si="371"/>
        <v>0</v>
      </c>
      <c r="M1313" s="11">
        <f t="shared" si="372"/>
        <v>1.9088160000000001</v>
      </c>
      <c r="N1313" s="13">
        <f t="shared" si="373"/>
        <v>0</v>
      </c>
      <c r="O1313" s="11">
        <f t="shared" si="374"/>
        <v>1.8500832</v>
      </c>
      <c r="P1313" s="13">
        <f t="shared" si="375"/>
        <v>0</v>
      </c>
      <c r="Q1313" s="11">
        <f t="shared" si="376"/>
        <v>1.761984</v>
      </c>
      <c r="R1313" s="13">
        <f t="shared" si="377"/>
        <v>0</v>
      </c>
    </row>
    <row r="1314" spans="1:18" ht="20.100000000000001" customHeight="1">
      <c r="A1314" s="12">
        <v>57</v>
      </c>
      <c r="B1314" s="17" t="s">
        <v>2602</v>
      </c>
      <c r="C1314" s="12" t="s">
        <v>2603</v>
      </c>
      <c r="D1314" s="9" t="s">
        <v>35</v>
      </c>
      <c r="E1314" s="9" t="s">
        <v>59</v>
      </c>
      <c r="F1314" s="9" t="s">
        <v>37</v>
      </c>
      <c r="G1314" s="9" t="s">
        <v>38</v>
      </c>
      <c r="H1314" s="9">
        <v>2.9366400000000001</v>
      </c>
      <c r="I1314" s="9"/>
      <c r="J1314" s="13">
        <f t="shared" si="369"/>
        <v>0</v>
      </c>
      <c r="K1314" s="11">
        <f t="shared" si="370"/>
        <v>1.9969152000000001</v>
      </c>
      <c r="L1314" s="13">
        <f t="shared" si="371"/>
        <v>0</v>
      </c>
      <c r="M1314" s="11">
        <f t="shared" si="372"/>
        <v>1.9088160000000001</v>
      </c>
      <c r="N1314" s="13">
        <f t="shared" si="373"/>
        <v>0</v>
      </c>
      <c r="O1314" s="11">
        <f t="shared" si="374"/>
        <v>1.8500832</v>
      </c>
      <c r="P1314" s="13">
        <f t="shared" si="375"/>
        <v>0</v>
      </c>
      <c r="Q1314" s="11">
        <f t="shared" si="376"/>
        <v>1.761984</v>
      </c>
      <c r="R1314" s="13">
        <f t="shared" si="377"/>
        <v>0</v>
      </c>
    </row>
    <row r="1315" spans="1:18" ht="20.100000000000001" customHeight="1">
      <c r="A1315" s="12">
        <v>58</v>
      </c>
      <c r="B1315" s="17" t="s">
        <v>2604</v>
      </c>
      <c r="C1315" s="12" t="s">
        <v>2605</v>
      </c>
      <c r="D1315" s="9" t="s">
        <v>35</v>
      </c>
      <c r="E1315" s="9" t="s">
        <v>2606</v>
      </c>
      <c r="F1315" s="9" t="s">
        <v>427</v>
      </c>
      <c r="G1315" s="9" t="s">
        <v>38</v>
      </c>
      <c r="H1315" s="9">
        <v>3.0021900000000001</v>
      </c>
      <c r="I1315" s="9"/>
      <c r="J1315" s="13">
        <f t="shared" si="369"/>
        <v>0</v>
      </c>
      <c r="K1315" s="11">
        <f t="shared" si="370"/>
        <v>2.0414892</v>
      </c>
      <c r="L1315" s="13">
        <f t="shared" si="371"/>
        <v>0</v>
      </c>
      <c r="M1315" s="11">
        <f t="shared" si="372"/>
        <v>1.9514235000000002</v>
      </c>
      <c r="N1315" s="13">
        <f t="shared" si="373"/>
        <v>0</v>
      </c>
      <c r="O1315" s="11">
        <f t="shared" si="374"/>
        <v>1.8913797000000001</v>
      </c>
      <c r="P1315" s="13">
        <f t="shared" si="375"/>
        <v>0</v>
      </c>
      <c r="Q1315" s="11">
        <f t="shared" si="376"/>
        <v>1.8013140000000001</v>
      </c>
      <c r="R1315" s="13">
        <f t="shared" si="377"/>
        <v>0</v>
      </c>
    </row>
    <row r="1316" spans="1:18" ht="20.100000000000001" customHeight="1">
      <c r="A1316" s="12">
        <v>59</v>
      </c>
      <c r="B1316" s="17" t="s">
        <v>2607</v>
      </c>
      <c r="C1316" s="12" t="s">
        <v>2608</v>
      </c>
      <c r="D1316" s="9" t="s">
        <v>35</v>
      </c>
      <c r="E1316" s="9" t="s">
        <v>907</v>
      </c>
      <c r="F1316" s="9" t="s">
        <v>37</v>
      </c>
      <c r="G1316" s="9" t="s">
        <v>38</v>
      </c>
      <c r="H1316" s="9">
        <v>4.9162499999999998</v>
      </c>
      <c r="I1316" s="9"/>
      <c r="J1316" s="13">
        <f t="shared" si="369"/>
        <v>0</v>
      </c>
      <c r="K1316" s="11">
        <f t="shared" si="370"/>
        <v>3.3430499999999999</v>
      </c>
      <c r="L1316" s="13">
        <f t="shared" si="371"/>
        <v>0</v>
      </c>
      <c r="M1316" s="11">
        <f t="shared" si="372"/>
        <v>3.1955624999999999</v>
      </c>
      <c r="N1316" s="13">
        <f t="shared" si="373"/>
        <v>0</v>
      </c>
      <c r="O1316" s="11">
        <f t="shared" si="374"/>
        <v>3.0972374999999999</v>
      </c>
      <c r="P1316" s="13">
        <f t="shared" si="375"/>
        <v>0</v>
      </c>
      <c r="Q1316" s="11">
        <f t="shared" si="376"/>
        <v>2.9497499999999999</v>
      </c>
      <c r="R1316" s="13">
        <f t="shared" si="377"/>
        <v>0</v>
      </c>
    </row>
    <row r="1317" spans="1:18" ht="20.100000000000001" customHeight="1">
      <c r="A1317" s="12">
        <v>60</v>
      </c>
      <c r="B1317" s="17" t="s">
        <v>2609</v>
      </c>
      <c r="C1317" s="12" t="s">
        <v>2610</v>
      </c>
      <c r="D1317" s="9" t="s">
        <v>35</v>
      </c>
      <c r="E1317" s="9" t="s">
        <v>56</v>
      </c>
      <c r="F1317" s="9" t="s">
        <v>427</v>
      </c>
      <c r="G1317" s="9" t="s">
        <v>38</v>
      </c>
      <c r="H1317" s="9">
        <v>15.06339</v>
      </c>
      <c r="I1317" s="9"/>
      <c r="J1317" s="13">
        <f t="shared" si="369"/>
        <v>0</v>
      </c>
      <c r="K1317" s="11">
        <f t="shared" si="370"/>
        <v>10.243105199999999</v>
      </c>
      <c r="L1317" s="13">
        <f t="shared" si="371"/>
        <v>0</v>
      </c>
      <c r="M1317" s="11">
        <f t="shared" si="372"/>
        <v>9.7912034999999999</v>
      </c>
      <c r="N1317" s="13">
        <f t="shared" si="373"/>
        <v>0</v>
      </c>
      <c r="O1317" s="11">
        <f t="shared" si="374"/>
        <v>9.4899357000000002</v>
      </c>
      <c r="P1317" s="13">
        <f t="shared" si="375"/>
        <v>0</v>
      </c>
      <c r="Q1317" s="11">
        <f t="shared" si="376"/>
        <v>9.0380339999999997</v>
      </c>
      <c r="R1317" s="13">
        <f t="shared" si="377"/>
        <v>0</v>
      </c>
    </row>
    <row r="1318" spans="1:18" ht="20.100000000000001" customHeight="1">
      <c r="A1318" s="12">
        <v>61</v>
      </c>
      <c r="B1318" s="17" t="s">
        <v>2611</v>
      </c>
      <c r="C1318" s="12" t="s">
        <v>2612</v>
      </c>
      <c r="D1318" s="9" t="s">
        <v>35</v>
      </c>
      <c r="E1318" s="9" t="s">
        <v>56</v>
      </c>
      <c r="F1318" s="9" t="s">
        <v>427</v>
      </c>
      <c r="G1318" s="9" t="s">
        <v>38</v>
      </c>
      <c r="H1318" s="9">
        <v>15.06339</v>
      </c>
      <c r="I1318" s="9"/>
      <c r="J1318" s="13">
        <f t="shared" si="369"/>
        <v>0</v>
      </c>
      <c r="K1318" s="11">
        <f t="shared" si="370"/>
        <v>10.243105199999999</v>
      </c>
      <c r="L1318" s="13">
        <f t="shared" si="371"/>
        <v>0</v>
      </c>
      <c r="M1318" s="11">
        <f t="shared" si="372"/>
        <v>9.7912034999999999</v>
      </c>
      <c r="N1318" s="13">
        <f t="shared" si="373"/>
        <v>0</v>
      </c>
      <c r="O1318" s="11">
        <f t="shared" si="374"/>
        <v>9.4899357000000002</v>
      </c>
      <c r="P1318" s="13">
        <f t="shared" si="375"/>
        <v>0</v>
      </c>
      <c r="Q1318" s="11">
        <f t="shared" si="376"/>
        <v>9.0380339999999997</v>
      </c>
      <c r="R1318" s="13">
        <f t="shared" si="377"/>
        <v>0</v>
      </c>
    </row>
    <row r="1319" spans="1:18" ht="20.100000000000001" customHeight="1">
      <c r="A1319" s="12">
        <v>62</v>
      </c>
      <c r="B1319" s="17" t="s">
        <v>2613</v>
      </c>
      <c r="C1319" s="12" t="s">
        <v>2614</v>
      </c>
      <c r="D1319" s="9" t="s">
        <v>35</v>
      </c>
      <c r="E1319" s="9" t="s">
        <v>59</v>
      </c>
      <c r="F1319" s="9" t="s">
        <v>37</v>
      </c>
      <c r="G1319" s="9" t="s">
        <v>38</v>
      </c>
      <c r="H1319" s="9">
        <v>3.3299400000000001</v>
      </c>
      <c r="I1319" s="9"/>
      <c r="J1319" s="13">
        <f t="shared" si="369"/>
        <v>0</v>
      </c>
      <c r="K1319" s="11">
        <f t="shared" si="370"/>
        <v>2.2643592000000003</v>
      </c>
      <c r="L1319" s="13">
        <f t="shared" si="371"/>
        <v>0</v>
      </c>
      <c r="M1319" s="11">
        <f t="shared" si="372"/>
        <v>2.1644610000000002</v>
      </c>
      <c r="N1319" s="13">
        <f t="shared" si="373"/>
        <v>0</v>
      </c>
      <c r="O1319" s="11">
        <f t="shared" si="374"/>
        <v>2.0978621999999998</v>
      </c>
      <c r="P1319" s="13">
        <f t="shared" si="375"/>
        <v>0</v>
      </c>
      <c r="Q1319" s="11">
        <f t="shared" si="376"/>
        <v>1.9979640000000001</v>
      </c>
      <c r="R1319" s="13">
        <f t="shared" si="377"/>
        <v>0</v>
      </c>
    </row>
    <row r="1320" spans="1:18" ht="20.100000000000001" customHeight="1">
      <c r="A1320" s="19">
        <v>63</v>
      </c>
      <c r="B1320" s="20" t="s">
        <v>2615</v>
      </c>
      <c r="C1320" s="19" t="s">
        <v>2616</v>
      </c>
      <c r="D1320" s="9" t="s">
        <v>35</v>
      </c>
      <c r="E1320" s="21" t="s">
        <v>36</v>
      </c>
      <c r="F1320" s="21" t="s">
        <v>427</v>
      </c>
      <c r="G1320" s="9" t="s">
        <v>38</v>
      </c>
      <c r="H1320" s="23">
        <v>3.83</v>
      </c>
      <c r="I1320" s="21"/>
      <c r="J1320" s="23">
        <f t="shared" si="369"/>
        <v>0</v>
      </c>
      <c r="K1320" s="23">
        <f t="shared" si="370"/>
        <v>2.6044</v>
      </c>
      <c r="L1320" s="23">
        <f t="shared" si="371"/>
        <v>0</v>
      </c>
      <c r="M1320" s="23">
        <f t="shared" si="372"/>
        <v>2.4895</v>
      </c>
      <c r="N1320" s="23">
        <f t="shared" si="373"/>
        <v>0</v>
      </c>
      <c r="O1320" s="23">
        <f t="shared" si="374"/>
        <v>2.4129</v>
      </c>
      <c r="P1320" s="23">
        <f t="shared" si="375"/>
        <v>0</v>
      </c>
      <c r="Q1320" s="23">
        <f t="shared" si="376"/>
        <v>2.298</v>
      </c>
      <c r="R1320" s="23">
        <f t="shared" si="377"/>
        <v>0</v>
      </c>
    </row>
    <row r="1321" spans="1:18" ht="20.100000000000001" customHeight="1">
      <c r="A1321" s="12">
        <v>64</v>
      </c>
      <c r="B1321" s="17" t="s">
        <v>2617</v>
      </c>
      <c r="C1321" s="12" t="s">
        <v>2618</v>
      </c>
      <c r="D1321" s="9" t="s">
        <v>35</v>
      </c>
      <c r="E1321" s="9" t="s">
        <v>36</v>
      </c>
      <c r="F1321" s="9" t="s">
        <v>427</v>
      </c>
      <c r="G1321" s="9" t="s">
        <v>38</v>
      </c>
      <c r="H1321" s="9">
        <v>3.2119499999999999</v>
      </c>
      <c r="I1321" s="9"/>
      <c r="J1321" s="13">
        <f t="shared" si="369"/>
        <v>0</v>
      </c>
      <c r="K1321" s="11">
        <f t="shared" si="370"/>
        <v>2.184126</v>
      </c>
      <c r="L1321" s="13">
        <f t="shared" si="371"/>
        <v>0</v>
      </c>
      <c r="M1321" s="11">
        <f t="shared" si="372"/>
        <v>2.0877675</v>
      </c>
      <c r="N1321" s="13">
        <f t="shared" si="373"/>
        <v>0</v>
      </c>
      <c r="O1321" s="11">
        <f t="shared" si="374"/>
        <v>2.0235284999999998</v>
      </c>
      <c r="P1321" s="13">
        <f t="shared" si="375"/>
        <v>0</v>
      </c>
      <c r="Q1321" s="11">
        <f t="shared" si="376"/>
        <v>1.9271699999999998</v>
      </c>
      <c r="R1321" s="13">
        <f t="shared" si="377"/>
        <v>0</v>
      </c>
    </row>
    <row r="1322" spans="1:18" ht="20.100000000000001" customHeight="1">
      <c r="A1322" s="12">
        <v>65</v>
      </c>
      <c r="B1322" s="17" t="s">
        <v>2619</v>
      </c>
      <c r="C1322" s="12" t="s">
        <v>2620</v>
      </c>
      <c r="D1322" s="9" t="s">
        <v>35</v>
      </c>
      <c r="E1322" s="9" t="s">
        <v>36</v>
      </c>
      <c r="F1322" s="9" t="s">
        <v>427</v>
      </c>
      <c r="G1322" s="9" t="s">
        <v>38</v>
      </c>
      <c r="H1322" s="9">
        <v>6.2796900000000004</v>
      </c>
      <c r="I1322" s="9"/>
      <c r="J1322" s="13">
        <f t="shared" ref="J1322:J1353" si="378">H1322*I1322</f>
        <v>0</v>
      </c>
      <c r="K1322" s="11">
        <f t="shared" ref="K1322:K1353" si="379">H1322-(H1322*32%)</f>
        <v>4.2701892000000008</v>
      </c>
      <c r="L1322" s="13">
        <f t="shared" ref="L1322:L1353" si="380">K1322*I1322</f>
        <v>0</v>
      </c>
      <c r="M1322" s="11">
        <f t="shared" ref="M1322:M1353" si="381">H1322-(H1322*35%)</f>
        <v>4.0817985000000006</v>
      </c>
      <c r="N1322" s="13">
        <f t="shared" ref="N1322:N1353" si="382">M1322*I1322</f>
        <v>0</v>
      </c>
      <c r="O1322" s="11">
        <f t="shared" ref="O1322:O1353" si="383">H1322-(H1322*37%)</f>
        <v>3.9562047000000002</v>
      </c>
      <c r="P1322" s="13">
        <f t="shared" ref="P1322:P1353" si="384">O1322*I1322</f>
        <v>0</v>
      </c>
      <c r="Q1322" s="11">
        <f t="shared" ref="Q1322:Q1353" si="385">H1322-(H1322*40%)</f>
        <v>3.767814</v>
      </c>
      <c r="R1322" s="13">
        <f t="shared" ref="R1322:R1353" si="386">Q1322*I1322</f>
        <v>0</v>
      </c>
    </row>
    <row r="1323" spans="1:18" ht="20.100000000000001" customHeight="1">
      <c r="A1323" s="12">
        <v>66</v>
      </c>
      <c r="B1323" s="17" t="s">
        <v>2621</v>
      </c>
      <c r="C1323" s="12" t="s">
        <v>2622</v>
      </c>
      <c r="D1323" s="9" t="s">
        <v>35</v>
      </c>
      <c r="E1323" s="9" t="s">
        <v>36</v>
      </c>
      <c r="F1323" s="9" t="s">
        <v>427</v>
      </c>
      <c r="G1323" s="9" t="s">
        <v>38</v>
      </c>
      <c r="H1323" s="9">
        <v>2.0844900000000002</v>
      </c>
      <c r="I1323" s="9"/>
      <c r="J1323" s="13">
        <f t="shared" si="378"/>
        <v>0</v>
      </c>
      <c r="K1323" s="11">
        <f t="shared" si="379"/>
        <v>1.4174532000000002</v>
      </c>
      <c r="L1323" s="13">
        <f t="shared" si="380"/>
        <v>0</v>
      </c>
      <c r="M1323" s="11">
        <f t="shared" si="381"/>
        <v>1.3549185000000001</v>
      </c>
      <c r="N1323" s="13">
        <f t="shared" si="382"/>
        <v>0</v>
      </c>
      <c r="O1323" s="11">
        <f t="shared" si="383"/>
        <v>1.3132287000000002</v>
      </c>
      <c r="P1323" s="13">
        <f t="shared" si="384"/>
        <v>0</v>
      </c>
      <c r="Q1323" s="11">
        <f t="shared" si="385"/>
        <v>1.2506940000000002</v>
      </c>
      <c r="R1323" s="13">
        <f t="shared" si="386"/>
        <v>0</v>
      </c>
    </row>
    <row r="1324" spans="1:18" ht="20.100000000000001" customHeight="1">
      <c r="A1324" s="19">
        <v>67</v>
      </c>
      <c r="B1324" s="20" t="s">
        <v>2623</v>
      </c>
      <c r="C1324" s="19" t="s">
        <v>2624</v>
      </c>
      <c r="D1324" s="9" t="s">
        <v>35</v>
      </c>
      <c r="E1324" s="21" t="s">
        <v>65</v>
      </c>
      <c r="F1324" s="21" t="s">
        <v>37</v>
      </c>
      <c r="G1324" s="9" t="s">
        <v>38</v>
      </c>
      <c r="H1324" s="23">
        <v>9.5299999999999994</v>
      </c>
      <c r="I1324" s="21"/>
      <c r="J1324" s="23">
        <f t="shared" si="378"/>
        <v>0</v>
      </c>
      <c r="K1324" s="23">
        <f t="shared" si="379"/>
        <v>6.4803999999999995</v>
      </c>
      <c r="L1324" s="23">
        <f t="shared" si="380"/>
        <v>0</v>
      </c>
      <c r="M1324" s="23">
        <f t="shared" si="381"/>
        <v>6.1944999999999997</v>
      </c>
      <c r="N1324" s="23">
        <f t="shared" si="382"/>
        <v>0</v>
      </c>
      <c r="O1324" s="23">
        <f t="shared" si="383"/>
        <v>6.0038999999999998</v>
      </c>
      <c r="P1324" s="23">
        <f t="shared" si="384"/>
        <v>0</v>
      </c>
      <c r="Q1324" s="23">
        <f t="shared" si="385"/>
        <v>5.718</v>
      </c>
      <c r="R1324" s="23">
        <f t="shared" si="386"/>
        <v>0</v>
      </c>
    </row>
    <row r="1325" spans="1:18" ht="20.100000000000001" customHeight="1">
      <c r="A1325" s="12">
        <v>68</v>
      </c>
      <c r="B1325" s="17">
        <v>93335433</v>
      </c>
      <c r="C1325" s="12" t="s">
        <v>2625</v>
      </c>
      <c r="D1325" s="9" t="s">
        <v>35</v>
      </c>
      <c r="E1325" s="9" t="s">
        <v>65</v>
      </c>
      <c r="F1325" s="9" t="s">
        <v>427</v>
      </c>
      <c r="G1325" s="9" t="s">
        <v>38</v>
      </c>
      <c r="H1325" s="9">
        <v>2.07138</v>
      </c>
      <c r="I1325" s="9"/>
      <c r="J1325" s="13">
        <f t="shared" si="378"/>
        <v>0</v>
      </c>
      <c r="K1325" s="11">
        <f t="shared" si="379"/>
        <v>1.4085383999999999</v>
      </c>
      <c r="L1325" s="13">
        <f t="shared" si="380"/>
        <v>0</v>
      </c>
      <c r="M1325" s="11">
        <f t="shared" si="381"/>
        <v>1.3463970000000001</v>
      </c>
      <c r="N1325" s="13">
        <f t="shared" si="382"/>
        <v>0</v>
      </c>
      <c r="O1325" s="11">
        <f t="shared" si="383"/>
        <v>1.3049694000000001</v>
      </c>
      <c r="P1325" s="13">
        <f t="shared" si="384"/>
        <v>0</v>
      </c>
      <c r="Q1325" s="11">
        <f t="shared" si="385"/>
        <v>1.2428279999999998</v>
      </c>
      <c r="R1325" s="13">
        <f t="shared" si="386"/>
        <v>0</v>
      </c>
    </row>
    <row r="1326" spans="1:18" ht="20.100000000000001" customHeight="1">
      <c r="A1326" s="12">
        <v>69</v>
      </c>
      <c r="B1326" s="17" t="s">
        <v>2626</v>
      </c>
      <c r="C1326" s="12" t="s">
        <v>2627</v>
      </c>
      <c r="D1326" s="9" t="s">
        <v>35</v>
      </c>
      <c r="E1326" s="9" t="s">
        <v>56</v>
      </c>
      <c r="F1326" s="9" t="s">
        <v>37</v>
      </c>
      <c r="G1326" s="9" t="s">
        <v>38</v>
      </c>
      <c r="H1326" s="9">
        <v>15.967980000000001</v>
      </c>
      <c r="I1326" s="9"/>
      <c r="J1326" s="13">
        <f t="shared" si="378"/>
        <v>0</v>
      </c>
      <c r="K1326" s="11">
        <f t="shared" si="379"/>
        <v>10.8582264</v>
      </c>
      <c r="L1326" s="13">
        <f t="shared" si="380"/>
        <v>0</v>
      </c>
      <c r="M1326" s="11">
        <f t="shared" si="381"/>
        <v>10.379187000000002</v>
      </c>
      <c r="N1326" s="13">
        <f t="shared" si="382"/>
        <v>0</v>
      </c>
      <c r="O1326" s="11">
        <f t="shared" si="383"/>
        <v>10.0598274</v>
      </c>
      <c r="P1326" s="13">
        <f t="shared" si="384"/>
        <v>0</v>
      </c>
      <c r="Q1326" s="11">
        <f t="shared" si="385"/>
        <v>9.5807880000000001</v>
      </c>
      <c r="R1326" s="13">
        <f t="shared" si="386"/>
        <v>0</v>
      </c>
    </row>
    <row r="1327" spans="1:18" ht="20.100000000000001" customHeight="1">
      <c r="A1327" s="12">
        <v>70</v>
      </c>
      <c r="B1327" s="17" t="s">
        <v>2628</v>
      </c>
      <c r="C1327" s="12" t="s">
        <v>2629</v>
      </c>
      <c r="D1327" s="9" t="s">
        <v>35</v>
      </c>
      <c r="E1327" s="9" t="s">
        <v>56</v>
      </c>
      <c r="F1327" s="9" t="s">
        <v>37</v>
      </c>
      <c r="G1327" s="9" t="s">
        <v>38</v>
      </c>
      <c r="H1327" s="9">
        <v>8.5083900000000003</v>
      </c>
      <c r="I1327" s="9"/>
      <c r="J1327" s="13">
        <f t="shared" si="378"/>
        <v>0</v>
      </c>
      <c r="K1327" s="11">
        <f t="shared" si="379"/>
        <v>5.7857052000000007</v>
      </c>
      <c r="L1327" s="13">
        <f t="shared" si="380"/>
        <v>0</v>
      </c>
      <c r="M1327" s="11">
        <f t="shared" si="381"/>
        <v>5.5304535000000001</v>
      </c>
      <c r="N1327" s="13">
        <f t="shared" si="382"/>
        <v>0</v>
      </c>
      <c r="O1327" s="11">
        <f t="shared" si="383"/>
        <v>5.3602857000000004</v>
      </c>
      <c r="P1327" s="13">
        <f t="shared" si="384"/>
        <v>0</v>
      </c>
      <c r="Q1327" s="11">
        <f t="shared" si="385"/>
        <v>5.1050339999999998</v>
      </c>
      <c r="R1327" s="13">
        <f t="shared" si="386"/>
        <v>0</v>
      </c>
    </row>
    <row r="1328" spans="1:18" ht="20.100000000000001" customHeight="1">
      <c r="A1328" s="12">
        <v>71</v>
      </c>
      <c r="B1328" s="17" t="s">
        <v>2630</v>
      </c>
      <c r="C1328" s="12" t="s">
        <v>2631</v>
      </c>
      <c r="D1328" s="9" t="s">
        <v>35</v>
      </c>
      <c r="E1328" s="9" t="s">
        <v>56</v>
      </c>
      <c r="F1328" s="9" t="s">
        <v>37</v>
      </c>
      <c r="G1328" s="9" t="s">
        <v>38</v>
      </c>
      <c r="H1328" s="9">
        <v>8.5083900000000003</v>
      </c>
      <c r="I1328" s="9"/>
      <c r="J1328" s="13">
        <f t="shared" si="378"/>
        <v>0</v>
      </c>
      <c r="K1328" s="11">
        <f t="shared" si="379"/>
        <v>5.7857052000000007</v>
      </c>
      <c r="L1328" s="13">
        <f t="shared" si="380"/>
        <v>0</v>
      </c>
      <c r="M1328" s="11">
        <f t="shared" si="381"/>
        <v>5.5304535000000001</v>
      </c>
      <c r="N1328" s="13">
        <f t="shared" si="382"/>
        <v>0</v>
      </c>
      <c r="O1328" s="11">
        <f t="shared" si="383"/>
        <v>5.3602857000000004</v>
      </c>
      <c r="P1328" s="13">
        <f t="shared" si="384"/>
        <v>0</v>
      </c>
      <c r="Q1328" s="11">
        <f t="shared" si="385"/>
        <v>5.1050339999999998</v>
      </c>
      <c r="R1328" s="13">
        <f t="shared" si="386"/>
        <v>0</v>
      </c>
    </row>
    <row r="1329" spans="1:18" ht="20.100000000000001" customHeight="1">
      <c r="A1329" s="12">
        <v>72</v>
      </c>
      <c r="B1329" s="17" t="s">
        <v>2632</v>
      </c>
      <c r="C1329" s="12" t="s">
        <v>2633</v>
      </c>
      <c r="D1329" s="9" t="s">
        <v>35</v>
      </c>
      <c r="E1329" s="9" t="s">
        <v>65</v>
      </c>
      <c r="F1329" s="9" t="s">
        <v>37</v>
      </c>
      <c r="G1329" s="9" t="s">
        <v>38</v>
      </c>
      <c r="H1329" s="9">
        <v>3.4085999999999999</v>
      </c>
      <c r="I1329" s="9"/>
      <c r="J1329" s="13">
        <f t="shared" si="378"/>
        <v>0</v>
      </c>
      <c r="K1329" s="11">
        <f t="shared" si="379"/>
        <v>2.3178479999999997</v>
      </c>
      <c r="L1329" s="13">
        <f t="shared" si="380"/>
        <v>0</v>
      </c>
      <c r="M1329" s="11">
        <f t="shared" si="381"/>
        <v>2.2155899999999997</v>
      </c>
      <c r="N1329" s="13">
        <f t="shared" si="382"/>
        <v>0</v>
      </c>
      <c r="O1329" s="11">
        <f t="shared" si="383"/>
        <v>2.147418</v>
      </c>
      <c r="P1329" s="13">
        <f t="shared" si="384"/>
        <v>0</v>
      </c>
      <c r="Q1329" s="11">
        <f t="shared" si="385"/>
        <v>2.0451600000000001</v>
      </c>
      <c r="R1329" s="13">
        <f t="shared" si="386"/>
        <v>0</v>
      </c>
    </row>
    <row r="1330" spans="1:18" ht="20.100000000000001" customHeight="1">
      <c r="A1330" s="12">
        <v>73</v>
      </c>
      <c r="B1330" s="17">
        <v>12612350</v>
      </c>
      <c r="C1330" s="12" t="s">
        <v>2634</v>
      </c>
      <c r="D1330" s="9" t="s">
        <v>35</v>
      </c>
      <c r="E1330" s="9" t="s">
        <v>65</v>
      </c>
      <c r="F1330" s="9" t="s">
        <v>427</v>
      </c>
      <c r="G1330" s="9" t="s">
        <v>38</v>
      </c>
      <c r="H1330" s="9">
        <v>12.44139</v>
      </c>
      <c r="I1330" s="9"/>
      <c r="J1330" s="13">
        <f t="shared" si="378"/>
        <v>0</v>
      </c>
      <c r="K1330" s="11">
        <f t="shared" si="379"/>
        <v>8.4601451999999995</v>
      </c>
      <c r="L1330" s="13">
        <f t="shared" si="380"/>
        <v>0</v>
      </c>
      <c r="M1330" s="11">
        <f t="shared" si="381"/>
        <v>8.0869035</v>
      </c>
      <c r="N1330" s="13">
        <f t="shared" si="382"/>
        <v>0</v>
      </c>
      <c r="O1330" s="11">
        <f t="shared" si="383"/>
        <v>7.8380757000000001</v>
      </c>
      <c r="P1330" s="13">
        <f t="shared" si="384"/>
        <v>0</v>
      </c>
      <c r="Q1330" s="11">
        <f t="shared" si="385"/>
        <v>7.4648339999999997</v>
      </c>
      <c r="R1330" s="13">
        <f t="shared" si="386"/>
        <v>0</v>
      </c>
    </row>
    <row r="1331" spans="1:18" ht="20.100000000000001" customHeight="1">
      <c r="A1331" s="12">
        <v>74</v>
      </c>
      <c r="B1331" s="17" t="s">
        <v>2635</v>
      </c>
      <c r="C1331" s="12" t="s">
        <v>2636</v>
      </c>
      <c r="D1331" s="9" t="s">
        <v>35</v>
      </c>
      <c r="E1331" s="9" t="s">
        <v>65</v>
      </c>
      <c r="F1331" s="9" t="s">
        <v>37</v>
      </c>
      <c r="G1331" s="9" t="s">
        <v>38</v>
      </c>
      <c r="H1331" s="9">
        <v>12.44139</v>
      </c>
      <c r="I1331" s="9"/>
      <c r="J1331" s="13">
        <f t="shared" si="378"/>
        <v>0</v>
      </c>
      <c r="K1331" s="11">
        <f t="shared" si="379"/>
        <v>8.4601451999999995</v>
      </c>
      <c r="L1331" s="13">
        <f t="shared" si="380"/>
        <v>0</v>
      </c>
      <c r="M1331" s="11">
        <f t="shared" si="381"/>
        <v>8.0869035</v>
      </c>
      <c r="N1331" s="13">
        <f t="shared" si="382"/>
        <v>0</v>
      </c>
      <c r="O1331" s="11">
        <f t="shared" si="383"/>
        <v>7.8380757000000001</v>
      </c>
      <c r="P1331" s="13">
        <f t="shared" si="384"/>
        <v>0</v>
      </c>
      <c r="Q1331" s="11">
        <f t="shared" si="385"/>
        <v>7.4648339999999997</v>
      </c>
      <c r="R1331" s="13">
        <f t="shared" si="386"/>
        <v>0</v>
      </c>
    </row>
    <row r="1332" spans="1:18" ht="20.100000000000001" customHeight="1">
      <c r="A1332" s="19">
        <v>75</v>
      </c>
      <c r="B1332" s="20" t="s">
        <v>2637</v>
      </c>
      <c r="C1332" s="19" t="s">
        <v>2638</v>
      </c>
      <c r="D1332" s="9" t="s">
        <v>35</v>
      </c>
      <c r="E1332" s="21" t="s">
        <v>445</v>
      </c>
      <c r="F1332" s="21" t="s">
        <v>37</v>
      </c>
      <c r="G1332" s="9" t="s">
        <v>38</v>
      </c>
      <c r="H1332" s="23">
        <v>2.09</v>
      </c>
      <c r="I1332" s="21"/>
      <c r="J1332" s="23">
        <f t="shared" si="378"/>
        <v>0</v>
      </c>
      <c r="K1332" s="23">
        <f t="shared" si="379"/>
        <v>1.4211999999999998</v>
      </c>
      <c r="L1332" s="23">
        <f t="shared" si="380"/>
        <v>0</v>
      </c>
      <c r="M1332" s="23">
        <f t="shared" si="381"/>
        <v>1.3584999999999998</v>
      </c>
      <c r="N1332" s="23">
        <f t="shared" si="382"/>
        <v>0</v>
      </c>
      <c r="O1332" s="23">
        <f t="shared" si="383"/>
        <v>1.3167</v>
      </c>
      <c r="P1332" s="23">
        <f t="shared" si="384"/>
        <v>0</v>
      </c>
      <c r="Q1332" s="23">
        <f t="shared" si="385"/>
        <v>1.254</v>
      </c>
      <c r="R1332" s="23">
        <f t="shared" si="386"/>
        <v>0</v>
      </c>
    </row>
    <row r="1333" spans="1:18" ht="20.100000000000001" customHeight="1">
      <c r="A1333" s="12">
        <v>76</v>
      </c>
      <c r="B1333" s="17" t="s">
        <v>2639</v>
      </c>
      <c r="C1333" s="12" t="s">
        <v>2640</v>
      </c>
      <c r="D1333" s="9" t="s">
        <v>35</v>
      </c>
      <c r="E1333" s="9" t="s">
        <v>56</v>
      </c>
      <c r="F1333" s="9" t="s">
        <v>37</v>
      </c>
      <c r="G1333" s="9" t="s">
        <v>38</v>
      </c>
      <c r="H1333" s="9">
        <v>18.262229999999999</v>
      </c>
      <c r="I1333" s="9"/>
      <c r="J1333" s="13">
        <f t="shared" si="378"/>
        <v>0</v>
      </c>
      <c r="K1333" s="11">
        <f t="shared" si="379"/>
        <v>12.418316399999998</v>
      </c>
      <c r="L1333" s="13">
        <f t="shared" si="380"/>
        <v>0</v>
      </c>
      <c r="M1333" s="11">
        <f t="shared" si="381"/>
        <v>11.870449499999999</v>
      </c>
      <c r="N1333" s="13">
        <f t="shared" si="382"/>
        <v>0</v>
      </c>
      <c r="O1333" s="11">
        <f t="shared" si="383"/>
        <v>11.505204899999999</v>
      </c>
      <c r="P1333" s="13">
        <f t="shared" si="384"/>
        <v>0</v>
      </c>
      <c r="Q1333" s="11">
        <f t="shared" si="385"/>
        <v>10.957338</v>
      </c>
      <c r="R1333" s="13">
        <f t="shared" si="386"/>
        <v>0</v>
      </c>
    </row>
    <row r="1334" spans="1:18" ht="20.100000000000001" customHeight="1">
      <c r="A1334" s="19">
        <v>77</v>
      </c>
      <c r="B1334" s="20" t="s">
        <v>2641</v>
      </c>
      <c r="C1334" s="19" t="s">
        <v>2642</v>
      </c>
      <c r="D1334" s="9" t="s">
        <v>35</v>
      </c>
      <c r="E1334" s="21" t="s">
        <v>59</v>
      </c>
      <c r="F1334" s="21" t="s">
        <v>37</v>
      </c>
      <c r="G1334" s="9" t="s">
        <v>38</v>
      </c>
      <c r="H1334" s="23">
        <v>0.78</v>
      </c>
      <c r="I1334" s="21"/>
      <c r="J1334" s="23">
        <f t="shared" si="378"/>
        <v>0</v>
      </c>
      <c r="K1334" s="23">
        <f t="shared" si="379"/>
        <v>0.53039999999999998</v>
      </c>
      <c r="L1334" s="23">
        <f t="shared" si="380"/>
        <v>0</v>
      </c>
      <c r="M1334" s="23">
        <f t="shared" si="381"/>
        <v>0.50700000000000012</v>
      </c>
      <c r="N1334" s="23">
        <f t="shared" si="382"/>
        <v>0</v>
      </c>
      <c r="O1334" s="23">
        <f t="shared" si="383"/>
        <v>0.4914</v>
      </c>
      <c r="P1334" s="23">
        <f t="shared" si="384"/>
        <v>0</v>
      </c>
      <c r="Q1334" s="23">
        <f t="shared" si="385"/>
        <v>0.46799999999999997</v>
      </c>
      <c r="R1334" s="23">
        <f t="shared" si="386"/>
        <v>0</v>
      </c>
    </row>
    <row r="1335" spans="1:18" ht="20.100000000000001" customHeight="1">
      <c r="A1335" s="12">
        <v>78</v>
      </c>
      <c r="B1335" s="17" t="s">
        <v>2643</v>
      </c>
      <c r="C1335" s="12" t="s">
        <v>2644</v>
      </c>
      <c r="D1335" s="9" t="s">
        <v>35</v>
      </c>
      <c r="E1335" s="9" t="s">
        <v>65</v>
      </c>
      <c r="F1335" s="9" t="s">
        <v>37</v>
      </c>
      <c r="G1335" s="9" t="s">
        <v>38</v>
      </c>
      <c r="H1335" s="9">
        <v>2.33358</v>
      </c>
      <c r="I1335" s="9"/>
      <c r="J1335" s="13">
        <f t="shared" si="378"/>
        <v>0</v>
      </c>
      <c r="K1335" s="11">
        <f t="shared" si="379"/>
        <v>1.5868343999999999</v>
      </c>
      <c r="L1335" s="13">
        <f t="shared" si="380"/>
        <v>0</v>
      </c>
      <c r="M1335" s="11">
        <f t="shared" si="381"/>
        <v>1.5168270000000001</v>
      </c>
      <c r="N1335" s="13">
        <f t="shared" si="382"/>
        <v>0</v>
      </c>
      <c r="O1335" s="11">
        <f t="shared" si="383"/>
        <v>1.4701553999999999</v>
      </c>
      <c r="P1335" s="13">
        <f t="shared" si="384"/>
        <v>0</v>
      </c>
      <c r="Q1335" s="11">
        <f t="shared" si="385"/>
        <v>1.4001479999999999</v>
      </c>
      <c r="R1335" s="13">
        <f t="shared" si="386"/>
        <v>0</v>
      </c>
    </row>
    <row r="1336" spans="1:18" ht="20.100000000000001" customHeight="1">
      <c r="A1336" s="12">
        <v>79</v>
      </c>
      <c r="B1336" s="17" t="s">
        <v>2645</v>
      </c>
      <c r="C1336" s="12" t="s">
        <v>2646</v>
      </c>
      <c r="D1336" s="9" t="s">
        <v>35</v>
      </c>
      <c r="E1336" s="9" t="s">
        <v>36</v>
      </c>
      <c r="F1336" s="9" t="s">
        <v>37</v>
      </c>
      <c r="G1336" s="9" t="s">
        <v>38</v>
      </c>
      <c r="H1336" s="9">
        <v>4.3131899999999996</v>
      </c>
      <c r="I1336" s="9"/>
      <c r="J1336" s="13">
        <f t="shared" si="378"/>
        <v>0</v>
      </c>
      <c r="K1336" s="11">
        <f t="shared" si="379"/>
        <v>2.9329691999999996</v>
      </c>
      <c r="L1336" s="13">
        <f t="shared" si="380"/>
        <v>0</v>
      </c>
      <c r="M1336" s="11">
        <f t="shared" si="381"/>
        <v>2.8035734999999997</v>
      </c>
      <c r="N1336" s="13">
        <f t="shared" si="382"/>
        <v>0</v>
      </c>
      <c r="O1336" s="11">
        <f t="shared" si="383"/>
        <v>2.7173096999999995</v>
      </c>
      <c r="P1336" s="13">
        <f t="shared" si="384"/>
        <v>0</v>
      </c>
      <c r="Q1336" s="11">
        <f t="shared" si="385"/>
        <v>2.5879139999999996</v>
      </c>
      <c r="R1336" s="13">
        <f t="shared" si="386"/>
        <v>0</v>
      </c>
    </row>
    <row r="1337" spans="1:18" ht="20.100000000000001" customHeight="1">
      <c r="A1337" s="12">
        <v>80</v>
      </c>
      <c r="B1337" s="17" t="s">
        <v>2647</v>
      </c>
      <c r="C1337" s="12" t="s">
        <v>2648</v>
      </c>
      <c r="D1337" s="9" t="s">
        <v>35</v>
      </c>
      <c r="E1337" s="9" t="s">
        <v>62</v>
      </c>
      <c r="F1337" s="9" t="s">
        <v>37</v>
      </c>
      <c r="G1337" s="9" t="s">
        <v>38</v>
      </c>
      <c r="H1337" s="9">
        <v>2.6088900000000002</v>
      </c>
      <c r="I1337" s="9"/>
      <c r="J1337" s="13">
        <f t="shared" si="378"/>
        <v>0</v>
      </c>
      <c r="K1337" s="11">
        <f t="shared" si="379"/>
        <v>1.7740452000000002</v>
      </c>
      <c r="L1337" s="13">
        <f t="shared" si="380"/>
        <v>0</v>
      </c>
      <c r="M1337" s="11">
        <f t="shared" si="381"/>
        <v>1.6957785000000003</v>
      </c>
      <c r="N1337" s="13">
        <f t="shared" si="382"/>
        <v>0</v>
      </c>
      <c r="O1337" s="11">
        <f t="shared" si="383"/>
        <v>1.6436007000000001</v>
      </c>
      <c r="P1337" s="13">
        <f t="shared" si="384"/>
        <v>0</v>
      </c>
      <c r="Q1337" s="11">
        <f t="shared" si="385"/>
        <v>1.565334</v>
      </c>
      <c r="R1337" s="13">
        <f t="shared" si="386"/>
        <v>0</v>
      </c>
    </row>
    <row r="1338" spans="1:18" ht="20.100000000000001" customHeight="1">
      <c r="A1338" s="19">
        <v>81</v>
      </c>
      <c r="B1338" s="20" t="s">
        <v>2649</v>
      </c>
      <c r="C1338" s="19" t="s">
        <v>2650</v>
      </c>
      <c r="D1338" s="9" t="s">
        <v>35</v>
      </c>
      <c r="E1338" s="21" t="s">
        <v>56</v>
      </c>
      <c r="F1338" s="21" t="s">
        <v>37</v>
      </c>
      <c r="G1338" s="9" t="s">
        <v>38</v>
      </c>
      <c r="H1338" s="23">
        <v>4.8899999999999997</v>
      </c>
      <c r="I1338" s="21"/>
      <c r="J1338" s="23">
        <f t="shared" si="378"/>
        <v>0</v>
      </c>
      <c r="K1338" s="23">
        <f t="shared" si="379"/>
        <v>3.3251999999999997</v>
      </c>
      <c r="L1338" s="23">
        <f t="shared" si="380"/>
        <v>0</v>
      </c>
      <c r="M1338" s="23">
        <f t="shared" si="381"/>
        <v>3.1784999999999997</v>
      </c>
      <c r="N1338" s="23">
        <f t="shared" si="382"/>
        <v>0</v>
      </c>
      <c r="O1338" s="23">
        <f t="shared" si="383"/>
        <v>3.0806999999999998</v>
      </c>
      <c r="P1338" s="23">
        <f t="shared" si="384"/>
        <v>0</v>
      </c>
      <c r="Q1338" s="23">
        <f t="shared" si="385"/>
        <v>2.9339999999999997</v>
      </c>
      <c r="R1338" s="23">
        <f t="shared" si="386"/>
        <v>0</v>
      </c>
    </row>
    <row r="1339" spans="1:18" ht="20.100000000000001" customHeight="1">
      <c r="A1339" s="12">
        <v>82</v>
      </c>
      <c r="B1339" s="17" t="s">
        <v>2651</v>
      </c>
      <c r="C1339" s="12" t="s">
        <v>2652</v>
      </c>
      <c r="D1339" s="9" t="s">
        <v>35</v>
      </c>
      <c r="E1339" s="9" t="s">
        <v>65</v>
      </c>
      <c r="F1339" s="9" t="s">
        <v>37</v>
      </c>
      <c r="G1339" s="9" t="s">
        <v>38</v>
      </c>
      <c r="H1339" s="9">
        <v>3.2643900000000001</v>
      </c>
      <c r="I1339" s="9"/>
      <c r="J1339" s="13">
        <f t="shared" si="378"/>
        <v>0</v>
      </c>
      <c r="K1339" s="11">
        <f t="shared" si="379"/>
        <v>2.2197852</v>
      </c>
      <c r="L1339" s="13">
        <f t="shared" si="380"/>
        <v>0</v>
      </c>
      <c r="M1339" s="11">
        <f t="shared" si="381"/>
        <v>2.1218535000000003</v>
      </c>
      <c r="N1339" s="13">
        <f t="shared" si="382"/>
        <v>0</v>
      </c>
      <c r="O1339" s="11">
        <f t="shared" si="383"/>
        <v>2.0565657000000002</v>
      </c>
      <c r="P1339" s="13">
        <f t="shared" si="384"/>
        <v>0</v>
      </c>
      <c r="Q1339" s="11">
        <f t="shared" si="385"/>
        <v>1.958634</v>
      </c>
      <c r="R1339" s="13">
        <f t="shared" si="386"/>
        <v>0</v>
      </c>
    </row>
    <row r="1340" spans="1:18" ht="20.100000000000001" customHeight="1">
      <c r="A1340" s="12">
        <v>83</v>
      </c>
      <c r="B1340" s="17" t="s">
        <v>2653</v>
      </c>
      <c r="C1340" s="12" t="s">
        <v>2654</v>
      </c>
      <c r="D1340" s="9" t="s">
        <v>35</v>
      </c>
      <c r="E1340" s="9" t="s">
        <v>65</v>
      </c>
      <c r="F1340" s="9" t="s">
        <v>37</v>
      </c>
      <c r="G1340" s="9" t="s">
        <v>38</v>
      </c>
      <c r="H1340" s="9">
        <v>1.9009499999999999</v>
      </c>
      <c r="I1340" s="9"/>
      <c r="J1340" s="13">
        <f t="shared" si="378"/>
        <v>0</v>
      </c>
      <c r="K1340" s="11">
        <f t="shared" si="379"/>
        <v>1.292646</v>
      </c>
      <c r="L1340" s="13">
        <f t="shared" si="380"/>
        <v>0</v>
      </c>
      <c r="M1340" s="11">
        <f t="shared" si="381"/>
        <v>1.2356175</v>
      </c>
      <c r="N1340" s="13">
        <f t="shared" si="382"/>
        <v>0</v>
      </c>
      <c r="O1340" s="11">
        <f t="shared" si="383"/>
        <v>1.1975985</v>
      </c>
      <c r="P1340" s="13">
        <f t="shared" si="384"/>
        <v>0</v>
      </c>
      <c r="Q1340" s="11">
        <f t="shared" si="385"/>
        <v>1.1405699999999999</v>
      </c>
      <c r="R1340" s="13">
        <f t="shared" si="386"/>
        <v>0</v>
      </c>
    </row>
    <row r="1341" spans="1:18" ht="20.100000000000001" customHeight="1">
      <c r="A1341" s="12">
        <v>84</v>
      </c>
      <c r="B1341" s="17" t="s">
        <v>2655</v>
      </c>
      <c r="C1341" s="12" t="s">
        <v>2656</v>
      </c>
      <c r="D1341" s="9" t="s">
        <v>35</v>
      </c>
      <c r="E1341" s="9" t="s">
        <v>65</v>
      </c>
      <c r="F1341" s="9" t="s">
        <v>37</v>
      </c>
      <c r="G1341" s="9" t="s">
        <v>38</v>
      </c>
      <c r="H1341" s="9">
        <v>2.1238199999999998</v>
      </c>
      <c r="I1341" s="9"/>
      <c r="J1341" s="13">
        <f t="shared" si="378"/>
        <v>0</v>
      </c>
      <c r="K1341" s="11">
        <f t="shared" si="379"/>
        <v>1.4441975999999999</v>
      </c>
      <c r="L1341" s="13">
        <f t="shared" si="380"/>
        <v>0</v>
      </c>
      <c r="M1341" s="11">
        <f t="shared" si="381"/>
        <v>1.3804829999999999</v>
      </c>
      <c r="N1341" s="13">
        <f t="shared" si="382"/>
        <v>0</v>
      </c>
      <c r="O1341" s="11">
        <f t="shared" si="383"/>
        <v>1.3380065999999999</v>
      </c>
      <c r="P1341" s="13">
        <f t="shared" si="384"/>
        <v>0</v>
      </c>
      <c r="Q1341" s="11">
        <f t="shared" si="385"/>
        <v>1.274292</v>
      </c>
      <c r="R1341" s="13">
        <f t="shared" si="386"/>
        <v>0</v>
      </c>
    </row>
    <row r="1342" spans="1:18" ht="20.100000000000001" customHeight="1">
      <c r="A1342" s="12">
        <v>85</v>
      </c>
      <c r="B1342" s="17" t="s">
        <v>2657</v>
      </c>
      <c r="C1342" s="12" t="s">
        <v>2658</v>
      </c>
      <c r="D1342" s="9" t="s">
        <v>35</v>
      </c>
      <c r="E1342" s="9" t="s">
        <v>65</v>
      </c>
      <c r="F1342" s="9" t="s">
        <v>37</v>
      </c>
      <c r="G1342" s="9" t="s">
        <v>38</v>
      </c>
      <c r="H1342" s="9">
        <v>3.0021900000000001</v>
      </c>
      <c r="I1342" s="9"/>
      <c r="J1342" s="13">
        <f t="shared" si="378"/>
        <v>0</v>
      </c>
      <c r="K1342" s="11">
        <f t="shared" si="379"/>
        <v>2.0414892</v>
      </c>
      <c r="L1342" s="13">
        <f t="shared" si="380"/>
        <v>0</v>
      </c>
      <c r="M1342" s="11">
        <f t="shared" si="381"/>
        <v>1.9514235000000002</v>
      </c>
      <c r="N1342" s="13">
        <f t="shared" si="382"/>
        <v>0</v>
      </c>
      <c r="O1342" s="11">
        <f t="shared" si="383"/>
        <v>1.8913797000000001</v>
      </c>
      <c r="P1342" s="13">
        <f t="shared" si="384"/>
        <v>0</v>
      </c>
      <c r="Q1342" s="11">
        <f t="shared" si="385"/>
        <v>1.8013140000000001</v>
      </c>
      <c r="R1342" s="13">
        <f t="shared" si="386"/>
        <v>0</v>
      </c>
    </row>
    <row r="1343" spans="1:18" ht="20.100000000000001" customHeight="1">
      <c r="A1343" s="12">
        <v>86</v>
      </c>
      <c r="B1343" s="17" t="s">
        <v>2659</v>
      </c>
      <c r="C1343" s="12" t="s">
        <v>2660</v>
      </c>
      <c r="D1343" s="9" t="s">
        <v>35</v>
      </c>
      <c r="E1343" s="9" t="s">
        <v>65</v>
      </c>
      <c r="F1343" s="9" t="s">
        <v>37</v>
      </c>
      <c r="G1343" s="9" t="s">
        <v>38</v>
      </c>
      <c r="H1343" s="9">
        <v>3.0021900000000001</v>
      </c>
      <c r="I1343" s="9"/>
      <c r="J1343" s="13">
        <f t="shared" si="378"/>
        <v>0</v>
      </c>
      <c r="K1343" s="11">
        <f t="shared" si="379"/>
        <v>2.0414892</v>
      </c>
      <c r="L1343" s="13">
        <f t="shared" si="380"/>
        <v>0</v>
      </c>
      <c r="M1343" s="11">
        <f t="shared" si="381"/>
        <v>1.9514235000000002</v>
      </c>
      <c r="N1343" s="13">
        <f t="shared" si="382"/>
        <v>0</v>
      </c>
      <c r="O1343" s="11">
        <f t="shared" si="383"/>
        <v>1.8913797000000001</v>
      </c>
      <c r="P1343" s="13">
        <f t="shared" si="384"/>
        <v>0</v>
      </c>
      <c r="Q1343" s="11">
        <f t="shared" si="385"/>
        <v>1.8013140000000001</v>
      </c>
      <c r="R1343" s="13">
        <f t="shared" si="386"/>
        <v>0</v>
      </c>
    </row>
    <row r="1344" spans="1:18" ht="20.100000000000001" customHeight="1">
      <c r="A1344" s="19">
        <v>87</v>
      </c>
      <c r="B1344" s="20" t="s">
        <v>2661</v>
      </c>
      <c r="C1344" s="19" t="s">
        <v>2662</v>
      </c>
      <c r="D1344" s="9" t="s">
        <v>35</v>
      </c>
      <c r="E1344" s="21" t="s">
        <v>36</v>
      </c>
      <c r="F1344" s="21" t="s">
        <v>37</v>
      </c>
      <c r="G1344" s="9" t="s">
        <v>38</v>
      </c>
      <c r="H1344" s="23">
        <v>3.09</v>
      </c>
      <c r="I1344" s="21"/>
      <c r="J1344" s="23">
        <f t="shared" si="378"/>
        <v>0</v>
      </c>
      <c r="K1344" s="23">
        <f t="shared" si="379"/>
        <v>2.1012</v>
      </c>
      <c r="L1344" s="23">
        <f t="shared" si="380"/>
        <v>0</v>
      </c>
      <c r="M1344" s="23">
        <f t="shared" si="381"/>
        <v>2.0084999999999997</v>
      </c>
      <c r="N1344" s="23">
        <f t="shared" si="382"/>
        <v>0</v>
      </c>
      <c r="O1344" s="23">
        <f t="shared" si="383"/>
        <v>1.9466999999999999</v>
      </c>
      <c r="P1344" s="23">
        <f t="shared" si="384"/>
        <v>0</v>
      </c>
      <c r="Q1344" s="23">
        <f t="shared" si="385"/>
        <v>1.8539999999999999</v>
      </c>
      <c r="R1344" s="23">
        <f t="shared" si="386"/>
        <v>0</v>
      </c>
    </row>
    <row r="1345" spans="1:18" ht="20.100000000000001" customHeight="1">
      <c r="A1345" s="12">
        <v>88</v>
      </c>
      <c r="B1345" s="17" t="s">
        <v>2663</v>
      </c>
      <c r="C1345" s="12" t="s">
        <v>2664</v>
      </c>
      <c r="D1345" s="9" t="s">
        <v>35</v>
      </c>
      <c r="E1345" s="9" t="s">
        <v>56</v>
      </c>
      <c r="F1345" s="9" t="s">
        <v>37</v>
      </c>
      <c r="G1345" s="9" t="s">
        <v>38</v>
      </c>
      <c r="H1345" s="9">
        <v>6.3714599999999999</v>
      </c>
      <c r="I1345" s="9"/>
      <c r="J1345" s="13">
        <f t="shared" si="378"/>
        <v>0</v>
      </c>
      <c r="K1345" s="11">
        <f t="shared" si="379"/>
        <v>4.3325928000000005</v>
      </c>
      <c r="L1345" s="13">
        <f t="shared" si="380"/>
        <v>0</v>
      </c>
      <c r="M1345" s="11">
        <f t="shared" si="381"/>
        <v>4.1414489999999997</v>
      </c>
      <c r="N1345" s="13">
        <f t="shared" si="382"/>
        <v>0</v>
      </c>
      <c r="O1345" s="11">
        <f t="shared" si="383"/>
        <v>4.0140197999999998</v>
      </c>
      <c r="P1345" s="13">
        <f t="shared" si="384"/>
        <v>0</v>
      </c>
      <c r="Q1345" s="11">
        <f t="shared" si="385"/>
        <v>3.8228759999999999</v>
      </c>
      <c r="R1345" s="13">
        <f t="shared" si="386"/>
        <v>0</v>
      </c>
    </row>
    <row r="1346" spans="1:18" ht="20.100000000000001" customHeight="1">
      <c r="A1346" s="19">
        <v>89</v>
      </c>
      <c r="B1346" s="20" t="s">
        <v>2665</v>
      </c>
      <c r="C1346" s="19" t="s">
        <v>2666</v>
      </c>
      <c r="D1346" s="9" t="s">
        <v>35</v>
      </c>
      <c r="E1346" s="21" t="s">
        <v>445</v>
      </c>
      <c r="F1346" s="21" t="s">
        <v>37</v>
      </c>
      <c r="G1346" s="9" t="s">
        <v>38</v>
      </c>
      <c r="H1346" s="23">
        <v>1.5863100000000001</v>
      </c>
      <c r="I1346" s="21"/>
      <c r="J1346" s="23">
        <f t="shared" si="378"/>
        <v>0</v>
      </c>
      <c r="K1346" s="23">
        <f t="shared" si="379"/>
        <v>1.0786907999999999</v>
      </c>
      <c r="L1346" s="23">
        <f t="shared" si="380"/>
        <v>0</v>
      </c>
      <c r="M1346" s="23">
        <f t="shared" si="381"/>
        <v>1.0311015000000001</v>
      </c>
      <c r="N1346" s="23">
        <f t="shared" si="382"/>
        <v>0</v>
      </c>
      <c r="O1346" s="23">
        <f t="shared" si="383"/>
        <v>0.99937530000000008</v>
      </c>
      <c r="P1346" s="23">
        <f t="shared" si="384"/>
        <v>0</v>
      </c>
      <c r="Q1346" s="23">
        <f t="shared" si="385"/>
        <v>0.95178600000000002</v>
      </c>
      <c r="R1346" s="23">
        <f t="shared" si="386"/>
        <v>0</v>
      </c>
    </row>
    <row r="1347" spans="1:18" ht="20.100000000000001" customHeight="1">
      <c r="A1347" s="12">
        <v>90</v>
      </c>
      <c r="B1347" s="17" t="s">
        <v>2667</v>
      </c>
      <c r="C1347" s="12" t="s">
        <v>2668</v>
      </c>
      <c r="D1347" s="9" t="s">
        <v>35</v>
      </c>
      <c r="E1347" s="9" t="s">
        <v>445</v>
      </c>
      <c r="F1347" s="9" t="s">
        <v>1355</v>
      </c>
      <c r="G1347" s="9" t="s">
        <v>38</v>
      </c>
      <c r="H1347" s="9">
        <v>1.94028</v>
      </c>
      <c r="I1347" s="9"/>
      <c r="J1347" s="13">
        <f t="shared" si="378"/>
        <v>0</v>
      </c>
      <c r="K1347" s="11">
        <f t="shared" si="379"/>
        <v>1.3193904000000001</v>
      </c>
      <c r="L1347" s="13">
        <f t="shared" si="380"/>
        <v>0</v>
      </c>
      <c r="M1347" s="11">
        <f t="shared" si="381"/>
        <v>1.261182</v>
      </c>
      <c r="N1347" s="13">
        <f t="shared" si="382"/>
        <v>0</v>
      </c>
      <c r="O1347" s="11">
        <f t="shared" si="383"/>
        <v>1.2223763999999999</v>
      </c>
      <c r="P1347" s="13">
        <f t="shared" si="384"/>
        <v>0</v>
      </c>
      <c r="Q1347" s="11">
        <f t="shared" si="385"/>
        <v>1.1641680000000001</v>
      </c>
      <c r="R1347" s="13">
        <f t="shared" si="386"/>
        <v>0</v>
      </c>
    </row>
    <row r="1348" spans="1:18" ht="20.100000000000001" customHeight="1">
      <c r="A1348" s="19">
        <v>91</v>
      </c>
      <c r="B1348" s="20" t="s">
        <v>2669</v>
      </c>
      <c r="C1348" s="19" t="s">
        <v>2670</v>
      </c>
      <c r="D1348" s="9" t="s">
        <v>35</v>
      </c>
      <c r="E1348" s="21" t="s">
        <v>445</v>
      </c>
      <c r="F1348" s="21" t="s">
        <v>37</v>
      </c>
      <c r="G1348" s="9" t="s">
        <v>38</v>
      </c>
      <c r="H1348" s="23">
        <v>1.76</v>
      </c>
      <c r="I1348" s="21"/>
      <c r="J1348" s="23">
        <f t="shared" si="378"/>
        <v>0</v>
      </c>
      <c r="K1348" s="23">
        <f t="shared" si="379"/>
        <v>1.1968000000000001</v>
      </c>
      <c r="L1348" s="23">
        <f t="shared" si="380"/>
        <v>0</v>
      </c>
      <c r="M1348" s="23">
        <f t="shared" si="381"/>
        <v>1.1440000000000001</v>
      </c>
      <c r="N1348" s="23">
        <f t="shared" si="382"/>
        <v>0</v>
      </c>
      <c r="O1348" s="23">
        <f t="shared" si="383"/>
        <v>1.1088</v>
      </c>
      <c r="P1348" s="23">
        <f t="shared" si="384"/>
        <v>0</v>
      </c>
      <c r="Q1348" s="23">
        <f t="shared" si="385"/>
        <v>1.056</v>
      </c>
      <c r="R1348" s="23">
        <f t="shared" si="386"/>
        <v>0</v>
      </c>
    </row>
    <row r="1349" spans="1:18" ht="20.100000000000001" customHeight="1">
      <c r="A1349" s="12">
        <v>92</v>
      </c>
      <c r="B1349" s="17" t="s">
        <v>2671</v>
      </c>
      <c r="C1349" s="12" t="s">
        <v>2672</v>
      </c>
      <c r="D1349" s="9" t="s">
        <v>35</v>
      </c>
      <c r="E1349" s="9" t="s">
        <v>65</v>
      </c>
      <c r="F1349" s="9" t="s">
        <v>37</v>
      </c>
      <c r="G1349" s="9" t="s">
        <v>38</v>
      </c>
      <c r="H1349" s="9">
        <v>1.7042999999999999</v>
      </c>
      <c r="I1349" s="9"/>
      <c r="J1349" s="13">
        <f t="shared" si="378"/>
        <v>0</v>
      </c>
      <c r="K1349" s="11">
        <f t="shared" si="379"/>
        <v>1.1589239999999998</v>
      </c>
      <c r="L1349" s="13">
        <f t="shared" si="380"/>
        <v>0</v>
      </c>
      <c r="M1349" s="11">
        <f t="shared" si="381"/>
        <v>1.1077949999999999</v>
      </c>
      <c r="N1349" s="13">
        <f t="shared" si="382"/>
        <v>0</v>
      </c>
      <c r="O1349" s="11">
        <f t="shared" si="383"/>
        <v>1.073709</v>
      </c>
      <c r="P1349" s="13">
        <f t="shared" si="384"/>
        <v>0</v>
      </c>
      <c r="Q1349" s="11">
        <f t="shared" si="385"/>
        <v>1.02258</v>
      </c>
      <c r="R1349" s="13">
        <f t="shared" si="386"/>
        <v>0</v>
      </c>
    </row>
    <row r="1350" spans="1:18" ht="20.100000000000001" customHeight="1">
      <c r="A1350" s="19">
        <v>93</v>
      </c>
      <c r="B1350" s="20" t="s">
        <v>2673</v>
      </c>
      <c r="C1350" s="19" t="s">
        <v>2674</v>
      </c>
      <c r="D1350" s="9" t="s">
        <v>35</v>
      </c>
      <c r="E1350" s="21" t="s">
        <v>36</v>
      </c>
      <c r="F1350" s="21" t="s">
        <v>37</v>
      </c>
      <c r="G1350" s="9" t="s">
        <v>38</v>
      </c>
      <c r="H1350" s="23">
        <v>3.04</v>
      </c>
      <c r="I1350" s="21"/>
      <c r="J1350" s="23">
        <f t="shared" si="378"/>
        <v>0</v>
      </c>
      <c r="K1350" s="23">
        <f t="shared" si="379"/>
        <v>2.0672000000000001</v>
      </c>
      <c r="L1350" s="23">
        <f t="shared" si="380"/>
        <v>0</v>
      </c>
      <c r="M1350" s="23">
        <f t="shared" si="381"/>
        <v>1.9760000000000002</v>
      </c>
      <c r="N1350" s="23">
        <f t="shared" si="382"/>
        <v>0</v>
      </c>
      <c r="O1350" s="23">
        <f t="shared" si="383"/>
        <v>1.9152</v>
      </c>
      <c r="P1350" s="23">
        <f t="shared" si="384"/>
        <v>0</v>
      </c>
      <c r="Q1350" s="23">
        <f t="shared" si="385"/>
        <v>1.8239999999999998</v>
      </c>
      <c r="R1350" s="23">
        <f t="shared" si="386"/>
        <v>0</v>
      </c>
    </row>
    <row r="1351" spans="1:18" ht="20.100000000000001" customHeight="1">
      <c r="A1351" s="19">
        <v>94</v>
      </c>
      <c r="B1351" s="20" t="s">
        <v>2675</v>
      </c>
      <c r="C1351" s="19" t="s">
        <v>2676</v>
      </c>
      <c r="D1351" s="9" t="s">
        <v>35</v>
      </c>
      <c r="E1351" s="21" t="s">
        <v>445</v>
      </c>
      <c r="F1351" s="21" t="s">
        <v>37</v>
      </c>
      <c r="G1351" s="9" t="s">
        <v>38</v>
      </c>
      <c r="H1351" s="23">
        <v>1.58</v>
      </c>
      <c r="I1351" s="21"/>
      <c r="J1351" s="23">
        <f t="shared" si="378"/>
        <v>0</v>
      </c>
      <c r="K1351" s="23">
        <f t="shared" si="379"/>
        <v>1.0744</v>
      </c>
      <c r="L1351" s="23">
        <f t="shared" si="380"/>
        <v>0</v>
      </c>
      <c r="M1351" s="23">
        <f t="shared" si="381"/>
        <v>1.0270000000000001</v>
      </c>
      <c r="N1351" s="23">
        <f t="shared" si="382"/>
        <v>0</v>
      </c>
      <c r="O1351" s="23">
        <f t="shared" si="383"/>
        <v>0.99540000000000006</v>
      </c>
      <c r="P1351" s="23">
        <f t="shared" si="384"/>
        <v>0</v>
      </c>
      <c r="Q1351" s="23">
        <f t="shared" si="385"/>
        <v>0.94799999999999995</v>
      </c>
      <c r="R1351" s="23">
        <f t="shared" si="386"/>
        <v>0</v>
      </c>
    </row>
    <row r="1352" spans="1:18" ht="20.100000000000001" customHeight="1">
      <c r="A1352" s="19">
        <v>95</v>
      </c>
      <c r="B1352" s="20" t="s">
        <v>2677</v>
      </c>
      <c r="C1352" s="19" t="s">
        <v>2678</v>
      </c>
      <c r="D1352" s="9" t="s">
        <v>35</v>
      </c>
      <c r="E1352" s="21" t="s">
        <v>445</v>
      </c>
      <c r="F1352" s="21" t="s">
        <v>37</v>
      </c>
      <c r="G1352" s="9" t="s">
        <v>38</v>
      </c>
      <c r="H1352" s="23">
        <v>1.58</v>
      </c>
      <c r="I1352" s="21"/>
      <c r="J1352" s="23">
        <f t="shared" si="378"/>
        <v>0</v>
      </c>
      <c r="K1352" s="23">
        <f t="shared" si="379"/>
        <v>1.0744</v>
      </c>
      <c r="L1352" s="23">
        <f t="shared" si="380"/>
        <v>0</v>
      </c>
      <c r="M1352" s="23">
        <f t="shared" si="381"/>
        <v>1.0270000000000001</v>
      </c>
      <c r="N1352" s="23">
        <f t="shared" si="382"/>
        <v>0</v>
      </c>
      <c r="O1352" s="23">
        <f t="shared" si="383"/>
        <v>0.99540000000000006</v>
      </c>
      <c r="P1352" s="23">
        <f t="shared" si="384"/>
        <v>0</v>
      </c>
      <c r="Q1352" s="23">
        <f t="shared" si="385"/>
        <v>0.94799999999999995</v>
      </c>
      <c r="R1352" s="23">
        <f t="shared" si="386"/>
        <v>0</v>
      </c>
    </row>
    <row r="1353" spans="1:18" ht="20.100000000000001" customHeight="1">
      <c r="A1353" s="19">
        <v>96</v>
      </c>
      <c r="B1353" s="20" t="s">
        <v>2679</v>
      </c>
      <c r="C1353" s="19" t="s">
        <v>2680</v>
      </c>
      <c r="D1353" s="9" t="s">
        <v>35</v>
      </c>
      <c r="E1353" s="21" t="s">
        <v>36</v>
      </c>
      <c r="F1353" s="21" t="s">
        <v>37</v>
      </c>
      <c r="G1353" s="9" t="s">
        <v>38</v>
      </c>
      <c r="H1353" s="23">
        <v>4.59</v>
      </c>
      <c r="I1353" s="21"/>
      <c r="J1353" s="23">
        <f t="shared" si="378"/>
        <v>0</v>
      </c>
      <c r="K1353" s="23">
        <f t="shared" si="379"/>
        <v>3.1212</v>
      </c>
      <c r="L1353" s="23">
        <f t="shared" si="380"/>
        <v>0</v>
      </c>
      <c r="M1353" s="23">
        <f t="shared" si="381"/>
        <v>2.9835000000000003</v>
      </c>
      <c r="N1353" s="23">
        <f t="shared" si="382"/>
        <v>0</v>
      </c>
      <c r="O1353" s="23">
        <f t="shared" si="383"/>
        <v>2.8917000000000002</v>
      </c>
      <c r="P1353" s="23">
        <f t="shared" si="384"/>
        <v>0</v>
      </c>
      <c r="Q1353" s="23">
        <f t="shared" si="385"/>
        <v>2.7539999999999996</v>
      </c>
      <c r="R1353" s="23">
        <f t="shared" si="386"/>
        <v>0</v>
      </c>
    </row>
    <row r="1354" spans="1:18" ht="20.100000000000001" customHeight="1">
      <c r="A1354" s="12">
        <v>97</v>
      </c>
      <c r="B1354" s="17" t="s">
        <v>2681</v>
      </c>
      <c r="C1354" s="12" t="s">
        <v>2682</v>
      </c>
      <c r="D1354" s="9" t="s">
        <v>35</v>
      </c>
      <c r="E1354" s="9" t="s">
        <v>907</v>
      </c>
      <c r="F1354" s="9" t="s">
        <v>37</v>
      </c>
      <c r="G1354" s="9" t="s">
        <v>38</v>
      </c>
      <c r="H1354" s="9">
        <v>4.0903200000000002</v>
      </c>
      <c r="I1354" s="9"/>
      <c r="J1354" s="13">
        <f t="shared" ref="J1354:J1385" si="387">H1354*I1354</f>
        <v>0</v>
      </c>
      <c r="K1354" s="11">
        <f t="shared" ref="K1354:K1385" si="388">H1354-(H1354*32%)</f>
        <v>2.7814176000000002</v>
      </c>
      <c r="L1354" s="13">
        <f t="shared" ref="L1354:L1385" si="389">K1354*I1354</f>
        <v>0</v>
      </c>
      <c r="M1354" s="11">
        <f t="shared" ref="M1354:M1385" si="390">H1354-(H1354*35%)</f>
        <v>2.6587080000000003</v>
      </c>
      <c r="N1354" s="13">
        <f t="shared" ref="N1354:N1385" si="391">M1354*I1354</f>
        <v>0</v>
      </c>
      <c r="O1354" s="11">
        <f t="shared" ref="O1354:O1385" si="392">H1354-(H1354*37%)</f>
        <v>2.5769016000000002</v>
      </c>
      <c r="P1354" s="13">
        <f t="shared" ref="P1354:P1385" si="393">O1354*I1354</f>
        <v>0</v>
      </c>
      <c r="Q1354" s="11">
        <f t="shared" ref="Q1354:Q1385" si="394">H1354-(H1354*40%)</f>
        <v>2.4541919999999999</v>
      </c>
      <c r="R1354" s="13">
        <f t="shared" ref="R1354:R1385" si="395">Q1354*I1354</f>
        <v>0</v>
      </c>
    </row>
    <row r="1355" spans="1:18" ht="20.100000000000001" customHeight="1">
      <c r="A1355" s="12">
        <v>98</v>
      </c>
      <c r="B1355" s="17" t="s">
        <v>2683</v>
      </c>
      <c r="C1355" s="12" t="s">
        <v>2684</v>
      </c>
      <c r="D1355" s="9" t="s">
        <v>35</v>
      </c>
      <c r="E1355" s="9" t="s">
        <v>294</v>
      </c>
      <c r="F1355" s="9" t="s">
        <v>427</v>
      </c>
      <c r="G1355" s="9" t="s">
        <v>38</v>
      </c>
      <c r="H1355" s="9">
        <v>2.7662100000000001</v>
      </c>
      <c r="I1355" s="9"/>
      <c r="J1355" s="13">
        <f t="shared" si="387"/>
        <v>0</v>
      </c>
      <c r="K1355" s="11">
        <f t="shared" si="388"/>
        <v>1.8810228</v>
      </c>
      <c r="L1355" s="13">
        <f t="shared" si="389"/>
        <v>0</v>
      </c>
      <c r="M1355" s="11">
        <f t="shared" si="390"/>
        <v>1.7980365000000003</v>
      </c>
      <c r="N1355" s="13">
        <f t="shared" si="391"/>
        <v>0</v>
      </c>
      <c r="O1355" s="11">
        <f t="shared" si="392"/>
        <v>1.7427123</v>
      </c>
      <c r="P1355" s="13">
        <f t="shared" si="393"/>
        <v>0</v>
      </c>
      <c r="Q1355" s="11">
        <f t="shared" si="394"/>
        <v>1.659726</v>
      </c>
      <c r="R1355" s="13">
        <f t="shared" si="395"/>
        <v>0</v>
      </c>
    </row>
    <row r="1356" spans="1:18" ht="20.100000000000001" customHeight="1">
      <c r="A1356" s="12">
        <v>99</v>
      </c>
      <c r="B1356" s="17" t="s">
        <v>2685</v>
      </c>
      <c r="C1356" s="12" t="s">
        <v>2686</v>
      </c>
      <c r="D1356" s="9" t="s">
        <v>35</v>
      </c>
      <c r="E1356" s="9" t="s">
        <v>56</v>
      </c>
      <c r="F1356" s="9" t="s">
        <v>37</v>
      </c>
      <c r="G1356" s="9" t="s">
        <v>38</v>
      </c>
      <c r="H1356" s="9">
        <v>3.8543400000000001</v>
      </c>
      <c r="I1356" s="9"/>
      <c r="J1356" s="13">
        <f t="shared" si="387"/>
        <v>0</v>
      </c>
      <c r="K1356" s="11">
        <f t="shared" si="388"/>
        <v>2.6209512000000004</v>
      </c>
      <c r="L1356" s="13">
        <f t="shared" si="389"/>
        <v>0</v>
      </c>
      <c r="M1356" s="11">
        <f t="shared" si="390"/>
        <v>2.5053210000000004</v>
      </c>
      <c r="N1356" s="13">
        <f t="shared" si="391"/>
        <v>0</v>
      </c>
      <c r="O1356" s="11">
        <f t="shared" si="392"/>
        <v>2.4282342000000003</v>
      </c>
      <c r="P1356" s="13">
        <f t="shared" si="393"/>
        <v>0</v>
      </c>
      <c r="Q1356" s="11">
        <f t="shared" si="394"/>
        <v>2.3126039999999999</v>
      </c>
      <c r="R1356" s="13">
        <f t="shared" si="395"/>
        <v>0</v>
      </c>
    </row>
    <row r="1357" spans="1:18" ht="20.100000000000001" customHeight="1">
      <c r="A1357" s="19">
        <v>100</v>
      </c>
      <c r="B1357" s="20" t="s">
        <v>2687</v>
      </c>
      <c r="C1357" s="19" t="s">
        <v>2688</v>
      </c>
      <c r="D1357" s="9" t="s">
        <v>35</v>
      </c>
      <c r="E1357" s="21" t="s">
        <v>53</v>
      </c>
      <c r="F1357" s="21" t="s">
        <v>37</v>
      </c>
      <c r="G1357" s="9" t="s">
        <v>38</v>
      </c>
      <c r="H1357" s="23">
        <v>3.87</v>
      </c>
      <c r="I1357" s="21"/>
      <c r="J1357" s="23">
        <f t="shared" si="387"/>
        <v>0</v>
      </c>
      <c r="K1357" s="23">
        <f t="shared" si="388"/>
        <v>2.6315999999999997</v>
      </c>
      <c r="L1357" s="23">
        <f t="shared" si="389"/>
        <v>0</v>
      </c>
      <c r="M1357" s="23">
        <f t="shared" si="390"/>
        <v>2.5155000000000003</v>
      </c>
      <c r="N1357" s="23">
        <f t="shared" si="391"/>
        <v>0</v>
      </c>
      <c r="O1357" s="23">
        <f t="shared" si="392"/>
        <v>2.4381000000000004</v>
      </c>
      <c r="P1357" s="23">
        <f t="shared" si="393"/>
        <v>0</v>
      </c>
      <c r="Q1357" s="23">
        <f t="shared" si="394"/>
        <v>2.3220000000000001</v>
      </c>
      <c r="R1357" s="23">
        <f t="shared" si="395"/>
        <v>0</v>
      </c>
    </row>
    <row r="1358" spans="1:18" ht="20.100000000000001" customHeight="1">
      <c r="A1358" s="12">
        <v>101</v>
      </c>
      <c r="B1358" s="17" t="s">
        <v>2689</v>
      </c>
      <c r="C1358" s="12" t="s">
        <v>2690</v>
      </c>
      <c r="D1358" s="9" t="s">
        <v>35</v>
      </c>
      <c r="E1358" s="9" t="s">
        <v>36</v>
      </c>
      <c r="F1358" s="9" t="s">
        <v>427</v>
      </c>
      <c r="G1358" s="9" t="s">
        <v>38</v>
      </c>
      <c r="H1358" s="9">
        <v>1.56009</v>
      </c>
      <c r="I1358" s="9"/>
      <c r="J1358" s="13">
        <f t="shared" si="387"/>
        <v>0</v>
      </c>
      <c r="K1358" s="11">
        <f t="shared" si="388"/>
        <v>1.0608611999999999</v>
      </c>
      <c r="L1358" s="13">
        <f t="shared" si="389"/>
        <v>0</v>
      </c>
      <c r="M1358" s="11">
        <f t="shared" si="390"/>
        <v>1.0140585</v>
      </c>
      <c r="N1358" s="13">
        <f t="shared" si="391"/>
        <v>0</v>
      </c>
      <c r="O1358" s="11">
        <f t="shared" si="392"/>
        <v>0.98285670000000003</v>
      </c>
      <c r="P1358" s="13">
        <f t="shared" si="393"/>
        <v>0</v>
      </c>
      <c r="Q1358" s="11">
        <f t="shared" si="394"/>
        <v>0.93605399999999994</v>
      </c>
      <c r="R1358" s="13">
        <f t="shared" si="395"/>
        <v>0</v>
      </c>
    </row>
    <row r="1359" spans="1:18" ht="20.100000000000001" customHeight="1">
      <c r="A1359" s="12">
        <v>102</v>
      </c>
      <c r="B1359" s="17" t="s">
        <v>2691</v>
      </c>
      <c r="C1359" s="12" t="s">
        <v>2692</v>
      </c>
      <c r="D1359" s="9" t="s">
        <v>35</v>
      </c>
      <c r="E1359" s="9" t="s">
        <v>62</v>
      </c>
      <c r="F1359" s="9" t="s">
        <v>37</v>
      </c>
      <c r="G1359" s="9" t="s">
        <v>38</v>
      </c>
      <c r="H1359" s="9">
        <v>2.8710900000000001</v>
      </c>
      <c r="I1359" s="9"/>
      <c r="J1359" s="13">
        <f t="shared" si="387"/>
        <v>0</v>
      </c>
      <c r="K1359" s="11">
        <f t="shared" si="388"/>
        <v>1.9523412000000002</v>
      </c>
      <c r="L1359" s="13">
        <f t="shared" si="389"/>
        <v>0</v>
      </c>
      <c r="M1359" s="11">
        <f t="shared" si="390"/>
        <v>1.8662085000000002</v>
      </c>
      <c r="N1359" s="13">
        <f t="shared" si="391"/>
        <v>0</v>
      </c>
      <c r="O1359" s="11">
        <f t="shared" si="392"/>
        <v>1.8087867000000002</v>
      </c>
      <c r="P1359" s="13">
        <f t="shared" si="393"/>
        <v>0</v>
      </c>
      <c r="Q1359" s="11">
        <f t="shared" si="394"/>
        <v>1.7226540000000001</v>
      </c>
      <c r="R1359" s="13">
        <f t="shared" si="395"/>
        <v>0</v>
      </c>
    </row>
    <row r="1360" spans="1:18" ht="20.100000000000001" customHeight="1">
      <c r="A1360" s="12">
        <v>103</v>
      </c>
      <c r="B1360" s="17" t="s">
        <v>2693</v>
      </c>
      <c r="C1360" s="12" t="s">
        <v>2692</v>
      </c>
      <c r="D1360" s="9" t="s">
        <v>35</v>
      </c>
      <c r="E1360" s="9" t="s">
        <v>53</v>
      </c>
      <c r="F1360" s="9" t="s">
        <v>37</v>
      </c>
      <c r="G1360" s="9" t="s">
        <v>38</v>
      </c>
      <c r="H1360" s="9">
        <v>3.2381700000000002</v>
      </c>
      <c r="I1360" s="9"/>
      <c r="J1360" s="13">
        <f t="shared" si="387"/>
        <v>0</v>
      </c>
      <c r="K1360" s="11">
        <f t="shared" si="388"/>
        <v>2.2019556000000002</v>
      </c>
      <c r="L1360" s="13">
        <f t="shared" si="389"/>
        <v>0</v>
      </c>
      <c r="M1360" s="11">
        <f t="shared" si="390"/>
        <v>2.1048105000000001</v>
      </c>
      <c r="N1360" s="13">
        <f t="shared" si="391"/>
        <v>0</v>
      </c>
      <c r="O1360" s="11">
        <f t="shared" si="392"/>
        <v>2.0400471000000002</v>
      </c>
      <c r="P1360" s="13">
        <f t="shared" si="393"/>
        <v>0</v>
      </c>
      <c r="Q1360" s="11">
        <f t="shared" si="394"/>
        <v>1.9429020000000001</v>
      </c>
      <c r="R1360" s="13">
        <f t="shared" si="395"/>
        <v>0</v>
      </c>
    </row>
    <row r="1361" spans="1:18" ht="20.100000000000001" customHeight="1">
      <c r="A1361" s="12">
        <v>104</v>
      </c>
      <c r="B1361" s="17" t="s">
        <v>2694</v>
      </c>
      <c r="C1361" s="12" t="s">
        <v>2695</v>
      </c>
      <c r="D1361" s="9" t="s">
        <v>35</v>
      </c>
      <c r="E1361" s="9" t="s">
        <v>59</v>
      </c>
      <c r="F1361" s="9" t="s">
        <v>37</v>
      </c>
      <c r="G1361" s="9" t="s">
        <v>38</v>
      </c>
      <c r="H1361" s="9">
        <v>2.7530999999999999</v>
      </c>
      <c r="I1361" s="9"/>
      <c r="J1361" s="13">
        <f t="shared" si="387"/>
        <v>0</v>
      </c>
      <c r="K1361" s="11">
        <f t="shared" si="388"/>
        <v>1.8721079999999999</v>
      </c>
      <c r="L1361" s="13">
        <f t="shared" si="389"/>
        <v>0</v>
      </c>
      <c r="M1361" s="11">
        <f t="shared" si="390"/>
        <v>1.789515</v>
      </c>
      <c r="N1361" s="13">
        <f t="shared" si="391"/>
        <v>0</v>
      </c>
      <c r="O1361" s="11">
        <f t="shared" si="392"/>
        <v>1.734453</v>
      </c>
      <c r="P1361" s="13">
        <f t="shared" si="393"/>
        <v>0</v>
      </c>
      <c r="Q1361" s="11">
        <f t="shared" si="394"/>
        <v>1.6518599999999999</v>
      </c>
      <c r="R1361" s="13">
        <f t="shared" si="395"/>
        <v>0</v>
      </c>
    </row>
    <row r="1362" spans="1:18" ht="20.100000000000001" customHeight="1">
      <c r="A1362" s="12">
        <v>105</v>
      </c>
      <c r="B1362" s="17" t="s">
        <v>2696</v>
      </c>
      <c r="C1362" s="12" t="s">
        <v>2697</v>
      </c>
      <c r="D1362" s="9" t="s">
        <v>35</v>
      </c>
      <c r="E1362" s="9" t="s">
        <v>65</v>
      </c>
      <c r="F1362" s="9" t="s">
        <v>37</v>
      </c>
      <c r="G1362" s="9" t="s">
        <v>38</v>
      </c>
      <c r="H1362" s="9">
        <v>1.9009499999999999</v>
      </c>
      <c r="I1362" s="9"/>
      <c r="J1362" s="13">
        <f t="shared" si="387"/>
        <v>0</v>
      </c>
      <c r="K1362" s="11">
        <f t="shared" si="388"/>
        <v>1.292646</v>
      </c>
      <c r="L1362" s="13">
        <f t="shared" si="389"/>
        <v>0</v>
      </c>
      <c r="M1362" s="11">
        <f t="shared" si="390"/>
        <v>1.2356175</v>
      </c>
      <c r="N1362" s="13">
        <f t="shared" si="391"/>
        <v>0</v>
      </c>
      <c r="O1362" s="11">
        <f t="shared" si="392"/>
        <v>1.1975985</v>
      </c>
      <c r="P1362" s="13">
        <f t="shared" si="393"/>
        <v>0</v>
      </c>
      <c r="Q1362" s="11">
        <f t="shared" si="394"/>
        <v>1.1405699999999999</v>
      </c>
      <c r="R1362" s="13">
        <f t="shared" si="395"/>
        <v>0</v>
      </c>
    </row>
    <row r="1363" spans="1:18" ht="20.100000000000001" customHeight="1">
      <c r="A1363" s="12">
        <v>106</v>
      </c>
      <c r="B1363" s="17" t="s">
        <v>2698</v>
      </c>
      <c r="C1363" s="12" t="s">
        <v>2699</v>
      </c>
      <c r="D1363" s="9" t="s">
        <v>35</v>
      </c>
      <c r="E1363" s="9" t="s">
        <v>65</v>
      </c>
      <c r="F1363" s="9" t="s">
        <v>427</v>
      </c>
      <c r="G1363" s="9" t="s">
        <v>38</v>
      </c>
      <c r="H1363" s="9">
        <v>1.82229</v>
      </c>
      <c r="I1363" s="9"/>
      <c r="J1363" s="13">
        <f t="shared" si="387"/>
        <v>0</v>
      </c>
      <c r="K1363" s="11">
        <f t="shared" si="388"/>
        <v>1.2391572</v>
      </c>
      <c r="L1363" s="13">
        <f t="shared" si="389"/>
        <v>0</v>
      </c>
      <c r="M1363" s="11">
        <f t="shared" si="390"/>
        <v>1.1844885000000001</v>
      </c>
      <c r="N1363" s="13">
        <f t="shared" si="391"/>
        <v>0</v>
      </c>
      <c r="O1363" s="11">
        <f t="shared" si="392"/>
        <v>1.1480427</v>
      </c>
      <c r="P1363" s="13">
        <f t="shared" si="393"/>
        <v>0</v>
      </c>
      <c r="Q1363" s="11">
        <f t="shared" si="394"/>
        <v>1.0933739999999998</v>
      </c>
      <c r="R1363" s="13">
        <f t="shared" si="395"/>
        <v>0</v>
      </c>
    </row>
    <row r="1364" spans="1:18" ht="20.100000000000001" customHeight="1">
      <c r="A1364" s="12">
        <v>107</v>
      </c>
      <c r="B1364" s="17" t="s">
        <v>2700</v>
      </c>
      <c r="C1364" s="12" t="s">
        <v>2701</v>
      </c>
      <c r="D1364" s="9" t="s">
        <v>35</v>
      </c>
      <c r="E1364" s="9" t="s">
        <v>56</v>
      </c>
      <c r="F1364" s="9" t="s">
        <v>1304</v>
      </c>
      <c r="G1364" s="9" t="s">
        <v>38</v>
      </c>
      <c r="H1364" s="9">
        <v>9.1245600000000007</v>
      </c>
      <c r="I1364" s="9"/>
      <c r="J1364" s="13">
        <f t="shared" si="387"/>
        <v>0</v>
      </c>
      <c r="K1364" s="11">
        <f t="shared" si="388"/>
        <v>6.2047008000000003</v>
      </c>
      <c r="L1364" s="13">
        <f t="shared" si="389"/>
        <v>0</v>
      </c>
      <c r="M1364" s="11">
        <f t="shared" si="390"/>
        <v>5.9309640000000012</v>
      </c>
      <c r="N1364" s="13">
        <f t="shared" si="391"/>
        <v>0</v>
      </c>
      <c r="O1364" s="11">
        <f t="shared" si="392"/>
        <v>5.7484728</v>
      </c>
      <c r="P1364" s="13">
        <f t="shared" si="393"/>
        <v>0</v>
      </c>
      <c r="Q1364" s="11">
        <f t="shared" si="394"/>
        <v>5.474736</v>
      </c>
      <c r="R1364" s="13">
        <f t="shared" si="395"/>
        <v>0</v>
      </c>
    </row>
    <row r="1365" spans="1:18" ht="20.100000000000001" customHeight="1">
      <c r="A1365" s="12">
        <v>108</v>
      </c>
      <c r="B1365" s="17" t="s">
        <v>2702</v>
      </c>
      <c r="C1365" s="12" t="s">
        <v>2703</v>
      </c>
      <c r="D1365" s="9" t="s">
        <v>35</v>
      </c>
      <c r="E1365" s="9" t="s">
        <v>59</v>
      </c>
      <c r="F1365" s="9" t="s">
        <v>37</v>
      </c>
      <c r="G1365" s="9" t="s">
        <v>38</v>
      </c>
      <c r="H1365" s="9">
        <v>3.3430499999999999</v>
      </c>
      <c r="I1365" s="9"/>
      <c r="J1365" s="13">
        <f t="shared" si="387"/>
        <v>0</v>
      </c>
      <c r="K1365" s="11">
        <f t="shared" si="388"/>
        <v>2.2732739999999998</v>
      </c>
      <c r="L1365" s="13">
        <f t="shared" si="389"/>
        <v>0</v>
      </c>
      <c r="M1365" s="11">
        <f t="shared" si="390"/>
        <v>2.1729824999999998</v>
      </c>
      <c r="N1365" s="13">
        <f t="shared" si="391"/>
        <v>0</v>
      </c>
      <c r="O1365" s="11">
        <f t="shared" si="392"/>
        <v>2.1061215</v>
      </c>
      <c r="P1365" s="13">
        <f t="shared" si="393"/>
        <v>0</v>
      </c>
      <c r="Q1365" s="11">
        <f t="shared" si="394"/>
        <v>2.0058299999999996</v>
      </c>
      <c r="R1365" s="13">
        <f t="shared" si="395"/>
        <v>0</v>
      </c>
    </row>
    <row r="1366" spans="1:18" ht="20.100000000000001" customHeight="1">
      <c r="A1366" s="12">
        <v>109</v>
      </c>
      <c r="B1366" s="17">
        <v>96353002</v>
      </c>
      <c r="C1366" s="12" t="s">
        <v>2704</v>
      </c>
      <c r="D1366" s="9" t="s">
        <v>35</v>
      </c>
      <c r="E1366" s="9" t="s">
        <v>65</v>
      </c>
      <c r="F1366" s="9" t="s">
        <v>427</v>
      </c>
      <c r="G1366" s="9" t="s">
        <v>38</v>
      </c>
      <c r="H1366" s="9">
        <v>1.16679</v>
      </c>
      <c r="I1366" s="9"/>
      <c r="J1366" s="13">
        <f t="shared" si="387"/>
        <v>0</v>
      </c>
      <c r="K1366" s="11">
        <f t="shared" si="388"/>
        <v>0.79341719999999993</v>
      </c>
      <c r="L1366" s="13">
        <f t="shared" si="389"/>
        <v>0</v>
      </c>
      <c r="M1366" s="11">
        <f t="shared" si="390"/>
        <v>0.75841350000000007</v>
      </c>
      <c r="N1366" s="13">
        <f t="shared" si="391"/>
        <v>0</v>
      </c>
      <c r="O1366" s="11">
        <f t="shared" si="392"/>
        <v>0.73507769999999995</v>
      </c>
      <c r="P1366" s="13">
        <f t="shared" si="393"/>
        <v>0</v>
      </c>
      <c r="Q1366" s="11">
        <f t="shared" si="394"/>
        <v>0.70007399999999997</v>
      </c>
      <c r="R1366" s="13">
        <f t="shared" si="395"/>
        <v>0</v>
      </c>
    </row>
    <row r="1367" spans="1:18" ht="20.100000000000001" customHeight="1">
      <c r="A1367" s="12">
        <v>110</v>
      </c>
      <c r="B1367" s="17" t="s">
        <v>2705</v>
      </c>
      <c r="C1367" s="12" t="s">
        <v>2706</v>
      </c>
      <c r="D1367" s="9" t="s">
        <v>35</v>
      </c>
      <c r="E1367" s="9" t="s">
        <v>65</v>
      </c>
      <c r="F1367" s="9" t="s">
        <v>37</v>
      </c>
      <c r="G1367" s="9" t="s">
        <v>38</v>
      </c>
      <c r="H1367" s="9">
        <v>3.2643900000000001</v>
      </c>
      <c r="I1367" s="9"/>
      <c r="J1367" s="13">
        <f t="shared" si="387"/>
        <v>0</v>
      </c>
      <c r="K1367" s="11">
        <f t="shared" si="388"/>
        <v>2.2197852</v>
      </c>
      <c r="L1367" s="13">
        <f t="shared" si="389"/>
        <v>0</v>
      </c>
      <c r="M1367" s="11">
        <f t="shared" si="390"/>
        <v>2.1218535000000003</v>
      </c>
      <c r="N1367" s="13">
        <f t="shared" si="391"/>
        <v>0</v>
      </c>
      <c r="O1367" s="11">
        <f t="shared" si="392"/>
        <v>2.0565657000000002</v>
      </c>
      <c r="P1367" s="13">
        <f t="shared" si="393"/>
        <v>0</v>
      </c>
      <c r="Q1367" s="11">
        <f t="shared" si="394"/>
        <v>1.958634</v>
      </c>
      <c r="R1367" s="13">
        <f t="shared" si="395"/>
        <v>0</v>
      </c>
    </row>
    <row r="1368" spans="1:18" ht="20.100000000000001" customHeight="1">
      <c r="A1368" s="19">
        <v>111</v>
      </c>
      <c r="B1368" s="20" t="s">
        <v>2707</v>
      </c>
      <c r="C1368" s="19" t="s">
        <v>2708</v>
      </c>
      <c r="D1368" s="9" t="s">
        <v>35</v>
      </c>
      <c r="E1368" s="21" t="s">
        <v>445</v>
      </c>
      <c r="F1368" s="21" t="s">
        <v>37</v>
      </c>
      <c r="G1368" s="9" t="s">
        <v>38</v>
      </c>
      <c r="H1368" s="23">
        <v>7.52</v>
      </c>
      <c r="I1368" s="21"/>
      <c r="J1368" s="23">
        <f t="shared" si="387"/>
        <v>0</v>
      </c>
      <c r="K1368" s="23">
        <f t="shared" si="388"/>
        <v>5.1135999999999999</v>
      </c>
      <c r="L1368" s="23">
        <f t="shared" si="389"/>
        <v>0</v>
      </c>
      <c r="M1368" s="23">
        <f t="shared" si="390"/>
        <v>4.8879999999999999</v>
      </c>
      <c r="N1368" s="23">
        <f t="shared" si="391"/>
        <v>0</v>
      </c>
      <c r="O1368" s="23">
        <f t="shared" si="392"/>
        <v>4.7375999999999996</v>
      </c>
      <c r="P1368" s="23">
        <f t="shared" si="393"/>
        <v>0</v>
      </c>
      <c r="Q1368" s="23">
        <f t="shared" si="394"/>
        <v>4.5119999999999996</v>
      </c>
      <c r="R1368" s="23">
        <f t="shared" si="395"/>
        <v>0</v>
      </c>
    </row>
    <row r="1369" spans="1:18" ht="20.100000000000001" customHeight="1">
      <c r="A1369" s="19">
        <v>112</v>
      </c>
      <c r="B1369" s="20" t="s">
        <v>2709</v>
      </c>
      <c r="C1369" s="19" t="s">
        <v>2710</v>
      </c>
      <c r="D1369" s="9" t="s">
        <v>35</v>
      </c>
      <c r="E1369" s="21" t="s">
        <v>918</v>
      </c>
      <c r="F1369" s="21" t="s">
        <v>1304</v>
      </c>
      <c r="G1369" s="9" t="s">
        <v>38</v>
      </c>
      <c r="H1369" s="23">
        <v>9.86</v>
      </c>
      <c r="I1369" s="21"/>
      <c r="J1369" s="23">
        <f t="shared" si="387"/>
        <v>0</v>
      </c>
      <c r="K1369" s="23">
        <f t="shared" si="388"/>
        <v>6.7047999999999996</v>
      </c>
      <c r="L1369" s="23">
        <f t="shared" si="389"/>
        <v>0</v>
      </c>
      <c r="M1369" s="23">
        <f t="shared" si="390"/>
        <v>6.4089999999999998</v>
      </c>
      <c r="N1369" s="23">
        <f t="shared" si="391"/>
        <v>0</v>
      </c>
      <c r="O1369" s="23">
        <f t="shared" si="392"/>
        <v>6.2118000000000002</v>
      </c>
      <c r="P1369" s="23">
        <f t="shared" si="393"/>
        <v>0</v>
      </c>
      <c r="Q1369" s="23">
        <f t="shared" si="394"/>
        <v>5.9159999999999995</v>
      </c>
      <c r="R1369" s="23">
        <f t="shared" si="395"/>
        <v>0</v>
      </c>
    </row>
    <row r="1370" spans="1:18" ht="20.100000000000001" customHeight="1">
      <c r="A1370" s="12">
        <v>113</v>
      </c>
      <c r="B1370" s="17">
        <v>90501944</v>
      </c>
      <c r="C1370" s="12" t="s">
        <v>2711</v>
      </c>
      <c r="D1370" s="9" t="s">
        <v>35</v>
      </c>
      <c r="E1370" s="9" t="s">
        <v>65</v>
      </c>
      <c r="F1370" s="9" t="s">
        <v>427</v>
      </c>
      <c r="G1370" s="9" t="s">
        <v>38</v>
      </c>
      <c r="H1370" s="9">
        <v>1.9664999999999999</v>
      </c>
      <c r="I1370" s="9"/>
      <c r="J1370" s="13">
        <f t="shared" si="387"/>
        <v>0</v>
      </c>
      <c r="K1370" s="11">
        <f t="shared" si="388"/>
        <v>1.3372199999999999</v>
      </c>
      <c r="L1370" s="13">
        <f t="shared" si="389"/>
        <v>0</v>
      </c>
      <c r="M1370" s="11">
        <f t="shared" si="390"/>
        <v>1.2782249999999999</v>
      </c>
      <c r="N1370" s="13">
        <f t="shared" si="391"/>
        <v>0</v>
      </c>
      <c r="O1370" s="11">
        <f t="shared" si="392"/>
        <v>1.2388949999999999</v>
      </c>
      <c r="P1370" s="13">
        <f t="shared" si="393"/>
        <v>0</v>
      </c>
      <c r="Q1370" s="11">
        <f t="shared" si="394"/>
        <v>1.1798999999999999</v>
      </c>
      <c r="R1370" s="13">
        <f t="shared" si="395"/>
        <v>0</v>
      </c>
    </row>
    <row r="1371" spans="1:18" ht="20.100000000000001" customHeight="1">
      <c r="A1371" s="12">
        <v>114</v>
      </c>
      <c r="B1371" s="17" t="s">
        <v>2712</v>
      </c>
      <c r="C1371" s="12" t="s">
        <v>2713</v>
      </c>
      <c r="D1371" s="9" t="s">
        <v>35</v>
      </c>
      <c r="E1371" s="9" t="s">
        <v>65</v>
      </c>
      <c r="F1371" s="9" t="s">
        <v>37</v>
      </c>
      <c r="G1371" s="9" t="s">
        <v>38</v>
      </c>
      <c r="H1371" s="9">
        <v>2.4122400000000002</v>
      </c>
      <c r="I1371" s="9"/>
      <c r="J1371" s="13">
        <f t="shared" si="387"/>
        <v>0</v>
      </c>
      <c r="K1371" s="11">
        <f t="shared" si="388"/>
        <v>1.6403232000000001</v>
      </c>
      <c r="L1371" s="13">
        <f t="shared" si="389"/>
        <v>0</v>
      </c>
      <c r="M1371" s="11">
        <f t="shared" si="390"/>
        <v>1.5679560000000001</v>
      </c>
      <c r="N1371" s="13">
        <f t="shared" si="391"/>
        <v>0</v>
      </c>
      <c r="O1371" s="11">
        <f t="shared" si="392"/>
        <v>1.5197112000000002</v>
      </c>
      <c r="P1371" s="13">
        <f t="shared" si="393"/>
        <v>0</v>
      </c>
      <c r="Q1371" s="11">
        <f t="shared" si="394"/>
        <v>1.4473440000000002</v>
      </c>
      <c r="R1371" s="13">
        <f t="shared" si="395"/>
        <v>0</v>
      </c>
    </row>
    <row r="1372" spans="1:18" ht="20.100000000000001" customHeight="1">
      <c r="A1372" s="12">
        <v>115</v>
      </c>
      <c r="B1372" s="17" t="s">
        <v>2714</v>
      </c>
      <c r="C1372" s="12" t="s">
        <v>2715</v>
      </c>
      <c r="D1372" s="9" t="s">
        <v>35</v>
      </c>
      <c r="E1372" s="9" t="s">
        <v>36</v>
      </c>
      <c r="F1372" s="9" t="s">
        <v>427</v>
      </c>
      <c r="G1372" s="9" t="s">
        <v>38</v>
      </c>
      <c r="H1372" s="9">
        <v>1.92717</v>
      </c>
      <c r="I1372" s="9"/>
      <c r="J1372" s="13">
        <f t="shared" si="387"/>
        <v>0</v>
      </c>
      <c r="K1372" s="11">
        <f t="shared" si="388"/>
        <v>1.3104756000000002</v>
      </c>
      <c r="L1372" s="13">
        <f t="shared" si="389"/>
        <v>0</v>
      </c>
      <c r="M1372" s="11">
        <f t="shared" si="390"/>
        <v>1.2526605000000002</v>
      </c>
      <c r="N1372" s="13">
        <f t="shared" si="391"/>
        <v>0</v>
      </c>
      <c r="O1372" s="11">
        <f t="shared" si="392"/>
        <v>1.2141171000000002</v>
      </c>
      <c r="P1372" s="13">
        <f t="shared" si="393"/>
        <v>0</v>
      </c>
      <c r="Q1372" s="11">
        <f t="shared" si="394"/>
        <v>1.1563019999999999</v>
      </c>
      <c r="R1372" s="13">
        <f t="shared" si="395"/>
        <v>0</v>
      </c>
    </row>
    <row r="1373" spans="1:18" ht="20.100000000000001" customHeight="1">
      <c r="A1373" s="12">
        <v>116</v>
      </c>
      <c r="B1373" s="17">
        <v>96181318</v>
      </c>
      <c r="C1373" s="12" t="s">
        <v>2716</v>
      </c>
      <c r="D1373" s="9" t="s">
        <v>35</v>
      </c>
      <c r="E1373" s="9" t="s">
        <v>65</v>
      </c>
      <c r="F1373" s="9" t="s">
        <v>37</v>
      </c>
      <c r="G1373" s="9" t="s">
        <v>38</v>
      </c>
      <c r="H1373" s="9">
        <v>0.72104999999999997</v>
      </c>
      <c r="I1373" s="9"/>
      <c r="J1373" s="13">
        <f t="shared" si="387"/>
        <v>0</v>
      </c>
      <c r="K1373" s="11">
        <f t="shared" si="388"/>
        <v>0.49031399999999997</v>
      </c>
      <c r="L1373" s="13">
        <f t="shared" si="389"/>
        <v>0</v>
      </c>
      <c r="M1373" s="11">
        <f t="shared" si="390"/>
        <v>0.4686825</v>
      </c>
      <c r="N1373" s="13">
        <f t="shared" si="391"/>
        <v>0</v>
      </c>
      <c r="O1373" s="11">
        <f t="shared" si="392"/>
        <v>0.45426149999999998</v>
      </c>
      <c r="P1373" s="13">
        <f t="shared" si="393"/>
        <v>0</v>
      </c>
      <c r="Q1373" s="11">
        <f t="shared" si="394"/>
        <v>0.43262999999999996</v>
      </c>
      <c r="R1373" s="13">
        <f t="shared" si="395"/>
        <v>0</v>
      </c>
    </row>
    <row r="1374" spans="1:18" ht="20.100000000000001" customHeight="1">
      <c r="A1374" s="12">
        <v>117</v>
      </c>
      <c r="B1374" s="17" t="s">
        <v>2717</v>
      </c>
      <c r="C1374" s="12" t="s">
        <v>2718</v>
      </c>
      <c r="D1374" s="9" t="s">
        <v>35</v>
      </c>
      <c r="E1374" s="9" t="s">
        <v>65</v>
      </c>
      <c r="F1374" s="9" t="s">
        <v>37</v>
      </c>
      <c r="G1374" s="9" t="s">
        <v>38</v>
      </c>
      <c r="H1374" s="9">
        <v>1.5207599999999999</v>
      </c>
      <c r="I1374" s="9"/>
      <c r="J1374" s="13">
        <f t="shared" si="387"/>
        <v>0</v>
      </c>
      <c r="K1374" s="11">
        <f t="shared" si="388"/>
        <v>1.0341167999999998</v>
      </c>
      <c r="L1374" s="13">
        <f t="shared" si="389"/>
        <v>0</v>
      </c>
      <c r="M1374" s="11">
        <f t="shared" si="390"/>
        <v>0.98849399999999998</v>
      </c>
      <c r="N1374" s="13">
        <f t="shared" si="391"/>
        <v>0</v>
      </c>
      <c r="O1374" s="11">
        <f t="shared" si="392"/>
        <v>0.9580787999999999</v>
      </c>
      <c r="P1374" s="13">
        <f t="shared" si="393"/>
        <v>0</v>
      </c>
      <c r="Q1374" s="11">
        <f t="shared" si="394"/>
        <v>0.91245599999999993</v>
      </c>
      <c r="R1374" s="13">
        <f t="shared" si="395"/>
        <v>0</v>
      </c>
    </row>
    <row r="1375" spans="1:18" ht="20.100000000000001" customHeight="1">
      <c r="A1375" s="12">
        <v>118</v>
      </c>
      <c r="B1375" s="17" t="s">
        <v>2719</v>
      </c>
      <c r="C1375" s="12" t="s">
        <v>2720</v>
      </c>
      <c r="D1375" s="9" t="s">
        <v>35</v>
      </c>
      <c r="E1375" s="9" t="s">
        <v>65</v>
      </c>
      <c r="F1375" s="9" t="s">
        <v>37</v>
      </c>
      <c r="G1375" s="9" t="s">
        <v>38</v>
      </c>
      <c r="H1375" s="9">
        <v>3.9198900000000001</v>
      </c>
      <c r="I1375" s="9"/>
      <c r="J1375" s="13">
        <f t="shared" si="387"/>
        <v>0</v>
      </c>
      <c r="K1375" s="11">
        <f t="shared" si="388"/>
        <v>2.6655252000000003</v>
      </c>
      <c r="L1375" s="13">
        <f t="shared" si="389"/>
        <v>0</v>
      </c>
      <c r="M1375" s="11">
        <f t="shared" si="390"/>
        <v>2.5479285000000003</v>
      </c>
      <c r="N1375" s="13">
        <f t="shared" si="391"/>
        <v>0</v>
      </c>
      <c r="O1375" s="11">
        <f t="shared" si="392"/>
        <v>2.4695307</v>
      </c>
      <c r="P1375" s="13">
        <f t="shared" si="393"/>
        <v>0</v>
      </c>
      <c r="Q1375" s="11">
        <f t="shared" si="394"/>
        <v>2.351934</v>
      </c>
      <c r="R1375" s="13">
        <f t="shared" si="395"/>
        <v>0</v>
      </c>
    </row>
    <row r="1376" spans="1:18" ht="20.100000000000001" customHeight="1">
      <c r="A1376" s="12">
        <v>119</v>
      </c>
      <c r="B1376" s="17" t="s">
        <v>2721</v>
      </c>
      <c r="C1376" s="12" t="s">
        <v>2722</v>
      </c>
      <c r="D1376" s="9" t="s">
        <v>35</v>
      </c>
      <c r="E1376" s="9" t="s">
        <v>56</v>
      </c>
      <c r="F1376" s="9" t="s">
        <v>37</v>
      </c>
      <c r="G1376" s="9" t="s">
        <v>38</v>
      </c>
      <c r="H1376" s="9">
        <v>1.9009499999999999</v>
      </c>
      <c r="I1376" s="9"/>
      <c r="J1376" s="13">
        <f t="shared" si="387"/>
        <v>0</v>
      </c>
      <c r="K1376" s="11">
        <f t="shared" si="388"/>
        <v>1.292646</v>
      </c>
      <c r="L1376" s="13">
        <f t="shared" si="389"/>
        <v>0</v>
      </c>
      <c r="M1376" s="11">
        <f t="shared" si="390"/>
        <v>1.2356175</v>
      </c>
      <c r="N1376" s="13">
        <f t="shared" si="391"/>
        <v>0</v>
      </c>
      <c r="O1376" s="11">
        <f t="shared" si="392"/>
        <v>1.1975985</v>
      </c>
      <c r="P1376" s="13">
        <f t="shared" si="393"/>
        <v>0</v>
      </c>
      <c r="Q1376" s="11">
        <f t="shared" si="394"/>
        <v>1.1405699999999999</v>
      </c>
      <c r="R1376" s="13">
        <f t="shared" si="395"/>
        <v>0</v>
      </c>
    </row>
    <row r="1377" spans="1:18" ht="20.100000000000001" customHeight="1">
      <c r="A1377" s="12">
        <v>120</v>
      </c>
      <c r="B1377" s="17" t="s">
        <v>2723</v>
      </c>
      <c r="C1377" s="12" t="s">
        <v>2724</v>
      </c>
      <c r="D1377" s="9" t="s">
        <v>35</v>
      </c>
      <c r="E1377" s="9" t="s">
        <v>56</v>
      </c>
      <c r="F1377" s="9" t="s">
        <v>37</v>
      </c>
      <c r="G1377" s="9" t="s">
        <v>38</v>
      </c>
      <c r="H1377" s="9">
        <v>1.8485100000000001</v>
      </c>
      <c r="I1377" s="9"/>
      <c r="J1377" s="13">
        <f t="shared" si="387"/>
        <v>0</v>
      </c>
      <c r="K1377" s="11">
        <f t="shared" si="388"/>
        <v>1.2569868</v>
      </c>
      <c r="L1377" s="13">
        <f t="shared" si="389"/>
        <v>0</v>
      </c>
      <c r="M1377" s="11">
        <f t="shared" si="390"/>
        <v>1.2015315000000002</v>
      </c>
      <c r="N1377" s="13">
        <f t="shared" si="391"/>
        <v>0</v>
      </c>
      <c r="O1377" s="11">
        <f t="shared" si="392"/>
        <v>1.1645612999999999</v>
      </c>
      <c r="P1377" s="13">
        <f t="shared" si="393"/>
        <v>0</v>
      </c>
      <c r="Q1377" s="11">
        <f t="shared" si="394"/>
        <v>1.1091060000000001</v>
      </c>
      <c r="R1377" s="13">
        <f t="shared" si="395"/>
        <v>0</v>
      </c>
    </row>
    <row r="1378" spans="1:18" ht="20.100000000000001" customHeight="1">
      <c r="A1378" s="12">
        <v>121</v>
      </c>
      <c r="B1378" s="17" t="s">
        <v>2725</v>
      </c>
      <c r="C1378" s="12" t="s">
        <v>2726</v>
      </c>
      <c r="D1378" s="9" t="s">
        <v>35</v>
      </c>
      <c r="E1378" s="9" t="s">
        <v>36</v>
      </c>
      <c r="F1378" s="9" t="s">
        <v>37</v>
      </c>
      <c r="G1378" s="9" t="s">
        <v>38</v>
      </c>
      <c r="H1378" s="9">
        <v>4.0509899999999996</v>
      </c>
      <c r="I1378" s="9"/>
      <c r="J1378" s="13">
        <f t="shared" si="387"/>
        <v>0</v>
      </c>
      <c r="K1378" s="11">
        <f t="shared" si="388"/>
        <v>2.7546732</v>
      </c>
      <c r="L1378" s="13">
        <f t="shared" si="389"/>
        <v>0</v>
      </c>
      <c r="M1378" s="11">
        <f t="shared" si="390"/>
        <v>2.6331435000000001</v>
      </c>
      <c r="N1378" s="13">
        <f t="shared" si="391"/>
        <v>0</v>
      </c>
      <c r="O1378" s="11">
        <f t="shared" si="392"/>
        <v>2.5521237000000001</v>
      </c>
      <c r="P1378" s="13">
        <f t="shared" si="393"/>
        <v>0</v>
      </c>
      <c r="Q1378" s="11">
        <f t="shared" si="394"/>
        <v>2.4305939999999997</v>
      </c>
      <c r="R1378" s="13">
        <f t="shared" si="395"/>
        <v>0</v>
      </c>
    </row>
    <row r="1379" spans="1:18" ht="20.100000000000001" customHeight="1">
      <c r="A1379" s="12">
        <v>122</v>
      </c>
      <c r="B1379" s="17" t="s">
        <v>2727</v>
      </c>
      <c r="C1379" s="12" t="s">
        <v>2728</v>
      </c>
      <c r="D1379" s="9" t="s">
        <v>35</v>
      </c>
      <c r="E1379" s="9" t="s">
        <v>628</v>
      </c>
      <c r="F1379" s="9" t="s">
        <v>37</v>
      </c>
      <c r="G1379" s="9" t="s">
        <v>38</v>
      </c>
      <c r="H1379" s="9">
        <v>1.42899</v>
      </c>
      <c r="I1379" s="9"/>
      <c r="J1379" s="13">
        <f t="shared" si="387"/>
        <v>0</v>
      </c>
      <c r="K1379" s="11">
        <f t="shared" si="388"/>
        <v>0.97171319999999994</v>
      </c>
      <c r="L1379" s="13">
        <f t="shared" si="389"/>
        <v>0</v>
      </c>
      <c r="M1379" s="11">
        <f t="shared" si="390"/>
        <v>0.92884350000000004</v>
      </c>
      <c r="N1379" s="13">
        <f t="shared" si="391"/>
        <v>0</v>
      </c>
      <c r="O1379" s="11">
        <f t="shared" si="392"/>
        <v>0.9002637</v>
      </c>
      <c r="P1379" s="13">
        <f t="shared" si="393"/>
        <v>0</v>
      </c>
      <c r="Q1379" s="11">
        <f t="shared" si="394"/>
        <v>0.85739399999999999</v>
      </c>
      <c r="R1379" s="13">
        <f t="shared" si="395"/>
        <v>0</v>
      </c>
    </row>
    <row r="1380" spans="1:18" ht="20.100000000000001" customHeight="1">
      <c r="A1380" s="12">
        <v>123</v>
      </c>
      <c r="B1380" s="17" t="s">
        <v>2729</v>
      </c>
      <c r="C1380" s="12" t="s">
        <v>2730</v>
      </c>
      <c r="D1380" s="9" t="s">
        <v>35</v>
      </c>
      <c r="E1380" s="9" t="s">
        <v>65</v>
      </c>
      <c r="F1380" s="9" t="s">
        <v>427</v>
      </c>
      <c r="G1380" s="9" t="s">
        <v>38</v>
      </c>
      <c r="H1380" s="9">
        <v>2.9497499999999999</v>
      </c>
      <c r="I1380" s="9"/>
      <c r="J1380" s="13">
        <f t="shared" si="387"/>
        <v>0</v>
      </c>
      <c r="K1380" s="11">
        <f t="shared" si="388"/>
        <v>2.00583</v>
      </c>
      <c r="L1380" s="13">
        <f t="shared" si="389"/>
        <v>0</v>
      </c>
      <c r="M1380" s="11">
        <f t="shared" si="390"/>
        <v>1.9173374999999999</v>
      </c>
      <c r="N1380" s="13">
        <f t="shared" si="391"/>
        <v>0</v>
      </c>
      <c r="O1380" s="11">
        <f t="shared" si="392"/>
        <v>1.8583425</v>
      </c>
      <c r="P1380" s="13">
        <f t="shared" si="393"/>
        <v>0</v>
      </c>
      <c r="Q1380" s="11">
        <f t="shared" si="394"/>
        <v>1.7698499999999999</v>
      </c>
      <c r="R1380" s="13">
        <f t="shared" si="395"/>
        <v>0</v>
      </c>
    </row>
    <row r="1381" spans="1:18" ht="20.100000000000001" customHeight="1">
      <c r="A1381" s="12">
        <v>124</v>
      </c>
      <c r="B1381" s="17" t="s">
        <v>2731</v>
      </c>
      <c r="C1381" s="12" t="s">
        <v>2732</v>
      </c>
      <c r="D1381" s="9" t="s">
        <v>35</v>
      </c>
      <c r="E1381" s="9" t="s">
        <v>62</v>
      </c>
      <c r="F1381" s="9" t="s">
        <v>37</v>
      </c>
      <c r="G1381" s="9" t="s">
        <v>38</v>
      </c>
      <c r="H1381" s="9">
        <v>2.0320499999999999</v>
      </c>
      <c r="I1381" s="9"/>
      <c r="J1381" s="13">
        <f t="shared" si="387"/>
        <v>0</v>
      </c>
      <c r="K1381" s="11">
        <f t="shared" si="388"/>
        <v>1.381794</v>
      </c>
      <c r="L1381" s="13">
        <f t="shared" si="389"/>
        <v>0</v>
      </c>
      <c r="M1381" s="11">
        <f t="shared" si="390"/>
        <v>1.3208324999999999</v>
      </c>
      <c r="N1381" s="13">
        <f t="shared" si="391"/>
        <v>0</v>
      </c>
      <c r="O1381" s="11">
        <f t="shared" si="392"/>
        <v>1.2801914999999999</v>
      </c>
      <c r="P1381" s="13">
        <f t="shared" si="393"/>
        <v>0</v>
      </c>
      <c r="Q1381" s="11">
        <f t="shared" si="394"/>
        <v>1.21923</v>
      </c>
      <c r="R1381" s="13">
        <f t="shared" si="395"/>
        <v>0</v>
      </c>
    </row>
    <row r="1382" spans="1:18" ht="20.100000000000001" customHeight="1">
      <c r="A1382" s="12">
        <v>125</v>
      </c>
      <c r="B1382" s="17" t="s">
        <v>2733</v>
      </c>
      <c r="C1382" s="12" t="s">
        <v>2734</v>
      </c>
      <c r="D1382" s="9" t="s">
        <v>35</v>
      </c>
      <c r="E1382" s="9" t="s">
        <v>62</v>
      </c>
      <c r="F1382" s="9" t="s">
        <v>37</v>
      </c>
      <c r="G1382" s="9" t="s">
        <v>38</v>
      </c>
      <c r="H1382" s="9">
        <v>1.7698499999999999</v>
      </c>
      <c r="I1382" s="9"/>
      <c r="J1382" s="13">
        <f t="shared" si="387"/>
        <v>0</v>
      </c>
      <c r="K1382" s="11">
        <f t="shared" si="388"/>
        <v>1.203498</v>
      </c>
      <c r="L1382" s="13">
        <f t="shared" si="389"/>
        <v>0</v>
      </c>
      <c r="M1382" s="11">
        <f t="shared" si="390"/>
        <v>1.1504025</v>
      </c>
      <c r="N1382" s="13">
        <f t="shared" si="391"/>
        <v>0</v>
      </c>
      <c r="O1382" s="11">
        <f t="shared" si="392"/>
        <v>1.1150055000000001</v>
      </c>
      <c r="P1382" s="13">
        <f t="shared" si="393"/>
        <v>0</v>
      </c>
      <c r="Q1382" s="11">
        <f t="shared" si="394"/>
        <v>1.0619099999999999</v>
      </c>
      <c r="R1382" s="13">
        <f t="shared" si="395"/>
        <v>0</v>
      </c>
    </row>
    <row r="1383" spans="1:18" ht="20.100000000000001" customHeight="1">
      <c r="A1383" s="12">
        <v>126</v>
      </c>
      <c r="B1383" s="17" t="s">
        <v>2735</v>
      </c>
      <c r="C1383" s="12" t="s">
        <v>2736</v>
      </c>
      <c r="D1383" s="9" t="s">
        <v>35</v>
      </c>
      <c r="E1383" s="9" t="s">
        <v>2737</v>
      </c>
      <c r="F1383" s="9" t="s">
        <v>427</v>
      </c>
      <c r="G1383" s="9" t="s">
        <v>38</v>
      </c>
      <c r="H1383" s="9">
        <v>1.69119</v>
      </c>
      <c r="I1383" s="9"/>
      <c r="J1383" s="13">
        <f t="shared" si="387"/>
        <v>0</v>
      </c>
      <c r="K1383" s="11">
        <f t="shared" si="388"/>
        <v>1.1500092</v>
      </c>
      <c r="L1383" s="13">
        <f t="shared" si="389"/>
        <v>0</v>
      </c>
      <c r="M1383" s="11">
        <f t="shared" si="390"/>
        <v>1.0992735</v>
      </c>
      <c r="N1383" s="13">
        <f t="shared" si="391"/>
        <v>0</v>
      </c>
      <c r="O1383" s="11">
        <f t="shared" si="392"/>
        <v>1.0654496999999998</v>
      </c>
      <c r="P1383" s="13">
        <f t="shared" si="393"/>
        <v>0</v>
      </c>
      <c r="Q1383" s="11">
        <f t="shared" si="394"/>
        <v>1.0147139999999999</v>
      </c>
      <c r="R1383" s="13">
        <f t="shared" si="395"/>
        <v>0</v>
      </c>
    </row>
    <row r="1384" spans="1:18" ht="20.100000000000001" customHeight="1">
      <c r="A1384" s="12">
        <v>127</v>
      </c>
      <c r="B1384" s="17" t="s">
        <v>2738</v>
      </c>
      <c r="C1384" s="12" t="s">
        <v>2739</v>
      </c>
      <c r="D1384" s="9" t="s">
        <v>35</v>
      </c>
      <c r="E1384" s="9" t="s">
        <v>294</v>
      </c>
      <c r="F1384" s="9" t="s">
        <v>37</v>
      </c>
      <c r="G1384" s="9" t="s">
        <v>38</v>
      </c>
      <c r="H1384" s="9">
        <v>4.9555800000000003</v>
      </c>
      <c r="I1384" s="9"/>
      <c r="J1384" s="13">
        <f t="shared" si="387"/>
        <v>0</v>
      </c>
      <c r="K1384" s="11">
        <f t="shared" si="388"/>
        <v>3.3697944</v>
      </c>
      <c r="L1384" s="13">
        <f t="shared" si="389"/>
        <v>0</v>
      </c>
      <c r="M1384" s="11">
        <f t="shared" si="390"/>
        <v>3.2211270000000001</v>
      </c>
      <c r="N1384" s="13">
        <f t="shared" si="391"/>
        <v>0</v>
      </c>
      <c r="O1384" s="11">
        <f t="shared" si="392"/>
        <v>3.1220154000000004</v>
      </c>
      <c r="P1384" s="13">
        <f t="shared" si="393"/>
        <v>0</v>
      </c>
      <c r="Q1384" s="11">
        <f t="shared" si="394"/>
        <v>2.9733480000000001</v>
      </c>
      <c r="R1384" s="13">
        <f t="shared" si="395"/>
        <v>0</v>
      </c>
    </row>
    <row r="1385" spans="1:18" ht="20.100000000000001" customHeight="1">
      <c r="A1385" s="12">
        <v>128</v>
      </c>
      <c r="B1385" s="17" t="s">
        <v>2740</v>
      </c>
      <c r="C1385" s="12" t="s">
        <v>2741</v>
      </c>
      <c r="D1385" s="9" t="s">
        <v>35</v>
      </c>
      <c r="E1385" s="9" t="s">
        <v>65</v>
      </c>
      <c r="F1385" s="9" t="s">
        <v>37</v>
      </c>
      <c r="G1385" s="9" t="s">
        <v>38</v>
      </c>
      <c r="H1385" s="9">
        <v>3.4348200000000002</v>
      </c>
      <c r="I1385" s="9"/>
      <c r="J1385" s="13">
        <f t="shared" si="387"/>
        <v>0</v>
      </c>
      <c r="K1385" s="11">
        <f t="shared" si="388"/>
        <v>2.3356776000000004</v>
      </c>
      <c r="L1385" s="13">
        <f t="shared" si="389"/>
        <v>0</v>
      </c>
      <c r="M1385" s="11">
        <f t="shared" si="390"/>
        <v>2.2326330000000003</v>
      </c>
      <c r="N1385" s="13">
        <f t="shared" si="391"/>
        <v>0</v>
      </c>
      <c r="O1385" s="11">
        <f t="shared" si="392"/>
        <v>2.1639366000000004</v>
      </c>
      <c r="P1385" s="13">
        <f t="shared" si="393"/>
        <v>0</v>
      </c>
      <c r="Q1385" s="11">
        <f t="shared" si="394"/>
        <v>2.0608919999999999</v>
      </c>
      <c r="R1385" s="13">
        <f t="shared" si="395"/>
        <v>0</v>
      </c>
    </row>
    <row r="1386" spans="1:18" ht="20.100000000000001" customHeight="1">
      <c r="A1386" s="19">
        <v>129</v>
      </c>
      <c r="B1386" s="20" t="s">
        <v>2742</v>
      </c>
      <c r="C1386" s="19" t="s">
        <v>2743</v>
      </c>
      <c r="D1386" s="9" t="s">
        <v>35</v>
      </c>
      <c r="E1386" s="21" t="s">
        <v>36</v>
      </c>
      <c r="F1386" s="21" t="s">
        <v>37</v>
      </c>
      <c r="G1386" s="9" t="s">
        <v>38</v>
      </c>
      <c r="H1386" s="23">
        <v>4.75</v>
      </c>
      <c r="I1386" s="21"/>
      <c r="J1386" s="23">
        <f t="shared" ref="J1386:J1402" si="396">H1386*I1386</f>
        <v>0</v>
      </c>
      <c r="K1386" s="23">
        <f t="shared" ref="K1386:K1402" si="397">H1386-(H1386*32%)</f>
        <v>3.23</v>
      </c>
      <c r="L1386" s="23">
        <f t="shared" ref="L1386:L1402" si="398">K1386*I1386</f>
        <v>0</v>
      </c>
      <c r="M1386" s="23">
        <f t="shared" ref="M1386:M1402" si="399">H1386-(H1386*35%)</f>
        <v>3.0875000000000004</v>
      </c>
      <c r="N1386" s="23">
        <f t="shared" ref="N1386:N1402" si="400">M1386*I1386</f>
        <v>0</v>
      </c>
      <c r="O1386" s="23">
        <f t="shared" ref="O1386:O1402" si="401">H1386-(H1386*37%)</f>
        <v>2.9924999999999997</v>
      </c>
      <c r="P1386" s="23">
        <f t="shared" ref="P1386:P1402" si="402">O1386*I1386</f>
        <v>0</v>
      </c>
      <c r="Q1386" s="23">
        <f t="shared" ref="Q1386:Q1402" si="403">H1386-(H1386*40%)</f>
        <v>2.8499999999999996</v>
      </c>
      <c r="R1386" s="23">
        <f t="shared" ref="R1386:R1402" si="404">Q1386*I1386</f>
        <v>0</v>
      </c>
    </row>
    <row r="1387" spans="1:18" ht="20.100000000000001" customHeight="1">
      <c r="A1387" s="12">
        <v>130</v>
      </c>
      <c r="B1387" s="17" t="s">
        <v>2744</v>
      </c>
      <c r="C1387" s="12" t="s">
        <v>2745</v>
      </c>
      <c r="D1387" s="9" t="s">
        <v>35</v>
      </c>
      <c r="E1387" s="9" t="s">
        <v>65</v>
      </c>
      <c r="F1387" s="9" t="s">
        <v>37</v>
      </c>
      <c r="G1387" s="9" t="s">
        <v>38</v>
      </c>
      <c r="H1387" s="9">
        <v>3.9198900000000001</v>
      </c>
      <c r="I1387" s="9"/>
      <c r="J1387" s="13">
        <f t="shared" si="396"/>
        <v>0</v>
      </c>
      <c r="K1387" s="11">
        <f t="shared" si="397"/>
        <v>2.6655252000000003</v>
      </c>
      <c r="L1387" s="13">
        <f t="shared" si="398"/>
        <v>0</v>
      </c>
      <c r="M1387" s="11">
        <f t="shared" si="399"/>
        <v>2.5479285000000003</v>
      </c>
      <c r="N1387" s="13">
        <f t="shared" si="400"/>
        <v>0</v>
      </c>
      <c r="O1387" s="11">
        <f t="shared" si="401"/>
        <v>2.4695307</v>
      </c>
      <c r="P1387" s="13">
        <f t="shared" si="402"/>
        <v>0</v>
      </c>
      <c r="Q1387" s="11">
        <f t="shared" si="403"/>
        <v>2.351934</v>
      </c>
      <c r="R1387" s="13">
        <f t="shared" si="404"/>
        <v>0</v>
      </c>
    </row>
    <row r="1388" spans="1:18" ht="20.100000000000001" customHeight="1">
      <c r="A1388" s="12">
        <v>131</v>
      </c>
      <c r="B1388" s="17" t="s">
        <v>2746</v>
      </c>
      <c r="C1388" s="12" t="s">
        <v>2747</v>
      </c>
      <c r="D1388" s="9" t="s">
        <v>35</v>
      </c>
      <c r="E1388" s="9" t="s">
        <v>65</v>
      </c>
      <c r="F1388" s="9" t="s">
        <v>37</v>
      </c>
      <c r="G1388" s="9" t="s">
        <v>38</v>
      </c>
      <c r="H1388" s="9">
        <v>5.8732800000000003</v>
      </c>
      <c r="I1388" s="9"/>
      <c r="J1388" s="13">
        <f t="shared" si="396"/>
        <v>0</v>
      </c>
      <c r="K1388" s="11">
        <f t="shared" si="397"/>
        <v>3.9938304000000002</v>
      </c>
      <c r="L1388" s="13">
        <f t="shared" si="398"/>
        <v>0</v>
      </c>
      <c r="M1388" s="11">
        <f t="shared" si="399"/>
        <v>3.8176320000000001</v>
      </c>
      <c r="N1388" s="13">
        <f t="shared" si="400"/>
        <v>0</v>
      </c>
      <c r="O1388" s="11">
        <f t="shared" si="401"/>
        <v>3.7001664000000001</v>
      </c>
      <c r="P1388" s="13">
        <f t="shared" si="402"/>
        <v>0</v>
      </c>
      <c r="Q1388" s="11">
        <f t="shared" si="403"/>
        <v>3.523968</v>
      </c>
      <c r="R1388" s="13">
        <f t="shared" si="404"/>
        <v>0</v>
      </c>
    </row>
    <row r="1389" spans="1:18" ht="20.100000000000001" customHeight="1">
      <c r="A1389" s="19">
        <v>132</v>
      </c>
      <c r="B1389" s="20" t="s">
        <v>2748</v>
      </c>
      <c r="C1389" s="19" t="s">
        <v>2749</v>
      </c>
      <c r="D1389" s="9" t="s">
        <v>35</v>
      </c>
      <c r="E1389" s="21" t="s">
        <v>36</v>
      </c>
      <c r="F1389" s="21" t="s">
        <v>37</v>
      </c>
      <c r="G1389" s="9" t="s">
        <v>38</v>
      </c>
      <c r="H1389" s="23">
        <v>2.75</v>
      </c>
      <c r="I1389" s="21"/>
      <c r="J1389" s="23">
        <f t="shared" si="396"/>
        <v>0</v>
      </c>
      <c r="K1389" s="23">
        <f t="shared" si="397"/>
        <v>1.87</v>
      </c>
      <c r="L1389" s="23">
        <f t="shared" si="398"/>
        <v>0</v>
      </c>
      <c r="M1389" s="23">
        <f t="shared" si="399"/>
        <v>1.7875000000000001</v>
      </c>
      <c r="N1389" s="23">
        <f t="shared" si="400"/>
        <v>0</v>
      </c>
      <c r="O1389" s="23">
        <f t="shared" si="401"/>
        <v>1.7324999999999999</v>
      </c>
      <c r="P1389" s="23">
        <f t="shared" si="402"/>
        <v>0</v>
      </c>
      <c r="Q1389" s="23">
        <f t="shared" si="403"/>
        <v>1.65</v>
      </c>
      <c r="R1389" s="23">
        <f t="shared" si="404"/>
        <v>0</v>
      </c>
    </row>
    <row r="1390" spans="1:18" ht="20.100000000000001" customHeight="1">
      <c r="A1390" s="19">
        <v>133</v>
      </c>
      <c r="B1390" s="20" t="s">
        <v>2750</v>
      </c>
      <c r="C1390" s="19" t="s">
        <v>2751</v>
      </c>
      <c r="D1390" s="9" t="s">
        <v>35</v>
      </c>
      <c r="E1390" s="21" t="s">
        <v>36</v>
      </c>
      <c r="F1390" s="21" t="s">
        <v>37</v>
      </c>
      <c r="G1390" s="9" t="s">
        <v>38</v>
      </c>
      <c r="H1390" s="23">
        <v>2.71</v>
      </c>
      <c r="I1390" s="21"/>
      <c r="J1390" s="23">
        <f t="shared" si="396"/>
        <v>0</v>
      </c>
      <c r="K1390" s="23">
        <f t="shared" si="397"/>
        <v>1.8428</v>
      </c>
      <c r="L1390" s="23">
        <f t="shared" si="398"/>
        <v>0</v>
      </c>
      <c r="M1390" s="23">
        <f t="shared" si="399"/>
        <v>1.7615000000000001</v>
      </c>
      <c r="N1390" s="23">
        <f t="shared" si="400"/>
        <v>0</v>
      </c>
      <c r="O1390" s="23">
        <f t="shared" si="401"/>
        <v>1.7073</v>
      </c>
      <c r="P1390" s="23">
        <f t="shared" si="402"/>
        <v>0</v>
      </c>
      <c r="Q1390" s="23">
        <f t="shared" si="403"/>
        <v>1.6259999999999999</v>
      </c>
      <c r="R1390" s="23">
        <f t="shared" si="404"/>
        <v>0</v>
      </c>
    </row>
    <row r="1391" spans="1:18" ht="20.100000000000001" customHeight="1">
      <c r="A1391" s="12">
        <v>134</v>
      </c>
      <c r="B1391" s="17">
        <v>90573498</v>
      </c>
      <c r="C1391" s="12" t="s">
        <v>2752</v>
      </c>
      <c r="D1391" s="9" t="s">
        <v>35</v>
      </c>
      <c r="E1391" s="9" t="s">
        <v>65</v>
      </c>
      <c r="F1391" s="9" t="s">
        <v>37</v>
      </c>
      <c r="G1391" s="9" t="s">
        <v>38</v>
      </c>
      <c r="H1391" s="9">
        <v>1.16679</v>
      </c>
      <c r="I1391" s="9"/>
      <c r="J1391" s="13">
        <f t="shared" si="396"/>
        <v>0</v>
      </c>
      <c r="K1391" s="11">
        <f t="shared" si="397"/>
        <v>0.79341719999999993</v>
      </c>
      <c r="L1391" s="13">
        <f t="shared" si="398"/>
        <v>0</v>
      </c>
      <c r="M1391" s="11">
        <f t="shared" si="399"/>
        <v>0.75841350000000007</v>
      </c>
      <c r="N1391" s="13">
        <f t="shared" si="400"/>
        <v>0</v>
      </c>
      <c r="O1391" s="11">
        <f t="shared" si="401"/>
        <v>0.73507769999999995</v>
      </c>
      <c r="P1391" s="13">
        <f t="shared" si="402"/>
        <v>0</v>
      </c>
      <c r="Q1391" s="11">
        <f t="shared" si="403"/>
        <v>0.70007399999999997</v>
      </c>
      <c r="R1391" s="13">
        <f t="shared" si="404"/>
        <v>0</v>
      </c>
    </row>
    <row r="1392" spans="1:18" ht="20.100000000000001" customHeight="1">
      <c r="A1392" s="12">
        <v>135</v>
      </c>
      <c r="B1392" s="17" t="s">
        <v>2753</v>
      </c>
      <c r="C1392" s="12" t="s">
        <v>2754</v>
      </c>
      <c r="D1392" s="9" t="s">
        <v>35</v>
      </c>
      <c r="E1392" s="9" t="s">
        <v>65</v>
      </c>
      <c r="F1392" s="9" t="s">
        <v>37</v>
      </c>
      <c r="G1392" s="9" t="s">
        <v>38</v>
      </c>
      <c r="H1392" s="9">
        <v>3.5659200000000002</v>
      </c>
      <c r="I1392" s="9"/>
      <c r="J1392" s="13">
        <f t="shared" si="396"/>
        <v>0</v>
      </c>
      <c r="K1392" s="11">
        <f t="shared" si="397"/>
        <v>2.4248256000000001</v>
      </c>
      <c r="L1392" s="13">
        <f t="shared" si="398"/>
        <v>0</v>
      </c>
      <c r="M1392" s="11">
        <f t="shared" si="399"/>
        <v>2.3178480000000001</v>
      </c>
      <c r="N1392" s="13">
        <f t="shared" si="400"/>
        <v>0</v>
      </c>
      <c r="O1392" s="11">
        <f t="shared" si="401"/>
        <v>2.2465296000000001</v>
      </c>
      <c r="P1392" s="13">
        <f t="shared" si="402"/>
        <v>0</v>
      </c>
      <c r="Q1392" s="11">
        <f t="shared" si="403"/>
        <v>2.1395520000000001</v>
      </c>
      <c r="R1392" s="13">
        <f t="shared" si="404"/>
        <v>0</v>
      </c>
    </row>
    <row r="1393" spans="1:18" ht="20.100000000000001" customHeight="1">
      <c r="A1393" s="19">
        <v>136</v>
      </c>
      <c r="B1393" s="20" t="s">
        <v>2755</v>
      </c>
      <c r="C1393" s="19" t="s">
        <v>2756</v>
      </c>
      <c r="D1393" s="9" t="s">
        <v>35</v>
      </c>
      <c r="E1393" s="21" t="s">
        <v>918</v>
      </c>
      <c r="F1393" s="21" t="s">
        <v>1304</v>
      </c>
      <c r="G1393" s="9" t="s">
        <v>38</v>
      </c>
      <c r="H1393" s="23">
        <v>9.86</v>
      </c>
      <c r="I1393" s="21"/>
      <c r="J1393" s="23">
        <f t="shared" si="396"/>
        <v>0</v>
      </c>
      <c r="K1393" s="23">
        <f t="shared" si="397"/>
        <v>6.7047999999999996</v>
      </c>
      <c r="L1393" s="23">
        <f t="shared" si="398"/>
        <v>0</v>
      </c>
      <c r="M1393" s="23">
        <f t="shared" si="399"/>
        <v>6.4089999999999998</v>
      </c>
      <c r="N1393" s="23">
        <f t="shared" si="400"/>
        <v>0</v>
      </c>
      <c r="O1393" s="23">
        <f t="shared" si="401"/>
        <v>6.2118000000000002</v>
      </c>
      <c r="P1393" s="23">
        <f t="shared" si="402"/>
        <v>0</v>
      </c>
      <c r="Q1393" s="23">
        <f t="shared" si="403"/>
        <v>5.9159999999999995</v>
      </c>
      <c r="R1393" s="23">
        <f t="shared" si="404"/>
        <v>0</v>
      </c>
    </row>
    <row r="1394" spans="1:18" ht="20.100000000000001" customHeight="1">
      <c r="A1394" s="12">
        <v>137</v>
      </c>
      <c r="B1394" s="17" t="s">
        <v>2757</v>
      </c>
      <c r="C1394" s="12" t="s">
        <v>2758</v>
      </c>
      <c r="D1394" s="9" t="s">
        <v>35</v>
      </c>
      <c r="E1394" s="9" t="s">
        <v>918</v>
      </c>
      <c r="F1394" s="9" t="s">
        <v>1304</v>
      </c>
      <c r="G1394" s="9" t="s">
        <v>38</v>
      </c>
      <c r="H1394" s="9">
        <v>9.7669499999999996</v>
      </c>
      <c r="I1394" s="9"/>
      <c r="J1394" s="13">
        <f t="shared" si="396"/>
        <v>0</v>
      </c>
      <c r="K1394" s="11">
        <f t="shared" si="397"/>
        <v>6.6415259999999998</v>
      </c>
      <c r="L1394" s="13">
        <f t="shared" si="398"/>
        <v>0</v>
      </c>
      <c r="M1394" s="11">
        <f t="shared" si="399"/>
        <v>6.3485174999999998</v>
      </c>
      <c r="N1394" s="13">
        <f t="shared" si="400"/>
        <v>0</v>
      </c>
      <c r="O1394" s="11">
        <f t="shared" si="401"/>
        <v>6.1531784999999992</v>
      </c>
      <c r="P1394" s="13">
        <f t="shared" si="402"/>
        <v>0</v>
      </c>
      <c r="Q1394" s="11">
        <f t="shared" si="403"/>
        <v>5.8601700000000001</v>
      </c>
      <c r="R1394" s="13">
        <f t="shared" si="404"/>
        <v>0</v>
      </c>
    </row>
    <row r="1395" spans="1:18" ht="20.100000000000001" customHeight="1">
      <c r="A1395" s="12">
        <v>138</v>
      </c>
      <c r="B1395" s="17">
        <v>96325175</v>
      </c>
      <c r="C1395" s="12" t="s">
        <v>2759</v>
      </c>
      <c r="D1395" s="9" t="s">
        <v>35</v>
      </c>
      <c r="E1395" s="9" t="s">
        <v>65</v>
      </c>
      <c r="F1395" s="9" t="s">
        <v>427</v>
      </c>
      <c r="G1395" s="9" t="s">
        <v>38</v>
      </c>
      <c r="H1395" s="9">
        <v>0.98324999999999996</v>
      </c>
      <c r="I1395" s="9"/>
      <c r="J1395" s="13">
        <f t="shared" si="396"/>
        <v>0</v>
      </c>
      <c r="K1395" s="11">
        <f t="shared" si="397"/>
        <v>0.66860999999999993</v>
      </c>
      <c r="L1395" s="13">
        <f t="shared" si="398"/>
        <v>0</v>
      </c>
      <c r="M1395" s="11">
        <f t="shared" si="399"/>
        <v>0.63911249999999997</v>
      </c>
      <c r="N1395" s="13">
        <f t="shared" si="400"/>
        <v>0</v>
      </c>
      <c r="O1395" s="11">
        <f t="shared" si="401"/>
        <v>0.61944749999999993</v>
      </c>
      <c r="P1395" s="13">
        <f t="shared" si="402"/>
        <v>0</v>
      </c>
      <c r="Q1395" s="11">
        <f t="shared" si="403"/>
        <v>0.58994999999999997</v>
      </c>
      <c r="R1395" s="13">
        <f t="shared" si="404"/>
        <v>0</v>
      </c>
    </row>
    <row r="1396" spans="1:18" ht="20.100000000000001" customHeight="1">
      <c r="A1396" s="12">
        <v>139</v>
      </c>
      <c r="B1396" s="17" t="s">
        <v>2760</v>
      </c>
      <c r="C1396" s="12" t="s">
        <v>2761</v>
      </c>
      <c r="D1396" s="9" t="s">
        <v>35</v>
      </c>
      <c r="E1396" s="9" t="s">
        <v>36</v>
      </c>
      <c r="F1396" s="9" t="s">
        <v>427</v>
      </c>
      <c r="G1396" s="9" t="s">
        <v>38</v>
      </c>
      <c r="H1396" s="9">
        <v>1.9009499999999999</v>
      </c>
      <c r="I1396" s="9"/>
      <c r="J1396" s="13">
        <f t="shared" si="396"/>
        <v>0</v>
      </c>
      <c r="K1396" s="11">
        <f t="shared" si="397"/>
        <v>1.292646</v>
      </c>
      <c r="L1396" s="13">
        <f t="shared" si="398"/>
        <v>0</v>
      </c>
      <c r="M1396" s="11">
        <f t="shared" si="399"/>
        <v>1.2356175</v>
      </c>
      <c r="N1396" s="13">
        <f t="shared" si="400"/>
        <v>0</v>
      </c>
      <c r="O1396" s="11">
        <f t="shared" si="401"/>
        <v>1.1975985</v>
      </c>
      <c r="P1396" s="13">
        <f t="shared" si="402"/>
        <v>0</v>
      </c>
      <c r="Q1396" s="11">
        <f t="shared" si="403"/>
        <v>1.1405699999999999</v>
      </c>
      <c r="R1396" s="13">
        <f t="shared" si="404"/>
        <v>0</v>
      </c>
    </row>
    <row r="1397" spans="1:18" ht="20.100000000000001" customHeight="1">
      <c r="A1397" s="12">
        <v>140</v>
      </c>
      <c r="B1397" s="17" t="s">
        <v>2762</v>
      </c>
      <c r="C1397" s="12" t="s">
        <v>2763</v>
      </c>
      <c r="D1397" s="9" t="s">
        <v>35</v>
      </c>
      <c r="E1397" s="9" t="s">
        <v>36</v>
      </c>
      <c r="F1397" s="9" t="s">
        <v>37</v>
      </c>
      <c r="G1397" s="9" t="s">
        <v>38</v>
      </c>
      <c r="H1397" s="9">
        <v>3.1726200000000002</v>
      </c>
      <c r="I1397" s="9"/>
      <c r="J1397" s="13">
        <f t="shared" si="396"/>
        <v>0</v>
      </c>
      <c r="K1397" s="11">
        <f t="shared" si="397"/>
        <v>2.1573815999999999</v>
      </c>
      <c r="L1397" s="13">
        <f t="shared" si="398"/>
        <v>0</v>
      </c>
      <c r="M1397" s="11">
        <f t="shared" si="399"/>
        <v>2.0622030000000002</v>
      </c>
      <c r="N1397" s="13">
        <f t="shared" si="400"/>
        <v>0</v>
      </c>
      <c r="O1397" s="11">
        <f t="shared" si="401"/>
        <v>1.9987506000000002</v>
      </c>
      <c r="P1397" s="13">
        <f t="shared" si="402"/>
        <v>0</v>
      </c>
      <c r="Q1397" s="11">
        <f t="shared" si="403"/>
        <v>1.903572</v>
      </c>
      <c r="R1397" s="13">
        <f t="shared" si="404"/>
        <v>0</v>
      </c>
    </row>
    <row r="1398" spans="1:18" ht="20.100000000000001" customHeight="1">
      <c r="A1398" s="12">
        <v>141</v>
      </c>
      <c r="B1398" s="17" t="s">
        <v>2764</v>
      </c>
      <c r="C1398" s="12" t="s">
        <v>2765</v>
      </c>
      <c r="D1398" s="9" t="s">
        <v>35</v>
      </c>
      <c r="E1398" s="9" t="s">
        <v>36</v>
      </c>
      <c r="F1398" s="9" t="s">
        <v>37</v>
      </c>
      <c r="G1398" s="9" t="s">
        <v>38</v>
      </c>
      <c r="H1398" s="9">
        <v>2.5433400000000002</v>
      </c>
      <c r="I1398" s="9"/>
      <c r="J1398" s="13">
        <f t="shared" si="396"/>
        <v>0</v>
      </c>
      <c r="K1398" s="11">
        <f t="shared" si="397"/>
        <v>1.7294712000000001</v>
      </c>
      <c r="L1398" s="13">
        <f t="shared" si="398"/>
        <v>0</v>
      </c>
      <c r="M1398" s="11">
        <f t="shared" si="399"/>
        <v>1.6531710000000002</v>
      </c>
      <c r="N1398" s="13">
        <f t="shared" si="400"/>
        <v>0</v>
      </c>
      <c r="O1398" s="11">
        <f t="shared" si="401"/>
        <v>1.6023042000000001</v>
      </c>
      <c r="P1398" s="13">
        <f t="shared" si="402"/>
        <v>0</v>
      </c>
      <c r="Q1398" s="11">
        <f t="shared" si="403"/>
        <v>1.5260040000000001</v>
      </c>
      <c r="R1398" s="13">
        <f t="shared" si="404"/>
        <v>0</v>
      </c>
    </row>
    <row r="1399" spans="1:18" ht="20.100000000000001" customHeight="1">
      <c r="A1399" s="12">
        <v>142</v>
      </c>
      <c r="B1399" s="17" t="s">
        <v>2766</v>
      </c>
      <c r="C1399" s="12" t="s">
        <v>2767</v>
      </c>
      <c r="D1399" s="9" t="s">
        <v>35</v>
      </c>
      <c r="E1399" s="9" t="s">
        <v>36</v>
      </c>
      <c r="F1399" s="9" t="s">
        <v>427</v>
      </c>
      <c r="G1399" s="9" t="s">
        <v>38</v>
      </c>
      <c r="H1399" s="9">
        <v>1.29789</v>
      </c>
      <c r="I1399" s="9"/>
      <c r="J1399" s="13">
        <f t="shared" si="396"/>
        <v>0</v>
      </c>
      <c r="K1399" s="11">
        <f t="shared" si="397"/>
        <v>0.88256519999999994</v>
      </c>
      <c r="L1399" s="13">
        <f t="shared" si="398"/>
        <v>0</v>
      </c>
      <c r="M1399" s="11">
        <f t="shared" si="399"/>
        <v>0.8436285</v>
      </c>
      <c r="N1399" s="13">
        <f t="shared" si="400"/>
        <v>0</v>
      </c>
      <c r="O1399" s="11">
        <f t="shared" si="401"/>
        <v>0.81767069999999997</v>
      </c>
      <c r="P1399" s="13">
        <f t="shared" si="402"/>
        <v>0</v>
      </c>
      <c r="Q1399" s="11">
        <f t="shared" si="403"/>
        <v>0.77873399999999993</v>
      </c>
      <c r="R1399" s="13">
        <f t="shared" si="404"/>
        <v>0</v>
      </c>
    </row>
    <row r="1400" spans="1:18" ht="20.100000000000001" customHeight="1">
      <c r="A1400" s="19">
        <v>143</v>
      </c>
      <c r="B1400" s="20" t="s">
        <v>2768</v>
      </c>
      <c r="C1400" s="19" t="s">
        <v>2769</v>
      </c>
      <c r="D1400" s="9" t="s">
        <v>35</v>
      </c>
      <c r="E1400" s="21" t="s">
        <v>36</v>
      </c>
      <c r="F1400" s="21" t="s">
        <v>37</v>
      </c>
      <c r="G1400" s="9" t="s">
        <v>38</v>
      </c>
      <c r="H1400" s="23">
        <v>3.68</v>
      </c>
      <c r="I1400" s="21"/>
      <c r="J1400" s="23">
        <f t="shared" si="396"/>
        <v>0</v>
      </c>
      <c r="K1400" s="23">
        <f t="shared" si="397"/>
        <v>2.5024000000000002</v>
      </c>
      <c r="L1400" s="23">
        <f t="shared" si="398"/>
        <v>0</v>
      </c>
      <c r="M1400" s="23">
        <f t="shared" si="399"/>
        <v>2.3920000000000003</v>
      </c>
      <c r="N1400" s="23">
        <f t="shared" si="400"/>
        <v>0</v>
      </c>
      <c r="O1400" s="23">
        <f t="shared" si="401"/>
        <v>2.3184</v>
      </c>
      <c r="P1400" s="23">
        <f t="shared" si="402"/>
        <v>0</v>
      </c>
      <c r="Q1400" s="23">
        <f t="shared" si="403"/>
        <v>2.2080000000000002</v>
      </c>
      <c r="R1400" s="23">
        <f t="shared" si="404"/>
        <v>0</v>
      </c>
    </row>
    <row r="1401" spans="1:18" ht="20.100000000000001" customHeight="1">
      <c r="A1401" s="12">
        <v>144</v>
      </c>
      <c r="B1401" s="17" t="s">
        <v>2770</v>
      </c>
      <c r="C1401" s="12" t="s">
        <v>2771</v>
      </c>
      <c r="D1401" s="9" t="s">
        <v>35</v>
      </c>
      <c r="E1401" s="9" t="s">
        <v>36</v>
      </c>
      <c r="F1401" s="9" t="s">
        <v>37</v>
      </c>
      <c r="G1401" s="9" t="s">
        <v>38</v>
      </c>
      <c r="H1401" s="9">
        <v>3.8018999999999998</v>
      </c>
      <c r="I1401" s="9"/>
      <c r="J1401" s="13">
        <f t="shared" si="396"/>
        <v>0</v>
      </c>
      <c r="K1401" s="11">
        <f t="shared" si="397"/>
        <v>2.5852919999999999</v>
      </c>
      <c r="L1401" s="13">
        <f t="shared" si="398"/>
        <v>0</v>
      </c>
      <c r="M1401" s="11">
        <f t="shared" si="399"/>
        <v>2.4712350000000001</v>
      </c>
      <c r="N1401" s="13">
        <f t="shared" si="400"/>
        <v>0</v>
      </c>
      <c r="O1401" s="11">
        <f t="shared" si="401"/>
        <v>2.395197</v>
      </c>
      <c r="P1401" s="13">
        <f t="shared" si="402"/>
        <v>0</v>
      </c>
      <c r="Q1401" s="11">
        <f t="shared" si="403"/>
        <v>2.2811399999999997</v>
      </c>
      <c r="R1401" s="13">
        <f t="shared" si="404"/>
        <v>0</v>
      </c>
    </row>
    <row r="1402" spans="1:18" ht="20.100000000000001" customHeight="1">
      <c r="A1402" s="12">
        <v>145</v>
      </c>
      <c r="B1402" s="17" t="s">
        <v>2772</v>
      </c>
      <c r="C1402" s="12" t="s">
        <v>2773</v>
      </c>
      <c r="D1402" s="9" t="s">
        <v>35</v>
      </c>
      <c r="E1402" s="9" t="s">
        <v>59</v>
      </c>
      <c r="F1402" s="9" t="s">
        <v>427</v>
      </c>
      <c r="G1402" s="9" t="s">
        <v>38</v>
      </c>
      <c r="H1402" s="9">
        <v>18.350000000000001</v>
      </c>
      <c r="I1402" s="9"/>
      <c r="J1402" s="13">
        <f t="shared" si="396"/>
        <v>0</v>
      </c>
      <c r="K1402" s="11">
        <f t="shared" si="397"/>
        <v>12.478000000000002</v>
      </c>
      <c r="L1402" s="13">
        <f t="shared" si="398"/>
        <v>0</v>
      </c>
      <c r="M1402" s="11">
        <f t="shared" si="399"/>
        <v>11.927500000000002</v>
      </c>
      <c r="N1402" s="13">
        <f t="shared" si="400"/>
        <v>0</v>
      </c>
      <c r="O1402" s="11">
        <f t="shared" si="401"/>
        <v>11.560500000000001</v>
      </c>
      <c r="P1402" s="13">
        <f t="shared" si="402"/>
        <v>0</v>
      </c>
      <c r="Q1402" s="11">
        <f t="shared" si="403"/>
        <v>11.010000000000002</v>
      </c>
      <c r="R1402" s="13">
        <f t="shared" si="404"/>
        <v>0</v>
      </c>
    </row>
    <row r="1403" spans="1:18" ht="20.100000000000001" customHeight="1">
      <c r="A1403" s="9"/>
      <c r="B1403" s="16"/>
      <c r="C1403" s="10" t="s">
        <v>2774</v>
      </c>
      <c r="D1403" s="9"/>
      <c r="E1403" s="9"/>
      <c r="F1403" s="9"/>
      <c r="G1403" s="9"/>
      <c r="H1403" s="9"/>
      <c r="I1403" s="9"/>
      <c r="J1403" s="11"/>
      <c r="K1403" s="11"/>
      <c r="L1403" s="11"/>
      <c r="M1403" s="11"/>
      <c r="N1403" s="11"/>
      <c r="O1403" s="11"/>
      <c r="P1403" s="11"/>
      <c r="Q1403" s="11"/>
      <c r="R1403" s="11"/>
    </row>
    <row r="1404" spans="1:18" ht="20.100000000000001" customHeight="1">
      <c r="A1404" s="12">
        <v>1</v>
      </c>
      <c r="B1404" s="17" t="s">
        <v>2775</v>
      </c>
      <c r="C1404" s="12" t="s">
        <v>2776</v>
      </c>
      <c r="D1404" s="9" t="s">
        <v>35</v>
      </c>
      <c r="E1404" s="9" t="s">
        <v>59</v>
      </c>
      <c r="F1404" s="9" t="s">
        <v>37</v>
      </c>
      <c r="G1404" s="9" t="s">
        <v>38</v>
      </c>
      <c r="H1404" s="9">
        <v>20.438490000000002</v>
      </c>
      <c r="I1404" s="9"/>
      <c r="J1404" s="13">
        <f t="shared" ref="J1404:J1424" si="405">H1404*I1404</f>
        <v>0</v>
      </c>
      <c r="K1404" s="11">
        <f t="shared" ref="K1404:K1424" si="406">H1404-(H1404*32%)</f>
        <v>13.898173200000002</v>
      </c>
      <c r="L1404" s="13">
        <f t="shared" ref="L1404:L1424" si="407">K1404*I1404</f>
        <v>0</v>
      </c>
      <c r="M1404" s="11">
        <f t="shared" ref="M1404:M1424" si="408">H1404-(H1404*35%)</f>
        <v>13.285018500000001</v>
      </c>
      <c r="N1404" s="13">
        <f t="shared" ref="N1404:N1424" si="409">M1404*I1404</f>
        <v>0</v>
      </c>
      <c r="O1404" s="11">
        <f t="shared" ref="O1404:O1424" si="410">H1404-(H1404*37%)</f>
        <v>12.876248700000001</v>
      </c>
      <c r="P1404" s="13">
        <f t="shared" ref="P1404:P1424" si="411">O1404*I1404</f>
        <v>0</v>
      </c>
      <c r="Q1404" s="11">
        <f t="shared" ref="Q1404:Q1424" si="412">H1404-(H1404*40%)</f>
        <v>12.263094000000001</v>
      </c>
      <c r="R1404" s="13">
        <f t="shared" ref="R1404:R1424" si="413">Q1404*I1404</f>
        <v>0</v>
      </c>
    </row>
    <row r="1405" spans="1:18" ht="20.100000000000001" customHeight="1">
      <c r="A1405" s="12">
        <v>2</v>
      </c>
      <c r="B1405" s="17" t="s">
        <v>2777</v>
      </c>
      <c r="C1405" s="12" t="s">
        <v>2778</v>
      </c>
      <c r="D1405" s="9" t="s">
        <v>35</v>
      </c>
      <c r="E1405" s="9" t="s">
        <v>56</v>
      </c>
      <c r="F1405" s="9" t="s">
        <v>37</v>
      </c>
      <c r="G1405" s="9" t="s">
        <v>38</v>
      </c>
      <c r="H1405" s="9">
        <v>16.505490000000002</v>
      </c>
      <c r="I1405" s="9"/>
      <c r="J1405" s="13">
        <f t="shared" si="405"/>
        <v>0</v>
      </c>
      <c r="K1405" s="11">
        <f t="shared" si="406"/>
        <v>11.223733200000002</v>
      </c>
      <c r="L1405" s="13">
        <f t="shared" si="407"/>
        <v>0</v>
      </c>
      <c r="M1405" s="11">
        <f t="shared" si="408"/>
        <v>10.728568500000002</v>
      </c>
      <c r="N1405" s="13">
        <f t="shared" si="409"/>
        <v>0</v>
      </c>
      <c r="O1405" s="11">
        <f t="shared" si="410"/>
        <v>10.398458700000001</v>
      </c>
      <c r="P1405" s="13">
        <f t="shared" si="411"/>
        <v>0</v>
      </c>
      <c r="Q1405" s="11">
        <f t="shared" si="412"/>
        <v>9.9032940000000007</v>
      </c>
      <c r="R1405" s="13">
        <f t="shared" si="413"/>
        <v>0</v>
      </c>
    </row>
    <row r="1406" spans="1:18" ht="20.100000000000001" customHeight="1">
      <c r="A1406" s="19">
        <v>3</v>
      </c>
      <c r="B1406" s="20" t="s">
        <v>2779</v>
      </c>
      <c r="C1406" s="19" t="s">
        <v>2780</v>
      </c>
      <c r="D1406" s="9" t="s">
        <v>35</v>
      </c>
      <c r="E1406" s="21" t="s">
        <v>65</v>
      </c>
      <c r="F1406" s="21" t="s">
        <v>37</v>
      </c>
      <c r="G1406" s="9" t="s">
        <v>38</v>
      </c>
      <c r="H1406" s="23">
        <v>14.87</v>
      </c>
      <c r="I1406" s="21"/>
      <c r="J1406" s="23">
        <f t="shared" si="405"/>
        <v>0</v>
      </c>
      <c r="K1406" s="23">
        <f t="shared" si="406"/>
        <v>10.111599999999999</v>
      </c>
      <c r="L1406" s="23">
        <f t="shared" si="407"/>
        <v>0</v>
      </c>
      <c r="M1406" s="23">
        <f t="shared" si="408"/>
        <v>9.6654999999999998</v>
      </c>
      <c r="N1406" s="23">
        <f t="shared" si="409"/>
        <v>0</v>
      </c>
      <c r="O1406" s="23">
        <f t="shared" si="410"/>
        <v>9.3680999999999983</v>
      </c>
      <c r="P1406" s="23">
        <f t="shared" si="411"/>
        <v>0</v>
      </c>
      <c r="Q1406" s="23">
        <f t="shared" si="412"/>
        <v>8.9219999999999988</v>
      </c>
      <c r="R1406" s="23">
        <f t="shared" si="413"/>
        <v>0</v>
      </c>
    </row>
    <row r="1407" spans="1:18" ht="20.100000000000001" customHeight="1">
      <c r="A1407" s="12">
        <v>4</v>
      </c>
      <c r="B1407" s="17" t="s">
        <v>2781</v>
      </c>
      <c r="C1407" s="12" t="s">
        <v>2782</v>
      </c>
      <c r="D1407" s="9" t="s">
        <v>35</v>
      </c>
      <c r="E1407" s="9" t="s">
        <v>65</v>
      </c>
      <c r="F1407" s="9" t="s">
        <v>427</v>
      </c>
      <c r="G1407" s="9" t="s">
        <v>38</v>
      </c>
      <c r="H1407" s="9">
        <v>11.248379999999999</v>
      </c>
      <c r="I1407" s="9"/>
      <c r="J1407" s="13">
        <f t="shared" si="405"/>
        <v>0</v>
      </c>
      <c r="K1407" s="11">
        <f t="shared" si="406"/>
        <v>7.6488983999999993</v>
      </c>
      <c r="L1407" s="13">
        <f t="shared" si="407"/>
        <v>0</v>
      </c>
      <c r="M1407" s="11">
        <f t="shared" si="408"/>
        <v>7.3114469999999994</v>
      </c>
      <c r="N1407" s="13">
        <f t="shared" si="409"/>
        <v>0</v>
      </c>
      <c r="O1407" s="11">
        <f t="shared" si="410"/>
        <v>7.0864793999999991</v>
      </c>
      <c r="P1407" s="13">
        <f t="shared" si="411"/>
        <v>0</v>
      </c>
      <c r="Q1407" s="11">
        <f t="shared" si="412"/>
        <v>6.7490279999999991</v>
      </c>
      <c r="R1407" s="13">
        <f t="shared" si="413"/>
        <v>0</v>
      </c>
    </row>
    <row r="1408" spans="1:18" ht="20.100000000000001" customHeight="1">
      <c r="A1408" s="19">
        <v>5</v>
      </c>
      <c r="B1408" s="20" t="s">
        <v>2783</v>
      </c>
      <c r="C1408" s="19" t="s">
        <v>2784</v>
      </c>
      <c r="D1408" s="9" t="s">
        <v>35</v>
      </c>
      <c r="E1408" s="21" t="s">
        <v>65</v>
      </c>
      <c r="F1408" s="21" t="s">
        <v>37</v>
      </c>
      <c r="G1408" s="9" t="s">
        <v>38</v>
      </c>
      <c r="H1408" s="23">
        <v>10.27</v>
      </c>
      <c r="I1408" s="21"/>
      <c r="J1408" s="23">
        <f t="shared" si="405"/>
        <v>0</v>
      </c>
      <c r="K1408" s="23">
        <f t="shared" si="406"/>
        <v>6.9835999999999991</v>
      </c>
      <c r="L1408" s="23">
        <f t="shared" si="407"/>
        <v>0</v>
      </c>
      <c r="M1408" s="23">
        <f t="shared" si="408"/>
        <v>6.6754999999999995</v>
      </c>
      <c r="N1408" s="23">
        <f t="shared" si="409"/>
        <v>0</v>
      </c>
      <c r="O1408" s="23">
        <f t="shared" si="410"/>
        <v>6.4701000000000004</v>
      </c>
      <c r="P1408" s="23">
        <f t="shared" si="411"/>
        <v>0</v>
      </c>
      <c r="Q1408" s="23">
        <f t="shared" si="412"/>
        <v>6.1619999999999999</v>
      </c>
      <c r="R1408" s="23">
        <f t="shared" si="413"/>
        <v>0</v>
      </c>
    </row>
    <row r="1409" spans="1:18" ht="20.100000000000001" customHeight="1">
      <c r="A1409" s="19">
        <v>6</v>
      </c>
      <c r="B1409" s="20" t="s">
        <v>2785</v>
      </c>
      <c r="C1409" s="19" t="s">
        <v>2786</v>
      </c>
      <c r="D1409" s="9" t="s">
        <v>35</v>
      </c>
      <c r="E1409" s="21" t="s">
        <v>59</v>
      </c>
      <c r="F1409" s="21" t="s">
        <v>37</v>
      </c>
      <c r="G1409" s="9" t="s">
        <v>38</v>
      </c>
      <c r="H1409" s="23">
        <v>13.66</v>
      </c>
      <c r="I1409" s="21"/>
      <c r="J1409" s="23">
        <f t="shared" si="405"/>
        <v>0</v>
      </c>
      <c r="K1409" s="23">
        <f t="shared" si="406"/>
        <v>9.2888000000000002</v>
      </c>
      <c r="L1409" s="23">
        <f t="shared" si="407"/>
        <v>0</v>
      </c>
      <c r="M1409" s="23">
        <f t="shared" si="408"/>
        <v>8.8790000000000013</v>
      </c>
      <c r="N1409" s="23">
        <f t="shared" si="409"/>
        <v>0</v>
      </c>
      <c r="O1409" s="23">
        <f t="shared" si="410"/>
        <v>8.6058000000000003</v>
      </c>
      <c r="P1409" s="23">
        <f t="shared" si="411"/>
        <v>0</v>
      </c>
      <c r="Q1409" s="23">
        <f t="shared" si="412"/>
        <v>8.1959999999999997</v>
      </c>
      <c r="R1409" s="23">
        <f t="shared" si="413"/>
        <v>0</v>
      </c>
    </row>
    <row r="1410" spans="1:18" ht="20.100000000000001" customHeight="1">
      <c r="A1410" s="19">
        <v>7</v>
      </c>
      <c r="B1410" s="20" t="s">
        <v>2787</v>
      </c>
      <c r="C1410" s="19" t="s">
        <v>2788</v>
      </c>
      <c r="D1410" s="9" t="s">
        <v>35</v>
      </c>
      <c r="E1410" s="21" t="s">
        <v>65</v>
      </c>
      <c r="F1410" s="21" t="s">
        <v>37</v>
      </c>
      <c r="G1410" s="9" t="s">
        <v>38</v>
      </c>
      <c r="H1410" s="23">
        <v>13.08</v>
      </c>
      <c r="I1410" s="21"/>
      <c r="J1410" s="23">
        <f t="shared" si="405"/>
        <v>0</v>
      </c>
      <c r="K1410" s="23">
        <f t="shared" si="406"/>
        <v>8.894400000000001</v>
      </c>
      <c r="L1410" s="23">
        <f t="shared" si="407"/>
        <v>0</v>
      </c>
      <c r="M1410" s="23">
        <f t="shared" si="408"/>
        <v>8.5020000000000007</v>
      </c>
      <c r="N1410" s="23">
        <f t="shared" si="409"/>
        <v>0</v>
      </c>
      <c r="O1410" s="23">
        <f t="shared" si="410"/>
        <v>8.2404000000000011</v>
      </c>
      <c r="P1410" s="23">
        <f t="shared" si="411"/>
        <v>0</v>
      </c>
      <c r="Q1410" s="23">
        <f t="shared" si="412"/>
        <v>7.8479999999999999</v>
      </c>
      <c r="R1410" s="23">
        <f t="shared" si="413"/>
        <v>0</v>
      </c>
    </row>
    <row r="1411" spans="1:18" ht="20.100000000000001" customHeight="1">
      <c r="A1411" s="12">
        <v>8</v>
      </c>
      <c r="B1411" s="17" t="s">
        <v>2789</v>
      </c>
      <c r="C1411" s="12" t="s">
        <v>2790</v>
      </c>
      <c r="D1411" s="9" t="s">
        <v>35</v>
      </c>
      <c r="E1411" s="9" t="s">
        <v>56</v>
      </c>
      <c r="F1411" s="9" t="s">
        <v>427</v>
      </c>
      <c r="G1411" s="9" t="s">
        <v>38</v>
      </c>
      <c r="H1411" s="9">
        <v>15.771330000000001</v>
      </c>
      <c r="I1411" s="9"/>
      <c r="J1411" s="13">
        <f t="shared" si="405"/>
        <v>0</v>
      </c>
      <c r="K1411" s="11">
        <f t="shared" si="406"/>
        <v>10.724504400000001</v>
      </c>
      <c r="L1411" s="13">
        <f t="shared" si="407"/>
        <v>0</v>
      </c>
      <c r="M1411" s="11">
        <f t="shared" si="408"/>
        <v>10.251364500000001</v>
      </c>
      <c r="N1411" s="13">
        <f t="shared" si="409"/>
        <v>0</v>
      </c>
      <c r="O1411" s="11">
        <f t="shared" si="410"/>
        <v>9.9359379000000008</v>
      </c>
      <c r="P1411" s="13">
        <f t="shared" si="411"/>
        <v>0</v>
      </c>
      <c r="Q1411" s="11">
        <f t="shared" si="412"/>
        <v>9.4627979999999994</v>
      </c>
      <c r="R1411" s="13">
        <f t="shared" si="413"/>
        <v>0</v>
      </c>
    </row>
    <row r="1412" spans="1:18" ht="20.100000000000001" customHeight="1">
      <c r="A1412" s="12">
        <v>9</v>
      </c>
      <c r="B1412" s="17" t="s">
        <v>2791</v>
      </c>
      <c r="C1412" s="12" t="s">
        <v>2792</v>
      </c>
      <c r="D1412" s="9" t="s">
        <v>35</v>
      </c>
      <c r="E1412" s="9" t="s">
        <v>56</v>
      </c>
      <c r="F1412" s="9" t="s">
        <v>37</v>
      </c>
      <c r="G1412" s="9" t="s">
        <v>38</v>
      </c>
      <c r="H1412" s="9">
        <v>18.49821</v>
      </c>
      <c r="I1412" s="9"/>
      <c r="J1412" s="13">
        <f t="shared" si="405"/>
        <v>0</v>
      </c>
      <c r="K1412" s="11">
        <f t="shared" si="406"/>
        <v>12.578782799999999</v>
      </c>
      <c r="L1412" s="13">
        <f t="shared" si="407"/>
        <v>0</v>
      </c>
      <c r="M1412" s="11">
        <f t="shared" si="408"/>
        <v>12.023836500000002</v>
      </c>
      <c r="N1412" s="13">
        <f t="shared" si="409"/>
        <v>0</v>
      </c>
      <c r="O1412" s="11">
        <f t="shared" si="410"/>
        <v>11.6538723</v>
      </c>
      <c r="P1412" s="13">
        <f t="shared" si="411"/>
        <v>0</v>
      </c>
      <c r="Q1412" s="11">
        <f t="shared" si="412"/>
        <v>11.098925999999999</v>
      </c>
      <c r="R1412" s="13">
        <f t="shared" si="413"/>
        <v>0</v>
      </c>
    </row>
    <row r="1413" spans="1:18" ht="20.100000000000001" customHeight="1">
      <c r="A1413" s="12">
        <v>10</v>
      </c>
      <c r="B1413" s="17" t="s">
        <v>2793</v>
      </c>
      <c r="C1413" s="12" t="s">
        <v>2794</v>
      </c>
      <c r="D1413" s="9" t="s">
        <v>35</v>
      </c>
      <c r="E1413" s="9" t="s">
        <v>56</v>
      </c>
      <c r="F1413" s="9" t="s">
        <v>37</v>
      </c>
      <c r="G1413" s="9" t="s">
        <v>38</v>
      </c>
      <c r="H1413" s="9">
        <v>15.771330000000001</v>
      </c>
      <c r="I1413" s="9"/>
      <c r="J1413" s="13">
        <f t="shared" si="405"/>
        <v>0</v>
      </c>
      <c r="K1413" s="11">
        <f t="shared" si="406"/>
        <v>10.724504400000001</v>
      </c>
      <c r="L1413" s="13">
        <f t="shared" si="407"/>
        <v>0</v>
      </c>
      <c r="M1413" s="11">
        <f t="shared" si="408"/>
        <v>10.251364500000001</v>
      </c>
      <c r="N1413" s="13">
        <f t="shared" si="409"/>
        <v>0</v>
      </c>
      <c r="O1413" s="11">
        <f t="shared" si="410"/>
        <v>9.9359379000000008</v>
      </c>
      <c r="P1413" s="13">
        <f t="shared" si="411"/>
        <v>0</v>
      </c>
      <c r="Q1413" s="11">
        <f t="shared" si="412"/>
        <v>9.4627979999999994</v>
      </c>
      <c r="R1413" s="13">
        <f t="shared" si="413"/>
        <v>0</v>
      </c>
    </row>
    <row r="1414" spans="1:18" ht="20.100000000000001" customHeight="1">
      <c r="A1414" s="12">
        <v>11</v>
      </c>
      <c r="B1414" s="17" t="s">
        <v>2795</v>
      </c>
      <c r="C1414" s="12" t="s">
        <v>2796</v>
      </c>
      <c r="D1414" s="9" t="s">
        <v>35</v>
      </c>
      <c r="E1414" s="9" t="s">
        <v>65</v>
      </c>
      <c r="F1414" s="9" t="s">
        <v>37</v>
      </c>
      <c r="G1414" s="9" t="s">
        <v>38</v>
      </c>
      <c r="H1414" s="9">
        <v>13.99</v>
      </c>
      <c r="I1414" s="9"/>
      <c r="J1414" s="13">
        <f t="shared" si="405"/>
        <v>0</v>
      </c>
      <c r="K1414" s="11">
        <f t="shared" si="406"/>
        <v>9.5132000000000012</v>
      </c>
      <c r="L1414" s="13">
        <f t="shared" si="407"/>
        <v>0</v>
      </c>
      <c r="M1414" s="11">
        <f t="shared" si="408"/>
        <v>9.0935000000000006</v>
      </c>
      <c r="N1414" s="13">
        <f t="shared" si="409"/>
        <v>0</v>
      </c>
      <c r="O1414" s="11">
        <f t="shared" si="410"/>
        <v>8.8137000000000008</v>
      </c>
      <c r="P1414" s="13">
        <f t="shared" si="411"/>
        <v>0</v>
      </c>
      <c r="Q1414" s="11">
        <f t="shared" si="412"/>
        <v>8.3940000000000001</v>
      </c>
      <c r="R1414" s="13">
        <f t="shared" si="413"/>
        <v>0</v>
      </c>
    </row>
    <row r="1415" spans="1:18" ht="20.100000000000001" customHeight="1">
      <c r="A1415" s="19">
        <v>12</v>
      </c>
      <c r="B1415" s="20" t="s">
        <v>2797</v>
      </c>
      <c r="C1415" s="19" t="s">
        <v>2798</v>
      </c>
      <c r="D1415" s="9" t="s">
        <v>35</v>
      </c>
      <c r="E1415" s="21" t="s">
        <v>59</v>
      </c>
      <c r="F1415" s="21" t="s">
        <v>37</v>
      </c>
      <c r="G1415" s="9" t="s">
        <v>38</v>
      </c>
      <c r="H1415" s="23">
        <v>19.690000000000001</v>
      </c>
      <c r="I1415" s="21"/>
      <c r="J1415" s="23">
        <f t="shared" si="405"/>
        <v>0</v>
      </c>
      <c r="K1415" s="23">
        <f t="shared" si="406"/>
        <v>13.389200000000001</v>
      </c>
      <c r="L1415" s="23">
        <f t="shared" si="407"/>
        <v>0</v>
      </c>
      <c r="M1415" s="23">
        <f t="shared" si="408"/>
        <v>12.798500000000001</v>
      </c>
      <c r="N1415" s="23">
        <f t="shared" si="409"/>
        <v>0</v>
      </c>
      <c r="O1415" s="23">
        <f t="shared" si="410"/>
        <v>12.404700000000002</v>
      </c>
      <c r="P1415" s="23">
        <f t="shared" si="411"/>
        <v>0</v>
      </c>
      <c r="Q1415" s="23">
        <f t="shared" si="412"/>
        <v>11.814</v>
      </c>
      <c r="R1415" s="23">
        <f t="shared" si="413"/>
        <v>0</v>
      </c>
    </row>
    <row r="1416" spans="1:18" ht="20.100000000000001" customHeight="1">
      <c r="A1416" s="19">
        <v>13</v>
      </c>
      <c r="B1416" s="20" t="s">
        <v>2799</v>
      </c>
      <c r="C1416" s="19" t="s">
        <v>2800</v>
      </c>
      <c r="D1416" s="9" t="s">
        <v>35</v>
      </c>
      <c r="E1416" s="21" t="s">
        <v>59</v>
      </c>
      <c r="F1416" s="21" t="s">
        <v>37</v>
      </c>
      <c r="G1416" s="9" t="s">
        <v>38</v>
      </c>
      <c r="H1416" s="23">
        <v>14.36</v>
      </c>
      <c r="I1416" s="21"/>
      <c r="J1416" s="23">
        <f t="shared" si="405"/>
        <v>0</v>
      </c>
      <c r="K1416" s="23">
        <f t="shared" si="406"/>
        <v>9.7647999999999993</v>
      </c>
      <c r="L1416" s="23">
        <f t="shared" si="407"/>
        <v>0</v>
      </c>
      <c r="M1416" s="23">
        <f t="shared" si="408"/>
        <v>9.3339999999999996</v>
      </c>
      <c r="N1416" s="23">
        <f t="shared" si="409"/>
        <v>0</v>
      </c>
      <c r="O1416" s="23">
        <f t="shared" si="410"/>
        <v>9.0467999999999993</v>
      </c>
      <c r="P1416" s="23">
        <f t="shared" si="411"/>
        <v>0</v>
      </c>
      <c r="Q1416" s="23">
        <f t="shared" si="412"/>
        <v>8.6159999999999997</v>
      </c>
      <c r="R1416" s="23">
        <f t="shared" si="413"/>
        <v>0</v>
      </c>
    </row>
    <row r="1417" spans="1:18" ht="20.100000000000001" customHeight="1">
      <c r="A1417" s="19">
        <v>14</v>
      </c>
      <c r="B1417" s="20" t="s">
        <v>2801</v>
      </c>
      <c r="C1417" s="19" t="s">
        <v>2802</v>
      </c>
      <c r="D1417" s="9" t="s">
        <v>35</v>
      </c>
      <c r="E1417" s="21" t="s">
        <v>65</v>
      </c>
      <c r="F1417" s="21" t="s">
        <v>427</v>
      </c>
      <c r="G1417" s="9" t="s">
        <v>38</v>
      </c>
      <c r="H1417" s="23">
        <v>12.57</v>
      </c>
      <c r="I1417" s="21"/>
      <c r="J1417" s="23">
        <f t="shared" si="405"/>
        <v>0</v>
      </c>
      <c r="K1417" s="23">
        <f t="shared" si="406"/>
        <v>8.5475999999999992</v>
      </c>
      <c r="L1417" s="23">
        <f t="shared" si="407"/>
        <v>0</v>
      </c>
      <c r="M1417" s="23">
        <f t="shared" si="408"/>
        <v>8.1705000000000005</v>
      </c>
      <c r="N1417" s="23">
        <f t="shared" si="409"/>
        <v>0</v>
      </c>
      <c r="O1417" s="23">
        <f t="shared" si="410"/>
        <v>7.9191000000000003</v>
      </c>
      <c r="P1417" s="23">
        <f t="shared" si="411"/>
        <v>0</v>
      </c>
      <c r="Q1417" s="23">
        <f t="shared" si="412"/>
        <v>7.5419999999999998</v>
      </c>
      <c r="R1417" s="23">
        <f t="shared" si="413"/>
        <v>0</v>
      </c>
    </row>
    <row r="1418" spans="1:18" ht="20.100000000000001" customHeight="1">
      <c r="A1418" s="12">
        <v>15</v>
      </c>
      <c r="B1418" s="17" t="s">
        <v>2803</v>
      </c>
      <c r="C1418" s="12" t="s">
        <v>2804</v>
      </c>
      <c r="D1418" s="9" t="s">
        <v>35</v>
      </c>
      <c r="E1418" s="9" t="s">
        <v>65</v>
      </c>
      <c r="F1418" s="9" t="s">
        <v>37</v>
      </c>
      <c r="G1418" s="9" t="s">
        <v>38</v>
      </c>
      <c r="H1418" s="9">
        <v>18.471990000000002</v>
      </c>
      <c r="I1418" s="9"/>
      <c r="J1418" s="13">
        <f t="shared" si="405"/>
        <v>0</v>
      </c>
      <c r="K1418" s="11">
        <f t="shared" si="406"/>
        <v>12.5609532</v>
      </c>
      <c r="L1418" s="13">
        <f t="shared" si="407"/>
        <v>0</v>
      </c>
      <c r="M1418" s="11">
        <f t="shared" si="408"/>
        <v>12.006793500000001</v>
      </c>
      <c r="N1418" s="13">
        <f t="shared" si="409"/>
        <v>0</v>
      </c>
      <c r="O1418" s="11">
        <f t="shared" si="410"/>
        <v>11.637353700000002</v>
      </c>
      <c r="P1418" s="13">
        <f t="shared" si="411"/>
        <v>0</v>
      </c>
      <c r="Q1418" s="11">
        <f t="shared" si="412"/>
        <v>11.083194000000001</v>
      </c>
      <c r="R1418" s="13">
        <f t="shared" si="413"/>
        <v>0</v>
      </c>
    </row>
    <row r="1419" spans="1:18" ht="20.100000000000001" customHeight="1">
      <c r="A1419" s="19">
        <v>16</v>
      </c>
      <c r="B1419" s="20" t="s">
        <v>2805</v>
      </c>
      <c r="C1419" s="19" t="s">
        <v>2806</v>
      </c>
      <c r="D1419" s="9" t="s">
        <v>35</v>
      </c>
      <c r="E1419" s="21" t="s">
        <v>56</v>
      </c>
      <c r="F1419" s="21" t="s">
        <v>37</v>
      </c>
      <c r="G1419" s="9" t="s">
        <v>38</v>
      </c>
      <c r="H1419" s="23">
        <v>22.94</v>
      </c>
      <c r="I1419" s="21"/>
      <c r="J1419" s="23">
        <f t="shared" si="405"/>
        <v>0</v>
      </c>
      <c r="K1419" s="23">
        <f t="shared" si="406"/>
        <v>15.5992</v>
      </c>
      <c r="L1419" s="23">
        <f t="shared" si="407"/>
        <v>0</v>
      </c>
      <c r="M1419" s="23">
        <f t="shared" si="408"/>
        <v>14.911000000000001</v>
      </c>
      <c r="N1419" s="23">
        <f t="shared" si="409"/>
        <v>0</v>
      </c>
      <c r="O1419" s="23">
        <f t="shared" si="410"/>
        <v>14.452200000000001</v>
      </c>
      <c r="P1419" s="23">
        <f t="shared" si="411"/>
        <v>0</v>
      </c>
      <c r="Q1419" s="23">
        <f t="shared" si="412"/>
        <v>13.764000000000001</v>
      </c>
      <c r="R1419" s="23">
        <f t="shared" si="413"/>
        <v>0</v>
      </c>
    </row>
    <row r="1420" spans="1:18" ht="20.100000000000001" customHeight="1">
      <c r="A1420" s="12">
        <v>17</v>
      </c>
      <c r="B1420" s="17" t="s">
        <v>2807</v>
      </c>
      <c r="C1420" s="12" t="s">
        <v>2808</v>
      </c>
      <c r="D1420" s="9" t="s">
        <v>35</v>
      </c>
      <c r="E1420" s="9" t="s">
        <v>294</v>
      </c>
      <c r="F1420" s="9" t="s">
        <v>37</v>
      </c>
      <c r="G1420" s="9" t="s">
        <v>38</v>
      </c>
      <c r="H1420" s="9">
        <v>17.855820000000001</v>
      </c>
      <c r="I1420" s="9"/>
      <c r="J1420" s="13">
        <f t="shared" si="405"/>
        <v>0</v>
      </c>
      <c r="K1420" s="11">
        <f t="shared" si="406"/>
        <v>12.141957600000001</v>
      </c>
      <c r="L1420" s="13">
        <f t="shared" si="407"/>
        <v>0</v>
      </c>
      <c r="M1420" s="11">
        <f t="shared" si="408"/>
        <v>11.606283000000001</v>
      </c>
      <c r="N1420" s="13">
        <f t="shared" si="409"/>
        <v>0</v>
      </c>
      <c r="O1420" s="11">
        <f t="shared" si="410"/>
        <v>11.249166600000001</v>
      </c>
      <c r="P1420" s="13">
        <f t="shared" si="411"/>
        <v>0</v>
      </c>
      <c r="Q1420" s="11">
        <f t="shared" si="412"/>
        <v>10.713492</v>
      </c>
      <c r="R1420" s="13">
        <f t="shared" si="413"/>
        <v>0</v>
      </c>
    </row>
    <row r="1421" spans="1:18" ht="20.100000000000001" customHeight="1">
      <c r="A1421" s="19">
        <v>18</v>
      </c>
      <c r="B1421" s="20" t="s">
        <v>2809</v>
      </c>
      <c r="C1421" s="19" t="s">
        <v>2810</v>
      </c>
      <c r="D1421" s="9" t="s">
        <v>35</v>
      </c>
      <c r="E1421" s="21" t="s">
        <v>65</v>
      </c>
      <c r="F1421" s="21" t="s">
        <v>37</v>
      </c>
      <c r="G1421" s="9" t="s">
        <v>38</v>
      </c>
      <c r="H1421" s="23">
        <v>13.94</v>
      </c>
      <c r="I1421" s="21"/>
      <c r="J1421" s="23">
        <f t="shared" si="405"/>
        <v>0</v>
      </c>
      <c r="K1421" s="23">
        <f t="shared" si="406"/>
        <v>9.4791999999999987</v>
      </c>
      <c r="L1421" s="23">
        <f t="shared" si="407"/>
        <v>0</v>
      </c>
      <c r="M1421" s="23">
        <f t="shared" si="408"/>
        <v>9.0609999999999999</v>
      </c>
      <c r="N1421" s="23">
        <f t="shared" si="409"/>
        <v>0</v>
      </c>
      <c r="O1421" s="23">
        <f t="shared" si="410"/>
        <v>8.7821999999999996</v>
      </c>
      <c r="P1421" s="23">
        <f t="shared" si="411"/>
        <v>0</v>
      </c>
      <c r="Q1421" s="23">
        <f t="shared" si="412"/>
        <v>8.363999999999999</v>
      </c>
      <c r="R1421" s="23">
        <f t="shared" si="413"/>
        <v>0</v>
      </c>
    </row>
    <row r="1422" spans="1:18" ht="20.100000000000001" customHeight="1">
      <c r="A1422" s="19">
        <v>19</v>
      </c>
      <c r="B1422" s="20" t="s">
        <v>2811</v>
      </c>
      <c r="C1422" s="19" t="s">
        <v>2812</v>
      </c>
      <c r="D1422" s="9" t="s">
        <v>35</v>
      </c>
      <c r="E1422" s="21" t="s">
        <v>62</v>
      </c>
      <c r="F1422" s="21" t="s">
        <v>37</v>
      </c>
      <c r="G1422" s="9" t="s">
        <v>38</v>
      </c>
      <c r="H1422" s="23">
        <v>14.52</v>
      </c>
      <c r="I1422" s="21"/>
      <c r="J1422" s="23">
        <f t="shared" si="405"/>
        <v>0</v>
      </c>
      <c r="K1422" s="23">
        <f t="shared" si="406"/>
        <v>9.8735999999999997</v>
      </c>
      <c r="L1422" s="23">
        <f t="shared" si="407"/>
        <v>0</v>
      </c>
      <c r="M1422" s="23">
        <f t="shared" si="408"/>
        <v>9.4379999999999988</v>
      </c>
      <c r="N1422" s="23">
        <f t="shared" si="409"/>
        <v>0</v>
      </c>
      <c r="O1422" s="23">
        <f t="shared" si="410"/>
        <v>9.1476000000000006</v>
      </c>
      <c r="P1422" s="23">
        <f t="shared" si="411"/>
        <v>0</v>
      </c>
      <c r="Q1422" s="23">
        <f t="shared" si="412"/>
        <v>8.7119999999999997</v>
      </c>
      <c r="R1422" s="23">
        <f t="shared" si="413"/>
        <v>0</v>
      </c>
    </row>
    <row r="1423" spans="1:18" ht="20.100000000000001" customHeight="1">
      <c r="A1423" s="12">
        <v>20</v>
      </c>
      <c r="B1423" s="17" t="s">
        <v>2813</v>
      </c>
      <c r="C1423" s="12" t="s">
        <v>2814</v>
      </c>
      <c r="D1423" s="9" t="s">
        <v>35</v>
      </c>
      <c r="E1423" s="9" t="s">
        <v>65</v>
      </c>
      <c r="F1423" s="9" t="s">
        <v>37</v>
      </c>
      <c r="G1423" s="9" t="s">
        <v>38</v>
      </c>
      <c r="H1423" s="9">
        <v>12.90024</v>
      </c>
      <c r="I1423" s="9"/>
      <c r="J1423" s="13">
        <f t="shared" si="405"/>
        <v>0</v>
      </c>
      <c r="K1423" s="11">
        <f t="shared" si="406"/>
        <v>8.7721631999999996</v>
      </c>
      <c r="L1423" s="13">
        <f t="shared" si="407"/>
        <v>0</v>
      </c>
      <c r="M1423" s="11">
        <f t="shared" si="408"/>
        <v>8.3851560000000003</v>
      </c>
      <c r="N1423" s="13">
        <f t="shared" si="409"/>
        <v>0</v>
      </c>
      <c r="O1423" s="11">
        <f t="shared" si="410"/>
        <v>8.1271512000000001</v>
      </c>
      <c r="P1423" s="13">
        <f t="shared" si="411"/>
        <v>0</v>
      </c>
      <c r="Q1423" s="11">
        <f t="shared" si="412"/>
        <v>7.7401439999999999</v>
      </c>
      <c r="R1423" s="13">
        <f t="shared" si="413"/>
        <v>0</v>
      </c>
    </row>
    <row r="1424" spans="1:18" ht="20.100000000000001" customHeight="1">
      <c r="A1424" s="19">
        <v>21</v>
      </c>
      <c r="B1424" s="20" t="s">
        <v>2815</v>
      </c>
      <c r="C1424" s="19" t="s">
        <v>2816</v>
      </c>
      <c r="D1424" s="9" t="s">
        <v>35</v>
      </c>
      <c r="E1424" s="21" t="s">
        <v>966</v>
      </c>
      <c r="F1424" s="21" t="s">
        <v>37</v>
      </c>
      <c r="G1424" s="9" t="s">
        <v>38</v>
      </c>
      <c r="H1424" s="23">
        <v>15.16</v>
      </c>
      <c r="I1424" s="21"/>
      <c r="J1424" s="23">
        <f t="shared" si="405"/>
        <v>0</v>
      </c>
      <c r="K1424" s="23">
        <f t="shared" si="406"/>
        <v>10.3088</v>
      </c>
      <c r="L1424" s="23">
        <f t="shared" si="407"/>
        <v>0</v>
      </c>
      <c r="M1424" s="23">
        <f t="shared" si="408"/>
        <v>9.8539999999999992</v>
      </c>
      <c r="N1424" s="23">
        <f t="shared" si="409"/>
        <v>0</v>
      </c>
      <c r="O1424" s="23">
        <f t="shared" si="410"/>
        <v>9.5507999999999988</v>
      </c>
      <c r="P1424" s="23">
        <f t="shared" si="411"/>
        <v>0</v>
      </c>
      <c r="Q1424" s="23">
        <f t="shared" si="412"/>
        <v>9.0960000000000001</v>
      </c>
      <c r="R1424" s="23">
        <f t="shared" si="413"/>
        <v>0</v>
      </c>
    </row>
    <row r="1425" spans="1:18" ht="20.100000000000001" customHeight="1">
      <c r="A1425" s="9"/>
      <c r="B1425" s="16"/>
      <c r="C1425" s="10" t="s">
        <v>2817</v>
      </c>
      <c r="D1425" s="9"/>
      <c r="E1425" s="9"/>
      <c r="F1425" s="9"/>
      <c r="G1425" s="9"/>
      <c r="H1425" s="9"/>
      <c r="I1425" s="9"/>
      <c r="J1425" s="11"/>
      <c r="K1425" s="11"/>
      <c r="L1425" s="11"/>
      <c r="M1425" s="11"/>
      <c r="N1425" s="11"/>
      <c r="O1425" s="11"/>
      <c r="P1425" s="11"/>
      <c r="Q1425" s="11"/>
      <c r="R1425" s="11"/>
    </row>
    <row r="1426" spans="1:18" ht="20.100000000000001" customHeight="1">
      <c r="A1426" s="12">
        <v>1</v>
      </c>
      <c r="B1426" s="17">
        <v>90136849</v>
      </c>
      <c r="C1426" s="12" t="s">
        <v>2818</v>
      </c>
      <c r="D1426" s="9" t="s">
        <v>35</v>
      </c>
      <c r="E1426" s="9" t="s">
        <v>2515</v>
      </c>
      <c r="F1426" s="9" t="s">
        <v>37</v>
      </c>
      <c r="G1426" s="9" t="s">
        <v>38</v>
      </c>
      <c r="H1426" s="9">
        <v>0.91769999999999996</v>
      </c>
      <c r="I1426" s="9"/>
      <c r="J1426" s="13">
        <f t="shared" ref="J1426:J1457" si="414">H1426*I1426</f>
        <v>0</v>
      </c>
      <c r="K1426" s="11">
        <f t="shared" ref="K1426:K1457" si="415">H1426-(H1426*32%)</f>
        <v>0.62403600000000004</v>
      </c>
      <c r="L1426" s="13">
        <f t="shared" ref="L1426:L1457" si="416">K1426*I1426</f>
        <v>0</v>
      </c>
      <c r="M1426" s="11">
        <f t="shared" ref="M1426:M1457" si="417">H1426-(H1426*35%)</f>
        <v>0.59650500000000006</v>
      </c>
      <c r="N1426" s="13">
        <f t="shared" ref="N1426:N1457" si="418">M1426*I1426</f>
        <v>0</v>
      </c>
      <c r="O1426" s="11">
        <f t="shared" ref="O1426:O1457" si="419">H1426-(H1426*37%)</f>
        <v>0.57815099999999997</v>
      </c>
      <c r="P1426" s="13">
        <f t="shared" ref="P1426:P1457" si="420">O1426*I1426</f>
        <v>0</v>
      </c>
      <c r="Q1426" s="11">
        <f t="shared" ref="Q1426:Q1457" si="421">H1426-(H1426*40%)</f>
        <v>0.55061999999999989</v>
      </c>
      <c r="R1426" s="13">
        <f t="shared" ref="R1426:R1457" si="422">Q1426*I1426</f>
        <v>0</v>
      </c>
    </row>
    <row r="1427" spans="1:18" ht="20.100000000000001" customHeight="1">
      <c r="A1427" s="19">
        <v>2</v>
      </c>
      <c r="B1427" s="20" t="s">
        <v>2819</v>
      </c>
      <c r="C1427" s="19" t="s">
        <v>2820</v>
      </c>
      <c r="D1427" s="9" t="s">
        <v>35</v>
      </c>
      <c r="E1427" s="21" t="s">
        <v>59</v>
      </c>
      <c r="F1427" s="21" t="s">
        <v>37</v>
      </c>
      <c r="G1427" s="9" t="s">
        <v>38</v>
      </c>
      <c r="H1427" s="23">
        <v>0.64</v>
      </c>
      <c r="I1427" s="21"/>
      <c r="J1427" s="23">
        <f t="shared" si="414"/>
        <v>0</v>
      </c>
      <c r="K1427" s="23">
        <f t="shared" si="415"/>
        <v>0.43520000000000003</v>
      </c>
      <c r="L1427" s="23">
        <f t="shared" si="416"/>
        <v>0</v>
      </c>
      <c r="M1427" s="23">
        <f t="shared" si="417"/>
        <v>0.41600000000000004</v>
      </c>
      <c r="N1427" s="23">
        <f t="shared" si="418"/>
        <v>0</v>
      </c>
      <c r="O1427" s="23">
        <f t="shared" si="419"/>
        <v>0.4032</v>
      </c>
      <c r="P1427" s="23">
        <f t="shared" si="420"/>
        <v>0</v>
      </c>
      <c r="Q1427" s="23">
        <f t="shared" si="421"/>
        <v>0.38400000000000001</v>
      </c>
      <c r="R1427" s="23">
        <f t="shared" si="422"/>
        <v>0</v>
      </c>
    </row>
    <row r="1428" spans="1:18" ht="20.100000000000001" customHeight="1">
      <c r="A1428" s="12">
        <v>3</v>
      </c>
      <c r="B1428" s="17" t="s">
        <v>2821</v>
      </c>
      <c r="C1428" s="12" t="s">
        <v>2822</v>
      </c>
      <c r="D1428" s="9" t="s">
        <v>35</v>
      </c>
      <c r="E1428" s="9" t="s">
        <v>445</v>
      </c>
      <c r="F1428" s="9" t="s">
        <v>37</v>
      </c>
      <c r="G1428" s="9" t="s">
        <v>38</v>
      </c>
      <c r="H1428" s="9">
        <v>0.76037999999999994</v>
      </c>
      <c r="I1428" s="9"/>
      <c r="J1428" s="13">
        <f t="shared" si="414"/>
        <v>0</v>
      </c>
      <c r="K1428" s="11">
        <f t="shared" si="415"/>
        <v>0.51705839999999992</v>
      </c>
      <c r="L1428" s="13">
        <f t="shared" si="416"/>
        <v>0</v>
      </c>
      <c r="M1428" s="11">
        <f t="shared" si="417"/>
        <v>0.49424699999999999</v>
      </c>
      <c r="N1428" s="13">
        <f t="shared" si="418"/>
        <v>0</v>
      </c>
      <c r="O1428" s="11">
        <f t="shared" si="419"/>
        <v>0.47903939999999995</v>
      </c>
      <c r="P1428" s="13">
        <f t="shared" si="420"/>
        <v>0</v>
      </c>
      <c r="Q1428" s="11">
        <f t="shared" si="421"/>
        <v>0.45622799999999997</v>
      </c>
      <c r="R1428" s="13">
        <f t="shared" si="422"/>
        <v>0</v>
      </c>
    </row>
    <row r="1429" spans="1:18" ht="20.100000000000001" customHeight="1">
      <c r="A1429" s="19">
        <v>4</v>
      </c>
      <c r="B1429" s="20" t="s">
        <v>2823</v>
      </c>
      <c r="C1429" s="19" t="s">
        <v>2824</v>
      </c>
      <c r="D1429" s="9" t="s">
        <v>35</v>
      </c>
      <c r="E1429" s="21" t="s">
        <v>2606</v>
      </c>
      <c r="F1429" s="21" t="s">
        <v>37</v>
      </c>
      <c r="G1429" s="9" t="s">
        <v>38</v>
      </c>
      <c r="H1429" s="23">
        <v>1.23</v>
      </c>
      <c r="I1429" s="21"/>
      <c r="J1429" s="23">
        <f t="shared" si="414"/>
        <v>0</v>
      </c>
      <c r="K1429" s="23">
        <f t="shared" si="415"/>
        <v>0.83640000000000003</v>
      </c>
      <c r="L1429" s="23">
        <f t="shared" si="416"/>
        <v>0</v>
      </c>
      <c r="M1429" s="23">
        <f t="shared" si="417"/>
        <v>0.79949999999999999</v>
      </c>
      <c r="N1429" s="23">
        <f t="shared" si="418"/>
        <v>0</v>
      </c>
      <c r="O1429" s="23">
        <f t="shared" si="419"/>
        <v>0.77489999999999992</v>
      </c>
      <c r="P1429" s="23">
        <f t="shared" si="420"/>
        <v>0</v>
      </c>
      <c r="Q1429" s="23">
        <f t="shared" si="421"/>
        <v>0.73799999999999999</v>
      </c>
      <c r="R1429" s="23">
        <f t="shared" si="422"/>
        <v>0</v>
      </c>
    </row>
    <row r="1430" spans="1:18" ht="20.100000000000001" customHeight="1">
      <c r="A1430" s="19">
        <v>5</v>
      </c>
      <c r="B1430" s="20" t="s">
        <v>2825</v>
      </c>
      <c r="C1430" s="19" t="s">
        <v>2826</v>
      </c>
      <c r="D1430" s="9" t="s">
        <v>35</v>
      </c>
      <c r="E1430" s="21" t="s">
        <v>53</v>
      </c>
      <c r="F1430" s="21" t="s">
        <v>37</v>
      </c>
      <c r="G1430" s="9" t="s">
        <v>38</v>
      </c>
      <c r="H1430" s="23">
        <v>0.62</v>
      </c>
      <c r="I1430" s="21"/>
      <c r="J1430" s="23">
        <f t="shared" si="414"/>
        <v>0</v>
      </c>
      <c r="K1430" s="23">
        <f t="shared" si="415"/>
        <v>0.42159999999999997</v>
      </c>
      <c r="L1430" s="23">
        <f t="shared" si="416"/>
        <v>0</v>
      </c>
      <c r="M1430" s="23">
        <f t="shared" si="417"/>
        <v>0.40300000000000002</v>
      </c>
      <c r="N1430" s="23">
        <f t="shared" si="418"/>
        <v>0</v>
      </c>
      <c r="O1430" s="23">
        <f t="shared" si="419"/>
        <v>0.3906</v>
      </c>
      <c r="P1430" s="23">
        <f t="shared" si="420"/>
        <v>0</v>
      </c>
      <c r="Q1430" s="23">
        <f t="shared" si="421"/>
        <v>0.372</v>
      </c>
      <c r="R1430" s="23">
        <f t="shared" si="422"/>
        <v>0</v>
      </c>
    </row>
    <row r="1431" spans="1:18" ht="20.100000000000001" customHeight="1">
      <c r="A1431" s="19">
        <v>6</v>
      </c>
      <c r="B1431" s="20" t="s">
        <v>2827</v>
      </c>
      <c r="C1431" s="19" t="s">
        <v>2828</v>
      </c>
      <c r="D1431" s="9" t="s">
        <v>35</v>
      </c>
      <c r="E1431" s="21" t="s">
        <v>2606</v>
      </c>
      <c r="F1431" s="21" t="s">
        <v>37</v>
      </c>
      <c r="G1431" s="9" t="s">
        <v>38</v>
      </c>
      <c r="H1431" s="23">
        <v>1.23</v>
      </c>
      <c r="I1431" s="21"/>
      <c r="J1431" s="23">
        <f t="shared" si="414"/>
        <v>0</v>
      </c>
      <c r="K1431" s="23">
        <f t="shared" si="415"/>
        <v>0.83640000000000003</v>
      </c>
      <c r="L1431" s="23">
        <f t="shared" si="416"/>
        <v>0</v>
      </c>
      <c r="M1431" s="23">
        <f t="shared" si="417"/>
        <v>0.79949999999999999</v>
      </c>
      <c r="N1431" s="23">
        <f t="shared" si="418"/>
        <v>0</v>
      </c>
      <c r="O1431" s="23">
        <f t="shared" si="419"/>
        <v>0.77489999999999992</v>
      </c>
      <c r="P1431" s="23">
        <f t="shared" si="420"/>
        <v>0</v>
      </c>
      <c r="Q1431" s="23">
        <f t="shared" si="421"/>
        <v>0.73799999999999999</v>
      </c>
      <c r="R1431" s="23">
        <f t="shared" si="422"/>
        <v>0</v>
      </c>
    </row>
    <row r="1432" spans="1:18" ht="20.100000000000001" customHeight="1">
      <c r="A1432" s="19">
        <v>7</v>
      </c>
      <c r="B1432" s="20" t="s">
        <v>2829</v>
      </c>
      <c r="C1432" s="19" t="s">
        <v>2830</v>
      </c>
      <c r="D1432" s="9" t="s">
        <v>35</v>
      </c>
      <c r="E1432" s="21" t="s">
        <v>2515</v>
      </c>
      <c r="F1432" s="21" t="s">
        <v>37</v>
      </c>
      <c r="G1432" s="9" t="s">
        <v>38</v>
      </c>
      <c r="H1432" s="23">
        <v>1.35</v>
      </c>
      <c r="I1432" s="21"/>
      <c r="J1432" s="23">
        <f t="shared" si="414"/>
        <v>0</v>
      </c>
      <c r="K1432" s="23">
        <f t="shared" si="415"/>
        <v>0.91800000000000004</v>
      </c>
      <c r="L1432" s="23">
        <f t="shared" si="416"/>
        <v>0</v>
      </c>
      <c r="M1432" s="23">
        <f t="shared" si="417"/>
        <v>0.87750000000000017</v>
      </c>
      <c r="N1432" s="23">
        <f t="shared" si="418"/>
        <v>0</v>
      </c>
      <c r="O1432" s="23">
        <f t="shared" si="419"/>
        <v>0.85050000000000003</v>
      </c>
      <c r="P1432" s="23">
        <f t="shared" si="420"/>
        <v>0</v>
      </c>
      <c r="Q1432" s="23">
        <f t="shared" si="421"/>
        <v>0.81</v>
      </c>
      <c r="R1432" s="23">
        <f t="shared" si="422"/>
        <v>0</v>
      </c>
    </row>
    <row r="1433" spans="1:18" ht="20.100000000000001" customHeight="1">
      <c r="A1433" s="19">
        <v>8</v>
      </c>
      <c r="B1433" s="20" t="s">
        <v>2831</v>
      </c>
      <c r="C1433" s="19" t="s">
        <v>2832</v>
      </c>
      <c r="D1433" s="9" t="s">
        <v>35</v>
      </c>
      <c r="E1433" s="21" t="s">
        <v>445</v>
      </c>
      <c r="F1433" s="21" t="s">
        <v>37</v>
      </c>
      <c r="G1433" s="9" t="s">
        <v>38</v>
      </c>
      <c r="H1433" s="23">
        <v>0.7</v>
      </c>
      <c r="I1433" s="21"/>
      <c r="J1433" s="23">
        <f t="shared" si="414"/>
        <v>0</v>
      </c>
      <c r="K1433" s="23">
        <f t="shared" si="415"/>
        <v>0.47599999999999998</v>
      </c>
      <c r="L1433" s="23">
        <f t="shared" si="416"/>
        <v>0</v>
      </c>
      <c r="M1433" s="23">
        <f t="shared" si="417"/>
        <v>0.45499999999999996</v>
      </c>
      <c r="N1433" s="23">
        <f t="shared" si="418"/>
        <v>0</v>
      </c>
      <c r="O1433" s="23">
        <f t="shared" si="419"/>
        <v>0.44099999999999995</v>
      </c>
      <c r="P1433" s="23">
        <f t="shared" si="420"/>
        <v>0</v>
      </c>
      <c r="Q1433" s="23">
        <f t="shared" si="421"/>
        <v>0.42</v>
      </c>
      <c r="R1433" s="23">
        <f t="shared" si="422"/>
        <v>0</v>
      </c>
    </row>
    <row r="1434" spans="1:18" ht="20.100000000000001" customHeight="1">
      <c r="A1434" s="12">
        <v>9</v>
      </c>
      <c r="B1434" s="17" t="s">
        <v>2833</v>
      </c>
      <c r="C1434" s="12" t="s">
        <v>2834</v>
      </c>
      <c r="D1434" s="9" t="s">
        <v>35</v>
      </c>
      <c r="E1434" s="9" t="s">
        <v>2737</v>
      </c>
      <c r="F1434" s="9" t="s">
        <v>427</v>
      </c>
      <c r="G1434" s="9" t="s">
        <v>38</v>
      </c>
      <c r="H1434" s="9">
        <v>0.64239000000000002</v>
      </c>
      <c r="I1434" s="9"/>
      <c r="J1434" s="13">
        <f t="shared" si="414"/>
        <v>0</v>
      </c>
      <c r="K1434" s="11">
        <f t="shared" si="415"/>
        <v>0.43682520000000002</v>
      </c>
      <c r="L1434" s="13">
        <f t="shared" si="416"/>
        <v>0</v>
      </c>
      <c r="M1434" s="11">
        <f t="shared" si="417"/>
        <v>0.41755350000000002</v>
      </c>
      <c r="N1434" s="13">
        <f t="shared" si="418"/>
        <v>0</v>
      </c>
      <c r="O1434" s="11">
        <f t="shared" si="419"/>
        <v>0.4047057</v>
      </c>
      <c r="P1434" s="13">
        <f t="shared" si="420"/>
        <v>0</v>
      </c>
      <c r="Q1434" s="11">
        <f t="shared" si="421"/>
        <v>0.385434</v>
      </c>
      <c r="R1434" s="13">
        <f t="shared" si="422"/>
        <v>0</v>
      </c>
    </row>
    <row r="1435" spans="1:18" ht="20.100000000000001" customHeight="1">
      <c r="A1435" s="19">
        <v>10</v>
      </c>
      <c r="B1435" s="20" t="s">
        <v>2835</v>
      </c>
      <c r="C1435" s="19" t="s">
        <v>2836</v>
      </c>
      <c r="D1435" s="9" t="s">
        <v>35</v>
      </c>
      <c r="E1435" s="21" t="s">
        <v>1468</v>
      </c>
      <c r="F1435" s="21" t="s">
        <v>37</v>
      </c>
      <c r="G1435" s="9" t="s">
        <v>38</v>
      </c>
      <c r="H1435" s="23">
        <v>0.86</v>
      </c>
      <c r="I1435" s="21"/>
      <c r="J1435" s="23">
        <f t="shared" si="414"/>
        <v>0</v>
      </c>
      <c r="K1435" s="23">
        <f t="shared" si="415"/>
        <v>0.58479999999999999</v>
      </c>
      <c r="L1435" s="23">
        <f t="shared" si="416"/>
        <v>0</v>
      </c>
      <c r="M1435" s="23">
        <f t="shared" si="417"/>
        <v>0.55899999999999994</v>
      </c>
      <c r="N1435" s="23">
        <f t="shared" si="418"/>
        <v>0</v>
      </c>
      <c r="O1435" s="23">
        <f t="shared" si="419"/>
        <v>0.54180000000000006</v>
      </c>
      <c r="P1435" s="23">
        <f t="shared" si="420"/>
        <v>0</v>
      </c>
      <c r="Q1435" s="23">
        <f t="shared" si="421"/>
        <v>0.51600000000000001</v>
      </c>
      <c r="R1435" s="23">
        <f t="shared" si="422"/>
        <v>0</v>
      </c>
    </row>
    <row r="1436" spans="1:18" ht="20.100000000000001" customHeight="1">
      <c r="A1436" s="19">
        <v>11</v>
      </c>
      <c r="B1436" s="20" t="s">
        <v>2837</v>
      </c>
      <c r="C1436" s="19" t="s">
        <v>2838</v>
      </c>
      <c r="D1436" s="9" t="s">
        <v>35</v>
      </c>
      <c r="E1436" s="21" t="s">
        <v>2085</v>
      </c>
      <c r="F1436" s="21" t="s">
        <v>37</v>
      </c>
      <c r="G1436" s="9" t="s">
        <v>38</v>
      </c>
      <c r="H1436" s="23">
        <v>0.61</v>
      </c>
      <c r="I1436" s="21"/>
      <c r="J1436" s="23">
        <f t="shared" si="414"/>
        <v>0</v>
      </c>
      <c r="K1436" s="23">
        <f t="shared" si="415"/>
        <v>0.41479999999999995</v>
      </c>
      <c r="L1436" s="23">
        <f t="shared" si="416"/>
        <v>0</v>
      </c>
      <c r="M1436" s="23">
        <f t="shared" si="417"/>
        <v>0.39649999999999996</v>
      </c>
      <c r="N1436" s="23">
        <f t="shared" si="418"/>
        <v>0</v>
      </c>
      <c r="O1436" s="23">
        <f t="shared" si="419"/>
        <v>0.38429999999999997</v>
      </c>
      <c r="P1436" s="23">
        <f t="shared" si="420"/>
        <v>0</v>
      </c>
      <c r="Q1436" s="23">
        <f t="shared" si="421"/>
        <v>0.36599999999999999</v>
      </c>
      <c r="R1436" s="23">
        <f t="shared" si="422"/>
        <v>0</v>
      </c>
    </row>
    <row r="1437" spans="1:18" ht="20.100000000000001" customHeight="1">
      <c r="A1437" s="12">
        <v>12</v>
      </c>
      <c r="B1437" s="17" t="s">
        <v>2839</v>
      </c>
      <c r="C1437" s="12" t="s">
        <v>2840</v>
      </c>
      <c r="D1437" s="9" t="s">
        <v>35</v>
      </c>
      <c r="E1437" s="9" t="s">
        <v>445</v>
      </c>
      <c r="F1437" s="9" t="s">
        <v>37</v>
      </c>
      <c r="G1437" s="9" t="s">
        <v>38</v>
      </c>
      <c r="H1437" s="9">
        <v>0.61617</v>
      </c>
      <c r="I1437" s="9"/>
      <c r="J1437" s="13">
        <f t="shared" si="414"/>
        <v>0</v>
      </c>
      <c r="K1437" s="11">
        <f t="shared" si="415"/>
        <v>0.41899560000000002</v>
      </c>
      <c r="L1437" s="13">
        <f t="shared" si="416"/>
        <v>0</v>
      </c>
      <c r="M1437" s="11">
        <f t="shared" si="417"/>
        <v>0.40051049999999999</v>
      </c>
      <c r="N1437" s="13">
        <f t="shared" si="418"/>
        <v>0</v>
      </c>
      <c r="O1437" s="11">
        <f t="shared" si="419"/>
        <v>0.38818710000000001</v>
      </c>
      <c r="P1437" s="13">
        <f t="shared" si="420"/>
        <v>0</v>
      </c>
      <c r="Q1437" s="11">
        <f t="shared" si="421"/>
        <v>0.36970199999999998</v>
      </c>
      <c r="R1437" s="13">
        <f t="shared" si="422"/>
        <v>0</v>
      </c>
    </row>
    <row r="1438" spans="1:18" ht="20.100000000000001" customHeight="1">
      <c r="A1438" s="12">
        <v>13</v>
      </c>
      <c r="B1438" s="17" t="s">
        <v>2841</v>
      </c>
      <c r="C1438" s="12" t="s">
        <v>2842</v>
      </c>
      <c r="D1438" s="9" t="s">
        <v>35</v>
      </c>
      <c r="E1438" s="9" t="s">
        <v>2737</v>
      </c>
      <c r="F1438" s="9" t="s">
        <v>427</v>
      </c>
      <c r="G1438" s="9" t="s">
        <v>38</v>
      </c>
      <c r="H1438" s="9">
        <v>0.45884999999999998</v>
      </c>
      <c r="I1438" s="9"/>
      <c r="J1438" s="13">
        <f t="shared" si="414"/>
        <v>0</v>
      </c>
      <c r="K1438" s="11">
        <f t="shared" si="415"/>
        <v>0.31201800000000002</v>
      </c>
      <c r="L1438" s="13">
        <f t="shared" si="416"/>
        <v>0</v>
      </c>
      <c r="M1438" s="11">
        <f t="shared" si="417"/>
        <v>0.29825250000000003</v>
      </c>
      <c r="N1438" s="13">
        <f t="shared" si="418"/>
        <v>0</v>
      </c>
      <c r="O1438" s="11">
        <f t="shared" si="419"/>
        <v>0.28907549999999999</v>
      </c>
      <c r="P1438" s="13">
        <f t="shared" si="420"/>
        <v>0</v>
      </c>
      <c r="Q1438" s="11">
        <f t="shared" si="421"/>
        <v>0.27530999999999994</v>
      </c>
      <c r="R1438" s="13">
        <f t="shared" si="422"/>
        <v>0</v>
      </c>
    </row>
    <row r="1439" spans="1:18" ht="20.100000000000001" customHeight="1">
      <c r="A1439" s="19">
        <v>14</v>
      </c>
      <c r="B1439" s="20" t="s">
        <v>2843</v>
      </c>
      <c r="C1439" s="19" t="s">
        <v>2844</v>
      </c>
      <c r="D1439" s="9" t="s">
        <v>35</v>
      </c>
      <c r="E1439" s="21" t="s">
        <v>65</v>
      </c>
      <c r="F1439" s="21" t="s">
        <v>37</v>
      </c>
      <c r="G1439" s="9" t="s">
        <v>38</v>
      </c>
      <c r="H1439" s="23">
        <v>0.66</v>
      </c>
      <c r="I1439" s="21"/>
      <c r="J1439" s="23">
        <f t="shared" si="414"/>
        <v>0</v>
      </c>
      <c r="K1439" s="23">
        <f t="shared" si="415"/>
        <v>0.44879999999999998</v>
      </c>
      <c r="L1439" s="23">
        <f t="shared" si="416"/>
        <v>0</v>
      </c>
      <c r="M1439" s="23">
        <f t="shared" si="417"/>
        <v>0.42900000000000005</v>
      </c>
      <c r="N1439" s="23">
        <f t="shared" si="418"/>
        <v>0</v>
      </c>
      <c r="O1439" s="23">
        <f t="shared" si="419"/>
        <v>0.41580000000000006</v>
      </c>
      <c r="P1439" s="23">
        <f t="shared" si="420"/>
        <v>0</v>
      </c>
      <c r="Q1439" s="23">
        <f t="shared" si="421"/>
        <v>0.39600000000000002</v>
      </c>
      <c r="R1439" s="23">
        <f t="shared" si="422"/>
        <v>0</v>
      </c>
    </row>
    <row r="1440" spans="1:18" ht="20.100000000000001" customHeight="1">
      <c r="A1440" s="12">
        <v>15</v>
      </c>
      <c r="B1440" s="17">
        <v>90280463</v>
      </c>
      <c r="C1440" s="12" t="s">
        <v>2845</v>
      </c>
      <c r="D1440" s="9" t="s">
        <v>35</v>
      </c>
      <c r="E1440" s="9" t="s">
        <v>65</v>
      </c>
      <c r="F1440" s="9" t="s">
        <v>427</v>
      </c>
      <c r="G1440" s="9" t="s">
        <v>38</v>
      </c>
      <c r="H1440" s="9">
        <v>0.64239000000000002</v>
      </c>
      <c r="I1440" s="9"/>
      <c r="J1440" s="13">
        <f t="shared" si="414"/>
        <v>0</v>
      </c>
      <c r="K1440" s="11">
        <f t="shared" si="415"/>
        <v>0.43682520000000002</v>
      </c>
      <c r="L1440" s="13">
        <f t="shared" si="416"/>
        <v>0</v>
      </c>
      <c r="M1440" s="11">
        <f t="shared" si="417"/>
        <v>0.41755350000000002</v>
      </c>
      <c r="N1440" s="13">
        <f t="shared" si="418"/>
        <v>0</v>
      </c>
      <c r="O1440" s="11">
        <f t="shared" si="419"/>
        <v>0.4047057</v>
      </c>
      <c r="P1440" s="13">
        <f t="shared" si="420"/>
        <v>0</v>
      </c>
      <c r="Q1440" s="11">
        <f t="shared" si="421"/>
        <v>0.385434</v>
      </c>
      <c r="R1440" s="13">
        <f t="shared" si="422"/>
        <v>0</v>
      </c>
    </row>
    <row r="1441" spans="1:18" ht="20.100000000000001" customHeight="1">
      <c r="A1441" s="12">
        <v>16</v>
      </c>
      <c r="B1441" s="17">
        <v>7703087104</v>
      </c>
      <c r="C1441" s="12" t="s">
        <v>2846</v>
      </c>
      <c r="D1441" s="9" t="s">
        <v>35</v>
      </c>
      <c r="E1441" s="9" t="s">
        <v>907</v>
      </c>
      <c r="F1441" s="9" t="s">
        <v>37</v>
      </c>
      <c r="G1441" s="9" t="s">
        <v>38</v>
      </c>
      <c r="H1441" s="9">
        <v>0.49818000000000001</v>
      </c>
      <c r="I1441" s="9"/>
      <c r="J1441" s="13">
        <f t="shared" si="414"/>
        <v>0</v>
      </c>
      <c r="K1441" s="11">
        <f t="shared" si="415"/>
        <v>0.33876240000000002</v>
      </c>
      <c r="L1441" s="13">
        <f t="shared" si="416"/>
        <v>0</v>
      </c>
      <c r="M1441" s="11">
        <f t="shared" si="417"/>
        <v>0.32381700000000002</v>
      </c>
      <c r="N1441" s="13">
        <f t="shared" si="418"/>
        <v>0</v>
      </c>
      <c r="O1441" s="11">
        <f t="shared" si="419"/>
        <v>0.3138534</v>
      </c>
      <c r="P1441" s="13">
        <f t="shared" si="420"/>
        <v>0</v>
      </c>
      <c r="Q1441" s="11">
        <f t="shared" si="421"/>
        <v>0.29890800000000001</v>
      </c>
      <c r="R1441" s="13">
        <f t="shared" si="422"/>
        <v>0</v>
      </c>
    </row>
    <row r="1442" spans="1:18" ht="20.100000000000001" customHeight="1">
      <c r="A1442" s="19">
        <v>17</v>
      </c>
      <c r="B1442" s="20" t="s">
        <v>2847</v>
      </c>
      <c r="C1442" s="19" t="s">
        <v>2848</v>
      </c>
      <c r="D1442" s="9" t="s">
        <v>35</v>
      </c>
      <c r="E1442" s="21" t="s">
        <v>2515</v>
      </c>
      <c r="F1442" s="21" t="s">
        <v>37</v>
      </c>
      <c r="G1442" s="9" t="s">
        <v>38</v>
      </c>
      <c r="H1442" s="23">
        <v>0.84</v>
      </c>
      <c r="I1442" s="21"/>
      <c r="J1442" s="23">
        <f t="shared" si="414"/>
        <v>0</v>
      </c>
      <c r="K1442" s="23">
        <f t="shared" si="415"/>
        <v>0.57119999999999993</v>
      </c>
      <c r="L1442" s="23">
        <f t="shared" si="416"/>
        <v>0</v>
      </c>
      <c r="M1442" s="23">
        <f t="shared" si="417"/>
        <v>0.54600000000000004</v>
      </c>
      <c r="N1442" s="23">
        <f t="shared" si="418"/>
        <v>0</v>
      </c>
      <c r="O1442" s="23">
        <f t="shared" si="419"/>
        <v>0.5292</v>
      </c>
      <c r="P1442" s="23">
        <f t="shared" si="420"/>
        <v>0</v>
      </c>
      <c r="Q1442" s="23">
        <f t="shared" si="421"/>
        <v>0.504</v>
      </c>
      <c r="R1442" s="23">
        <f t="shared" si="422"/>
        <v>0</v>
      </c>
    </row>
    <row r="1443" spans="1:18" ht="20.100000000000001" customHeight="1">
      <c r="A1443" s="12">
        <v>18</v>
      </c>
      <c r="B1443" s="17" t="s">
        <v>2849</v>
      </c>
      <c r="C1443" s="12" t="s">
        <v>2850</v>
      </c>
      <c r="D1443" s="9" t="s">
        <v>35</v>
      </c>
      <c r="E1443" s="9" t="s">
        <v>59</v>
      </c>
      <c r="F1443" s="9" t="s">
        <v>37</v>
      </c>
      <c r="G1443" s="9" t="s">
        <v>38</v>
      </c>
      <c r="H1443" s="9">
        <v>0.62927999999999995</v>
      </c>
      <c r="I1443" s="9"/>
      <c r="J1443" s="13">
        <f t="shared" si="414"/>
        <v>0</v>
      </c>
      <c r="K1443" s="11">
        <f t="shared" si="415"/>
        <v>0.42791039999999997</v>
      </c>
      <c r="L1443" s="13">
        <f t="shared" si="416"/>
        <v>0</v>
      </c>
      <c r="M1443" s="11">
        <f t="shared" si="417"/>
        <v>0.40903199999999995</v>
      </c>
      <c r="N1443" s="13">
        <f t="shared" si="418"/>
        <v>0</v>
      </c>
      <c r="O1443" s="11">
        <f t="shared" si="419"/>
        <v>0.39644639999999998</v>
      </c>
      <c r="P1443" s="13">
        <f t="shared" si="420"/>
        <v>0</v>
      </c>
      <c r="Q1443" s="11">
        <f t="shared" si="421"/>
        <v>0.37756799999999996</v>
      </c>
      <c r="R1443" s="13">
        <f t="shared" si="422"/>
        <v>0</v>
      </c>
    </row>
    <row r="1444" spans="1:18" ht="20.100000000000001" customHeight="1">
      <c r="A1444" s="12">
        <v>19</v>
      </c>
      <c r="B1444" s="17" t="s">
        <v>2851</v>
      </c>
      <c r="C1444" s="12" t="s">
        <v>2850</v>
      </c>
      <c r="D1444" s="9" t="s">
        <v>35</v>
      </c>
      <c r="E1444" s="9" t="s">
        <v>2737</v>
      </c>
      <c r="F1444" s="9" t="s">
        <v>427</v>
      </c>
      <c r="G1444" s="9" t="s">
        <v>38</v>
      </c>
      <c r="H1444" s="9">
        <v>0.60306000000000004</v>
      </c>
      <c r="I1444" s="9"/>
      <c r="J1444" s="13">
        <f t="shared" si="414"/>
        <v>0</v>
      </c>
      <c r="K1444" s="11">
        <f t="shared" si="415"/>
        <v>0.41008080000000002</v>
      </c>
      <c r="L1444" s="13">
        <f t="shared" si="416"/>
        <v>0</v>
      </c>
      <c r="M1444" s="11">
        <f t="shared" si="417"/>
        <v>0.39198900000000003</v>
      </c>
      <c r="N1444" s="13">
        <f t="shared" si="418"/>
        <v>0</v>
      </c>
      <c r="O1444" s="11">
        <f t="shared" si="419"/>
        <v>0.37992780000000004</v>
      </c>
      <c r="P1444" s="13">
        <f t="shared" si="420"/>
        <v>0</v>
      </c>
      <c r="Q1444" s="11">
        <f t="shared" si="421"/>
        <v>0.36183600000000005</v>
      </c>
      <c r="R1444" s="13">
        <f t="shared" si="422"/>
        <v>0</v>
      </c>
    </row>
    <row r="1445" spans="1:18" ht="20.100000000000001" customHeight="1">
      <c r="A1445" s="19">
        <v>20</v>
      </c>
      <c r="B1445" s="20" t="s">
        <v>2852</v>
      </c>
      <c r="C1445" s="19" t="s">
        <v>2853</v>
      </c>
      <c r="D1445" s="9" t="s">
        <v>35</v>
      </c>
      <c r="E1445" s="21" t="s">
        <v>468</v>
      </c>
      <c r="F1445" s="21" t="s">
        <v>37</v>
      </c>
      <c r="G1445" s="9" t="s">
        <v>38</v>
      </c>
      <c r="H1445" s="23">
        <v>0.54</v>
      </c>
      <c r="I1445" s="21"/>
      <c r="J1445" s="23">
        <f t="shared" si="414"/>
        <v>0</v>
      </c>
      <c r="K1445" s="23">
        <f t="shared" si="415"/>
        <v>0.36720000000000003</v>
      </c>
      <c r="L1445" s="23">
        <f t="shared" si="416"/>
        <v>0</v>
      </c>
      <c r="M1445" s="23">
        <f t="shared" si="417"/>
        <v>0.35100000000000003</v>
      </c>
      <c r="N1445" s="23">
        <f t="shared" si="418"/>
        <v>0</v>
      </c>
      <c r="O1445" s="23">
        <f t="shared" si="419"/>
        <v>0.34020000000000006</v>
      </c>
      <c r="P1445" s="23">
        <f t="shared" si="420"/>
        <v>0</v>
      </c>
      <c r="Q1445" s="23">
        <f t="shared" si="421"/>
        <v>0.32400000000000001</v>
      </c>
      <c r="R1445" s="23">
        <f t="shared" si="422"/>
        <v>0</v>
      </c>
    </row>
    <row r="1446" spans="1:18" ht="20.100000000000001" customHeight="1">
      <c r="A1446" s="19">
        <v>21</v>
      </c>
      <c r="B1446" s="20" t="s">
        <v>2854</v>
      </c>
      <c r="C1446" s="19" t="s">
        <v>2855</v>
      </c>
      <c r="D1446" s="9" t="s">
        <v>35</v>
      </c>
      <c r="E1446" s="21" t="s">
        <v>445</v>
      </c>
      <c r="F1446" s="21" t="s">
        <v>37</v>
      </c>
      <c r="G1446" s="9" t="s">
        <v>38</v>
      </c>
      <c r="H1446" s="23">
        <v>0.76037999999999994</v>
      </c>
      <c r="I1446" s="21"/>
      <c r="J1446" s="23">
        <f t="shared" si="414"/>
        <v>0</v>
      </c>
      <c r="K1446" s="23">
        <f t="shared" si="415"/>
        <v>0.51705839999999992</v>
      </c>
      <c r="L1446" s="23">
        <f t="shared" si="416"/>
        <v>0</v>
      </c>
      <c r="M1446" s="23">
        <f t="shared" si="417"/>
        <v>0.49424699999999999</v>
      </c>
      <c r="N1446" s="23">
        <f t="shared" si="418"/>
        <v>0</v>
      </c>
      <c r="O1446" s="23">
        <f t="shared" si="419"/>
        <v>0.47903939999999995</v>
      </c>
      <c r="P1446" s="23">
        <f t="shared" si="420"/>
        <v>0</v>
      </c>
      <c r="Q1446" s="23">
        <f t="shared" si="421"/>
        <v>0.45622799999999997</v>
      </c>
      <c r="R1446" s="23">
        <f t="shared" si="422"/>
        <v>0</v>
      </c>
    </row>
    <row r="1447" spans="1:18" ht="20.100000000000001" customHeight="1">
      <c r="A1447" s="12">
        <v>22</v>
      </c>
      <c r="B1447" s="17">
        <v>94580413</v>
      </c>
      <c r="C1447" s="12" t="s">
        <v>2856</v>
      </c>
      <c r="D1447" s="9" t="s">
        <v>35</v>
      </c>
      <c r="E1447" s="9" t="s">
        <v>65</v>
      </c>
      <c r="F1447" s="9" t="s">
        <v>427</v>
      </c>
      <c r="G1447" s="9" t="s">
        <v>38</v>
      </c>
      <c r="H1447" s="9">
        <v>0.61617</v>
      </c>
      <c r="I1447" s="9"/>
      <c r="J1447" s="13">
        <f t="shared" si="414"/>
        <v>0</v>
      </c>
      <c r="K1447" s="11">
        <f t="shared" si="415"/>
        <v>0.41899560000000002</v>
      </c>
      <c r="L1447" s="13">
        <f t="shared" si="416"/>
        <v>0</v>
      </c>
      <c r="M1447" s="11">
        <f t="shared" si="417"/>
        <v>0.40051049999999999</v>
      </c>
      <c r="N1447" s="13">
        <f t="shared" si="418"/>
        <v>0</v>
      </c>
      <c r="O1447" s="11">
        <f t="shared" si="419"/>
        <v>0.38818710000000001</v>
      </c>
      <c r="P1447" s="13">
        <f t="shared" si="420"/>
        <v>0</v>
      </c>
      <c r="Q1447" s="11">
        <f t="shared" si="421"/>
        <v>0.36970199999999998</v>
      </c>
      <c r="R1447" s="13">
        <f t="shared" si="422"/>
        <v>0</v>
      </c>
    </row>
    <row r="1448" spans="1:18" ht="20.100000000000001" customHeight="1">
      <c r="A1448" s="19">
        <v>23</v>
      </c>
      <c r="B1448" s="20" t="s">
        <v>2857</v>
      </c>
      <c r="C1448" s="19" t="s">
        <v>2858</v>
      </c>
      <c r="D1448" s="9" t="s">
        <v>35</v>
      </c>
      <c r="E1448" s="21" t="s">
        <v>36</v>
      </c>
      <c r="F1448" s="21" t="s">
        <v>37</v>
      </c>
      <c r="G1448" s="9" t="s">
        <v>38</v>
      </c>
      <c r="H1448" s="23">
        <v>0.57999999999999996</v>
      </c>
      <c r="I1448" s="21"/>
      <c r="J1448" s="23">
        <f t="shared" si="414"/>
        <v>0</v>
      </c>
      <c r="K1448" s="23">
        <f t="shared" si="415"/>
        <v>0.39439999999999997</v>
      </c>
      <c r="L1448" s="23">
        <f t="shared" si="416"/>
        <v>0</v>
      </c>
      <c r="M1448" s="23">
        <f t="shared" si="417"/>
        <v>0.377</v>
      </c>
      <c r="N1448" s="23">
        <f t="shared" si="418"/>
        <v>0</v>
      </c>
      <c r="O1448" s="23">
        <f t="shared" si="419"/>
        <v>0.36539999999999995</v>
      </c>
      <c r="P1448" s="23">
        <f t="shared" si="420"/>
        <v>0</v>
      </c>
      <c r="Q1448" s="23">
        <f t="shared" si="421"/>
        <v>0.34799999999999998</v>
      </c>
      <c r="R1448" s="23">
        <f t="shared" si="422"/>
        <v>0</v>
      </c>
    </row>
    <row r="1449" spans="1:18" ht="20.100000000000001" customHeight="1">
      <c r="A1449" s="12">
        <v>24</v>
      </c>
      <c r="B1449" s="17">
        <v>90182168</v>
      </c>
      <c r="C1449" s="12" t="s">
        <v>2859</v>
      </c>
      <c r="D1449" s="9" t="s">
        <v>35</v>
      </c>
      <c r="E1449" s="9" t="s">
        <v>65</v>
      </c>
      <c r="F1449" s="9" t="s">
        <v>37</v>
      </c>
      <c r="G1449" s="9" t="s">
        <v>38</v>
      </c>
      <c r="H1449" s="9">
        <v>0.69482999999999995</v>
      </c>
      <c r="I1449" s="9"/>
      <c r="J1449" s="13">
        <f t="shared" si="414"/>
        <v>0</v>
      </c>
      <c r="K1449" s="11">
        <f t="shared" si="415"/>
        <v>0.47248439999999997</v>
      </c>
      <c r="L1449" s="13">
        <f t="shared" si="416"/>
        <v>0</v>
      </c>
      <c r="M1449" s="11">
        <f t="shared" si="417"/>
        <v>0.45163949999999997</v>
      </c>
      <c r="N1449" s="13">
        <f t="shared" si="418"/>
        <v>0</v>
      </c>
      <c r="O1449" s="11">
        <f t="shared" si="419"/>
        <v>0.43774289999999999</v>
      </c>
      <c r="P1449" s="13">
        <f t="shared" si="420"/>
        <v>0</v>
      </c>
      <c r="Q1449" s="11">
        <f t="shared" si="421"/>
        <v>0.41689799999999994</v>
      </c>
      <c r="R1449" s="13">
        <f t="shared" si="422"/>
        <v>0</v>
      </c>
    </row>
    <row r="1450" spans="1:18" ht="20.100000000000001" customHeight="1">
      <c r="A1450" s="19">
        <v>25</v>
      </c>
      <c r="B1450" s="20" t="s">
        <v>2860</v>
      </c>
      <c r="C1450" s="19" t="s">
        <v>2861</v>
      </c>
      <c r="D1450" s="9" t="s">
        <v>35</v>
      </c>
      <c r="E1450" s="21" t="s">
        <v>2515</v>
      </c>
      <c r="F1450" s="21" t="s">
        <v>37</v>
      </c>
      <c r="G1450" s="9" t="s">
        <v>38</v>
      </c>
      <c r="H1450" s="23">
        <v>1.28</v>
      </c>
      <c r="I1450" s="21"/>
      <c r="J1450" s="23">
        <f t="shared" si="414"/>
        <v>0</v>
      </c>
      <c r="K1450" s="23">
        <f t="shared" si="415"/>
        <v>0.87040000000000006</v>
      </c>
      <c r="L1450" s="23">
        <f t="shared" si="416"/>
        <v>0</v>
      </c>
      <c r="M1450" s="23">
        <f t="shared" si="417"/>
        <v>0.83200000000000007</v>
      </c>
      <c r="N1450" s="23">
        <f t="shared" si="418"/>
        <v>0</v>
      </c>
      <c r="O1450" s="23">
        <f t="shared" si="419"/>
        <v>0.80640000000000001</v>
      </c>
      <c r="P1450" s="23">
        <f t="shared" si="420"/>
        <v>0</v>
      </c>
      <c r="Q1450" s="23">
        <f t="shared" si="421"/>
        <v>0.76800000000000002</v>
      </c>
      <c r="R1450" s="23">
        <f t="shared" si="422"/>
        <v>0</v>
      </c>
    </row>
    <row r="1451" spans="1:18" ht="20.100000000000001" customHeight="1">
      <c r="A1451" s="12">
        <v>26</v>
      </c>
      <c r="B1451" s="17" t="s">
        <v>2862</v>
      </c>
      <c r="C1451" s="12" t="s">
        <v>2863</v>
      </c>
      <c r="D1451" s="9" t="s">
        <v>35</v>
      </c>
      <c r="E1451" s="9" t="s">
        <v>851</v>
      </c>
      <c r="F1451" s="9" t="s">
        <v>37</v>
      </c>
      <c r="G1451" s="9" t="s">
        <v>38</v>
      </c>
      <c r="H1451" s="9">
        <v>0.93081000000000003</v>
      </c>
      <c r="I1451" s="9"/>
      <c r="J1451" s="13">
        <f t="shared" si="414"/>
        <v>0</v>
      </c>
      <c r="K1451" s="11">
        <f t="shared" si="415"/>
        <v>0.63295080000000004</v>
      </c>
      <c r="L1451" s="13">
        <f t="shared" si="416"/>
        <v>0</v>
      </c>
      <c r="M1451" s="11">
        <f t="shared" si="417"/>
        <v>0.60502650000000002</v>
      </c>
      <c r="N1451" s="13">
        <f t="shared" si="418"/>
        <v>0</v>
      </c>
      <c r="O1451" s="11">
        <f t="shared" si="419"/>
        <v>0.58641030000000005</v>
      </c>
      <c r="P1451" s="13">
        <f t="shared" si="420"/>
        <v>0</v>
      </c>
      <c r="Q1451" s="11">
        <f t="shared" si="421"/>
        <v>0.55848600000000004</v>
      </c>
      <c r="R1451" s="13">
        <f t="shared" si="422"/>
        <v>0</v>
      </c>
    </row>
    <row r="1452" spans="1:18" ht="20.100000000000001" customHeight="1">
      <c r="A1452" s="19">
        <v>27</v>
      </c>
      <c r="B1452" s="20" t="s">
        <v>2864</v>
      </c>
      <c r="C1452" s="19" t="s">
        <v>2865</v>
      </c>
      <c r="D1452" s="9" t="s">
        <v>35</v>
      </c>
      <c r="E1452" s="21" t="s">
        <v>918</v>
      </c>
      <c r="F1452" s="21" t="s">
        <v>37</v>
      </c>
      <c r="G1452" s="9" t="s">
        <v>38</v>
      </c>
      <c r="H1452" s="23">
        <v>2.46</v>
      </c>
      <c r="I1452" s="21"/>
      <c r="J1452" s="23">
        <f t="shared" si="414"/>
        <v>0</v>
      </c>
      <c r="K1452" s="23">
        <f t="shared" si="415"/>
        <v>1.6728000000000001</v>
      </c>
      <c r="L1452" s="23">
        <f t="shared" si="416"/>
        <v>0</v>
      </c>
      <c r="M1452" s="23">
        <f t="shared" si="417"/>
        <v>1.599</v>
      </c>
      <c r="N1452" s="23">
        <f t="shared" si="418"/>
        <v>0</v>
      </c>
      <c r="O1452" s="23">
        <f t="shared" si="419"/>
        <v>1.5497999999999998</v>
      </c>
      <c r="P1452" s="23">
        <f t="shared" si="420"/>
        <v>0</v>
      </c>
      <c r="Q1452" s="23">
        <f t="shared" si="421"/>
        <v>1.476</v>
      </c>
      <c r="R1452" s="23">
        <f t="shared" si="422"/>
        <v>0</v>
      </c>
    </row>
    <row r="1453" spans="1:18" ht="20.100000000000001" customHeight="1">
      <c r="A1453" s="19">
        <v>28</v>
      </c>
      <c r="B1453" s="20" t="s">
        <v>2866</v>
      </c>
      <c r="C1453" s="19" t="s">
        <v>2867</v>
      </c>
      <c r="D1453" s="9" t="s">
        <v>35</v>
      </c>
      <c r="E1453" s="21" t="s">
        <v>59</v>
      </c>
      <c r="F1453" s="21" t="s">
        <v>37</v>
      </c>
      <c r="G1453" s="9" t="s">
        <v>38</v>
      </c>
      <c r="H1453" s="23">
        <v>0.66</v>
      </c>
      <c r="I1453" s="21"/>
      <c r="J1453" s="23">
        <f t="shared" si="414"/>
        <v>0</v>
      </c>
      <c r="K1453" s="23">
        <f t="shared" si="415"/>
        <v>0.44879999999999998</v>
      </c>
      <c r="L1453" s="23">
        <f t="shared" si="416"/>
        <v>0</v>
      </c>
      <c r="M1453" s="23">
        <f t="shared" si="417"/>
        <v>0.42900000000000005</v>
      </c>
      <c r="N1453" s="23">
        <f t="shared" si="418"/>
        <v>0</v>
      </c>
      <c r="O1453" s="23">
        <f t="shared" si="419"/>
        <v>0.41580000000000006</v>
      </c>
      <c r="P1453" s="23">
        <f t="shared" si="420"/>
        <v>0</v>
      </c>
      <c r="Q1453" s="23">
        <f t="shared" si="421"/>
        <v>0.39600000000000002</v>
      </c>
      <c r="R1453" s="23">
        <f t="shared" si="422"/>
        <v>0</v>
      </c>
    </row>
    <row r="1454" spans="1:18" ht="20.100000000000001" customHeight="1">
      <c r="A1454" s="19">
        <v>29</v>
      </c>
      <c r="B1454" s="20" t="s">
        <v>2868</v>
      </c>
      <c r="C1454" s="19" t="s">
        <v>2869</v>
      </c>
      <c r="D1454" s="9" t="s">
        <v>35</v>
      </c>
      <c r="E1454" s="21" t="s">
        <v>56</v>
      </c>
      <c r="F1454" s="21" t="s">
        <v>37</v>
      </c>
      <c r="G1454" s="9" t="s">
        <v>38</v>
      </c>
      <c r="H1454" s="23">
        <v>4.42</v>
      </c>
      <c r="I1454" s="21"/>
      <c r="J1454" s="23">
        <f t="shared" si="414"/>
        <v>0</v>
      </c>
      <c r="K1454" s="23">
        <f t="shared" si="415"/>
        <v>3.0055999999999998</v>
      </c>
      <c r="L1454" s="23">
        <f t="shared" si="416"/>
        <v>0</v>
      </c>
      <c r="M1454" s="23">
        <f t="shared" si="417"/>
        <v>2.8730000000000002</v>
      </c>
      <c r="N1454" s="23">
        <f t="shared" si="418"/>
        <v>0</v>
      </c>
      <c r="O1454" s="23">
        <f t="shared" si="419"/>
        <v>2.7846000000000002</v>
      </c>
      <c r="P1454" s="23">
        <f t="shared" si="420"/>
        <v>0</v>
      </c>
      <c r="Q1454" s="23">
        <f t="shared" si="421"/>
        <v>2.6520000000000001</v>
      </c>
      <c r="R1454" s="23">
        <f t="shared" si="422"/>
        <v>0</v>
      </c>
    </row>
    <row r="1455" spans="1:18" ht="20.100000000000001" customHeight="1">
      <c r="A1455" s="12">
        <v>30</v>
      </c>
      <c r="B1455" s="17" t="s">
        <v>2870</v>
      </c>
      <c r="C1455" s="12" t="s">
        <v>2871</v>
      </c>
      <c r="D1455" s="9" t="s">
        <v>35</v>
      </c>
      <c r="E1455" s="9" t="s">
        <v>65</v>
      </c>
      <c r="F1455" s="9" t="s">
        <v>37</v>
      </c>
      <c r="G1455" s="9" t="s">
        <v>38</v>
      </c>
      <c r="H1455" s="9">
        <v>0.98324999999999996</v>
      </c>
      <c r="I1455" s="9"/>
      <c r="J1455" s="13">
        <f t="shared" si="414"/>
        <v>0</v>
      </c>
      <c r="K1455" s="11">
        <f t="shared" si="415"/>
        <v>0.66860999999999993</v>
      </c>
      <c r="L1455" s="13">
        <f t="shared" si="416"/>
        <v>0</v>
      </c>
      <c r="M1455" s="11">
        <f t="shared" si="417"/>
        <v>0.63911249999999997</v>
      </c>
      <c r="N1455" s="13">
        <f t="shared" si="418"/>
        <v>0</v>
      </c>
      <c r="O1455" s="11">
        <f t="shared" si="419"/>
        <v>0.61944749999999993</v>
      </c>
      <c r="P1455" s="13">
        <f t="shared" si="420"/>
        <v>0</v>
      </c>
      <c r="Q1455" s="11">
        <f t="shared" si="421"/>
        <v>0.58994999999999997</v>
      </c>
      <c r="R1455" s="13">
        <f t="shared" si="422"/>
        <v>0</v>
      </c>
    </row>
    <row r="1456" spans="1:18" ht="20.100000000000001" customHeight="1">
      <c r="A1456" s="19">
        <v>31</v>
      </c>
      <c r="B1456" s="20" t="s">
        <v>2872</v>
      </c>
      <c r="C1456" s="19" t="s">
        <v>2873</v>
      </c>
      <c r="D1456" s="9" t="s">
        <v>35</v>
      </c>
      <c r="E1456" s="21" t="s">
        <v>65</v>
      </c>
      <c r="F1456" s="21" t="s">
        <v>37</v>
      </c>
      <c r="G1456" s="9" t="s">
        <v>38</v>
      </c>
      <c r="H1456" s="23">
        <v>1.84</v>
      </c>
      <c r="I1456" s="21"/>
      <c r="J1456" s="23">
        <f t="shared" si="414"/>
        <v>0</v>
      </c>
      <c r="K1456" s="23">
        <f t="shared" si="415"/>
        <v>1.2512000000000001</v>
      </c>
      <c r="L1456" s="23">
        <f t="shared" si="416"/>
        <v>0</v>
      </c>
      <c r="M1456" s="23">
        <f t="shared" si="417"/>
        <v>1.1960000000000002</v>
      </c>
      <c r="N1456" s="23">
        <f t="shared" si="418"/>
        <v>0</v>
      </c>
      <c r="O1456" s="23">
        <f t="shared" si="419"/>
        <v>1.1592</v>
      </c>
      <c r="P1456" s="23">
        <f t="shared" si="420"/>
        <v>0</v>
      </c>
      <c r="Q1456" s="23">
        <f t="shared" si="421"/>
        <v>1.1040000000000001</v>
      </c>
      <c r="R1456" s="23">
        <f t="shared" si="422"/>
        <v>0</v>
      </c>
    </row>
    <row r="1457" spans="1:18" ht="20.100000000000001" customHeight="1">
      <c r="A1457" s="12">
        <v>32</v>
      </c>
      <c r="B1457" s="17" t="s">
        <v>2874</v>
      </c>
      <c r="C1457" s="12" t="s">
        <v>2875</v>
      </c>
      <c r="D1457" s="9" t="s">
        <v>35</v>
      </c>
      <c r="E1457" s="9" t="s">
        <v>56</v>
      </c>
      <c r="F1457" s="9" t="s">
        <v>37</v>
      </c>
      <c r="G1457" s="9" t="s">
        <v>38</v>
      </c>
      <c r="H1457" s="9">
        <v>10.697760000000001</v>
      </c>
      <c r="I1457" s="9"/>
      <c r="J1457" s="13">
        <f t="shared" si="414"/>
        <v>0</v>
      </c>
      <c r="K1457" s="11">
        <f t="shared" si="415"/>
        <v>7.2744768000000004</v>
      </c>
      <c r="L1457" s="13">
        <f t="shared" si="416"/>
        <v>0</v>
      </c>
      <c r="M1457" s="11">
        <f t="shared" si="417"/>
        <v>6.9535440000000008</v>
      </c>
      <c r="N1457" s="13">
        <f t="shared" si="418"/>
        <v>0</v>
      </c>
      <c r="O1457" s="11">
        <f t="shared" si="419"/>
        <v>6.7395887999999999</v>
      </c>
      <c r="P1457" s="13">
        <f t="shared" si="420"/>
        <v>0</v>
      </c>
      <c r="Q1457" s="11">
        <f t="shared" si="421"/>
        <v>6.4186560000000004</v>
      </c>
      <c r="R1457" s="13">
        <f t="shared" si="422"/>
        <v>0</v>
      </c>
    </row>
    <row r="1458" spans="1:18" ht="20.100000000000001" customHeight="1">
      <c r="A1458" s="19">
        <v>33</v>
      </c>
      <c r="B1458" s="20" t="s">
        <v>2876</v>
      </c>
      <c r="C1458" s="19" t="s">
        <v>2877</v>
      </c>
      <c r="D1458" s="9" t="s">
        <v>35</v>
      </c>
      <c r="E1458" s="21" t="s">
        <v>2515</v>
      </c>
      <c r="F1458" s="21" t="s">
        <v>37</v>
      </c>
      <c r="G1458" s="9" t="s">
        <v>38</v>
      </c>
      <c r="H1458" s="23">
        <v>29.49</v>
      </c>
      <c r="I1458" s="21"/>
      <c r="J1458" s="23">
        <f t="shared" ref="J1458:J1489" si="423">H1458*I1458</f>
        <v>0</v>
      </c>
      <c r="K1458" s="23">
        <f t="shared" ref="K1458:K1489" si="424">H1458-(H1458*32%)</f>
        <v>20.053199999999997</v>
      </c>
      <c r="L1458" s="23">
        <f t="shared" ref="L1458:L1489" si="425">K1458*I1458</f>
        <v>0</v>
      </c>
      <c r="M1458" s="23">
        <f t="shared" ref="M1458:M1489" si="426">H1458-(H1458*35%)</f>
        <v>19.168500000000002</v>
      </c>
      <c r="N1458" s="23">
        <f t="shared" ref="N1458:N1489" si="427">M1458*I1458</f>
        <v>0</v>
      </c>
      <c r="O1458" s="23">
        <f t="shared" ref="O1458:O1489" si="428">H1458-(H1458*37%)</f>
        <v>18.578699999999998</v>
      </c>
      <c r="P1458" s="23">
        <f t="shared" ref="P1458:P1489" si="429">O1458*I1458</f>
        <v>0</v>
      </c>
      <c r="Q1458" s="23">
        <f t="shared" ref="Q1458:Q1489" si="430">H1458-(H1458*40%)</f>
        <v>17.693999999999999</v>
      </c>
      <c r="R1458" s="23">
        <f t="shared" ref="R1458:R1489" si="431">Q1458*I1458</f>
        <v>0</v>
      </c>
    </row>
    <row r="1459" spans="1:18" ht="20.100000000000001" customHeight="1">
      <c r="A1459" s="19">
        <v>34</v>
      </c>
      <c r="B1459" s="20" t="s">
        <v>2878</v>
      </c>
      <c r="C1459" s="19" t="s">
        <v>2879</v>
      </c>
      <c r="D1459" s="9" t="s">
        <v>35</v>
      </c>
      <c r="E1459" s="21" t="s">
        <v>65</v>
      </c>
      <c r="F1459" s="21" t="s">
        <v>37</v>
      </c>
      <c r="G1459" s="9" t="s">
        <v>38</v>
      </c>
      <c r="H1459" s="23">
        <v>6.38</v>
      </c>
      <c r="I1459" s="21"/>
      <c r="J1459" s="23">
        <f t="shared" si="423"/>
        <v>0</v>
      </c>
      <c r="K1459" s="23">
        <f t="shared" si="424"/>
        <v>4.3384</v>
      </c>
      <c r="L1459" s="23">
        <f t="shared" si="425"/>
        <v>0</v>
      </c>
      <c r="M1459" s="23">
        <f t="shared" si="426"/>
        <v>4.1470000000000002</v>
      </c>
      <c r="N1459" s="23">
        <f t="shared" si="427"/>
        <v>0</v>
      </c>
      <c r="O1459" s="23">
        <f t="shared" si="428"/>
        <v>4.0194000000000001</v>
      </c>
      <c r="P1459" s="23">
        <f t="shared" si="429"/>
        <v>0</v>
      </c>
      <c r="Q1459" s="23">
        <f t="shared" si="430"/>
        <v>3.8279999999999998</v>
      </c>
      <c r="R1459" s="23">
        <f t="shared" si="431"/>
        <v>0</v>
      </c>
    </row>
    <row r="1460" spans="1:18" ht="20.100000000000001" customHeight="1">
      <c r="A1460" s="19">
        <v>35</v>
      </c>
      <c r="B1460" s="20" t="s">
        <v>2880</v>
      </c>
      <c r="C1460" s="19" t="s">
        <v>2881</v>
      </c>
      <c r="D1460" s="9" t="s">
        <v>35</v>
      </c>
      <c r="E1460" s="21" t="s">
        <v>59</v>
      </c>
      <c r="F1460" s="21" t="s">
        <v>37</v>
      </c>
      <c r="G1460" s="9" t="s">
        <v>38</v>
      </c>
      <c r="H1460" s="23">
        <v>1.36</v>
      </c>
      <c r="I1460" s="21"/>
      <c r="J1460" s="23">
        <f t="shared" si="423"/>
        <v>0</v>
      </c>
      <c r="K1460" s="23">
        <f t="shared" si="424"/>
        <v>0.92480000000000007</v>
      </c>
      <c r="L1460" s="23">
        <f t="shared" si="425"/>
        <v>0</v>
      </c>
      <c r="M1460" s="23">
        <f t="shared" si="426"/>
        <v>0.88400000000000012</v>
      </c>
      <c r="N1460" s="23">
        <f t="shared" si="427"/>
        <v>0</v>
      </c>
      <c r="O1460" s="23">
        <f t="shared" si="428"/>
        <v>0.85680000000000012</v>
      </c>
      <c r="P1460" s="23">
        <f t="shared" si="429"/>
        <v>0</v>
      </c>
      <c r="Q1460" s="23">
        <f t="shared" si="430"/>
        <v>0.81600000000000006</v>
      </c>
      <c r="R1460" s="23">
        <f t="shared" si="431"/>
        <v>0</v>
      </c>
    </row>
    <row r="1461" spans="1:18" ht="20.100000000000001" customHeight="1">
      <c r="A1461" s="12">
        <v>36</v>
      </c>
      <c r="B1461" s="17" t="s">
        <v>2882</v>
      </c>
      <c r="C1461" s="12" t="s">
        <v>2883</v>
      </c>
      <c r="D1461" s="9" t="s">
        <v>35</v>
      </c>
      <c r="E1461" s="9" t="s">
        <v>2737</v>
      </c>
      <c r="F1461" s="9" t="s">
        <v>427</v>
      </c>
      <c r="G1461" s="9" t="s">
        <v>38</v>
      </c>
      <c r="H1461" s="9">
        <v>0.61617</v>
      </c>
      <c r="I1461" s="9"/>
      <c r="J1461" s="13">
        <f t="shared" si="423"/>
        <v>0</v>
      </c>
      <c r="K1461" s="11">
        <f t="shared" si="424"/>
        <v>0.41899560000000002</v>
      </c>
      <c r="L1461" s="13">
        <f t="shared" si="425"/>
        <v>0</v>
      </c>
      <c r="M1461" s="11">
        <f t="shared" si="426"/>
        <v>0.40051049999999999</v>
      </c>
      <c r="N1461" s="13">
        <f t="shared" si="427"/>
        <v>0</v>
      </c>
      <c r="O1461" s="11">
        <f t="shared" si="428"/>
        <v>0.38818710000000001</v>
      </c>
      <c r="P1461" s="13">
        <f t="shared" si="429"/>
        <v>0</v>
      </c>
      <c r="Q1461" s="11">
        <f t="shared" si="430"/>
        <v>0.36970199999999998</v>
      </c>
      <c r="R1461" s="13">
        <f t="shared" si="431"/>
        <v>0</v>
      </c>
    </row>
    <row r="1462" spans="1:18" ht="20.100000000000001" customHeight="1">
      <c r="A1462" s="12">
        <v>37</v>
      </c>
      <c r="B1462" s="17" t="s">
        <v>2884</v>
      </c>
      <c r="C1462" s="12" t="s">
        <v>2885</v>
      </c>
      <c r="D1462" s="9" t="s">
        <v>35</v>
      </c>
      <c r="E1462" s="9" t="s">
        <v>56</v>
      </c>
      <c r="F1462" s="9" t="s">
        <v>37</v>
      </c>
      <c r="G1462" s="9" t="s">
        <v>38</v>
      </c>
      <c r="H1462" s="9">
        <v>0.65549999999999997</v>
      </c>
      <c r="I1462" s="9"/>
      <c r="J1462" s="13">
        <f t="shared" si="423"/>
        <v>0</v>
      </c>
      <c r="K1462" s="11">
        <f t="shared" si="424"/>
        <v>0.44573999999999997</v>
      </c>
      <c r="L1462" s="13">
        <f t="shared" si="425"/>
        <v>0</v>
      </c>
      <c r="M1462" s="11">
        <f t="shared" si="426"/>
        <v>0.42607499999999998</v>
      </c>
      <c r="N1462" s="13">
        <f t="shared" si="427"/>
        <v>0</v>
      </c>
      <c r="O1462" s="11">
        <f t="shared" si="428"/>
        <v>0.41296500000000003</v>
      </c>
      <c r="P1462" s="13">
        <f t="shared" si="429"/>
        <v>0</v>
      </c>
      <c r="Q1462" s="11">
        <f t="shared" si="430"/>
        <v>0.39329999999999998</v>
      </c>
      <c r="R1462" s="13">
        <f t="shared" si="431"/>
        <v>0</v>
      </c>
    </row>
    <row r="1463" spans="1:18" ht="20.100000000000001" customHeight="1">
      <c r="A1463" s="12">
        <v>38</v>
      </c>
      <c r="B1463" s="17" t="s">
        <v>2886</v>
      </c>
      <c r="C1463" s="12" t="s">
        <v>2887</v>
      </c>
      <c r="D1463" s="9" t="s">
        <v>35</v>
      </c>
      <c r="E1463" s="9" t="s">
        <v>2737</v>
      </c>
      <c r="F1463" s="9" t="s">
        <v>427</v>
      </c>
      <c r="G1463" s="9" t="s">
        <v>38</v>
      </c>
      <c r="H1463" s="9">
        <v>0.55062</v>
      </c>
      <c r="I1463" s="9"/>
      <c r="J1463" s="13">
        <f t="shared" si="423"/>
        <v>0</v>
      </c>
      <c r="K1463" s="11">
        <f t="shared" si="424"/>
        <v>0.37442160000000002</v>
      </c>
      <c r="L1463" s="13">
        <f t="shared" si="425"/>
        <v>0</v>
      </c>
      <c r="M1463" s="11">
        <f t="shared" si="426"/>
        <v>0.35790299999999997</v>
      </c>
      <c r="N1463" s="13">
        <f t="shared" si="427"/>
        <v>0</v>
      </c>
      <c r="O1463" s="11">
        <f t="shared" si="428"/>
        <v>0.34689059999999999</v>
      </c>
      <c r="P1463" s="13">
        <f t="shared" si="429"/>
        <v>0</v>
      </c>
      <c r="Q1463" s="11">
        <f t="shared" si="430"/>
        <v>0.330372</v>
      </c>
      <c r="R1463" s="13">
        <f t="shared" si="431"/>
        <v>0</v>
      </c>
    </row>
    <row r="1464" spans="1:18" ht="20.100000000000001" customHeight="1">
      <c r="A1464" s="12">
        <v>39</v>
      </c>
      <c r="B1464" s="17" t="s">
        <v>2888</v>
      </c>
      <c r="C1464" s="12" t="s">
        <v>2889</v>
      </c>
      <c r="D1464" s="9" t="s">
        <v>35</v>
      </c>
      <c r="E1464" s="9" t="s">
        <v>2737</v>
      </c>
      <c r="F1464" s="9" t="s">
        <v>427</v>
      </c>
      <c r="G1464" s="9" t="s">
        <v>38</v>
      </c>
      <c r="H1464" s="9">
        <v>0.55062</v>
      </c>
      <c r="I1464" s="9"/>
      <c r="J1464" s="13">
        <f t="shared" si="423"/>
        <v>0</v>
      </c>
      <c r="K1464" s="11">
        <f t="shared" si="424"/>
        <v>0.37442160000000002</v>
      </c>
      <c r="L1464" s="13">
        <f t="shared" si="425"/>
        <v>0</v>
      </c>
      <c r="M1464" s="11">
        <f t="shared" si="426"/>
        <v>0.35790299999999997</v>
      </c>
      <c r="N1464" s="13">
        <f t="shared" si="427"/>
        <v>0</v>
      </c>
      <c r="O1464" s="11">
        <f t="shared" si="428"/>
        <v>0.34689059999999999</v>
      </c>
      <c r="P1464" s="13">
        <f t="shared" si="429"/>
        <v>0</v>
      </c>
      <c r="Q1464" s="11">
        <f t="shared" si="430"/>
        <v>0.330372</v>
      </c>
      <c r="R1464" s="13">
        <f t="shared" si="431"/>
        <v>0</v>
      </c>
    </row>
    <row r="1465" spans="1:18" ht="20.100000000000001" customHeight="1">
      <c r="A1465" s="12">
        <v>40</v>
      </c>
      <c r="B1465" s="17" t="s">
        <v>2890</v>
      </c>
      <c r="C1465" s="12" t="s">
        <v>2891</v>
      </c>
      <c r="D1465" s="9" t="s">
        <v>35</v>
      </c>
      <c r="E1465" s="9" t="s">
        <v>36</v>
      </c>
      <c r="F1465" s="9" t="s">
        <v>37</v>
      </c>
      <c r="G1465" s="9" t="s">
        <v>38</v>
      </c>
      <c r="H1465" s="9">
        <v>0.95703000000000005</v>
      </c>
      <c r="I1465" s="9"/>
      <c r="J1465" s="13">
        <f t="shared" si="423"/>
        <v>0</v>
      </c>
      <c r="K1465" s="11">
        <f t="shared" si="424"/>
        <v>0.65078040000000004</v>
      </c>
      <c r="L1465" s="13">
        <f t="shared" si="425"/>
        <v>0</v>
      </c>
      <c r="M1465" s="11">
        <f t="shared" si="426"/>
        <v>0.62206950000000005</v>
      </c>
      <c r="N1465" s="13">
        <f t="shared" si="427"/>
        <v>0</v>
      </c>
      <c r="O1465" s="11">
        <f t="shared" si="428"/>
        <v>0.60292889999999999</v>
      </c>
      <c r="P1465" s="13">
        <f t="shared" si="429"/>
        <v>0</v>
      </c>
      <c r="Q1465" s="11">
        <f t="shared" si="430"/>
        <v>0.57421800000000001</v>
      </c>
      <c r="R1465" s="13">
        <f t="shared" si="431"/>
        <v>0</v>
      </c>
    </row>
    <row r="1466" spans="1:18" ht="20.100000000000001" customHeight="1">
      <c r="A1466" s="12">
        <v>41</v>
      </c>
      <c r="B1466" s="17" t="s">
        <v>2892</v>
      </c>
      <c r="C1466" s="12" t="s">
        <v>2893</v>
      </c>
      <c r="D1466" s="9" t="s">
        <v>35</v>
      </c>
      <c r="E1466" s="9" t="s">
        <v>53</v>
      </c>
      <c r="F1466" s="9" t="s">
        <v>37</v>
      </c>
      <c r="G1466" s="9" t="s">
        <v>38</v>
      </c>
      <c r="H1466" s="9">
        <v>0.64239000000000002</v>
      </c>
      <c r="I1466" s="9"/>
      <c r="J1466" s="13">
        <f t="shared" si="423"/>
        <v>0</v>
      </c>
      <c r="K1466" s="11">
        <f t="shared" si="424"/>
        <v>0.43682520000000002</v>
      </c>
      <c r="L1466" s="13">
        <f t="shared" si="425"/>
        <v>0</v>
      </c>
      <c r="M1466" s="11">
        <f t="shared" si="426"/>
        <v>0.41755350000000002</v>
      </c>
      <c r="N1466" s="13">
        <f t="shared" si="427"/>
        <v>0</v>
      </c>
      <c r="O1466" s="11">
        <f t="shared" si="428"/>
        <v>0.4047057</v>
      </c>
      <c r="P1466" s="13">
        <f t="shared" si="429"/>
        <v>0</v>
      </c>
      <c r="Q1466" s="11">
        <f t="shared" si="430"/>
        <v>0.385434</v>
      </c>
      <c r="R1466" s="13">
        <f t="shared" si="431"/>
        <v>0</v>
      </c>
    </row>
    <row r="1467" spans="1:18" ht="20.100000000000001" customHeight="1">
      <c r="A1467" s="19">
        <v>42</v>
      </c>
      <c r="B1467" s="20" t="s">
        <v>2894</v>
      </c>
      <c r="C1467" s="19" t="s">
        <v>2895</v>
      </c>
      <c r="D1467" s="9" t="s">
        <v>35</v>
      </c>
      <c r="E1467" s="21" t="s">
        <v>2896</v>
      </c>
      <c r="F1467" s="21" t="s">
        <v>37</v>
      </c>
      <c r="G1467" s="9" t="s">
        <v>38</v>
      </c>
      <c r="H1467" s="23">
        <v>0.98</v>
      </c>
      <c r="I1467" s="21"/>
      <c r="J1467" s="23">
        <f t="shared" si="423"/>
        <v>0</v>
      </c>
      <c r="K1467" s="23">
        <f t="shared" si="424"/>
        <v>0.66639999999999999</v>
      </c>
      <c r="L1467" s="23">
        <f t="shared" si="425"/>
        <v>0</v>
      </c>
      <c r="M1467" s="23">
        <f t="shared" si="426"/>
        <v>0.63700000000000001</v>
      </c>
      <c r="N1467" s="23">
        <f t="shared" si="427"/>
        <v>0</v>
      </c>
      <c r="O1467" s="23">
        <f t="shared" si="428"/>
        <v>0.61739999999999995</v>
      </c>
      <c r="P1467" s="23">
        <f t="shared" si="429"/>
        <v>0</v>
      </c>
      <c r="Q1467" s="23">
        <f t="shared" si="430"/>
        <v>0.58799999999999997</v>
      </c>
      <c r="R1467" s="23">
        <f t="shared" si="431"/>
        <v>0</v>
      </c>
    </row>
    <row r="1468" spans="1:18" ht="20.100000000000001" customHeight="1">
      <c r="A1468" s="19">
        <v>43</v>
      </c>
      <c r="B1468" s="20" t="s">
        <v>2897</v>
      </c>
      <c r="C1468" s="19" t="s">
        <v>2898</v>
      </c>
      <c r="D1468" s="9" t="s">
        <v>35</v>
      </c>
      <c r="E1468" s="21" t="s">
        <v>445</v>
      </c>
      <c r="F1468" s="21" t="s">
        <v>37</v>
      </c>
      <c r="G1468" s="9" t="s">
        <v>38</v>
      </c>
      <c r="H1468" s="23">
        <v>0.8</v>
      </c>
      <c r="I1468" s="21"/>
      <c r="J1468" s="23">
        <f t="shared" si="423"/>
        <v>0</v>
      </c>
      <c r="K1468" s="23">
        <f t="shared" si="424"/>
        <v>0.54400000000000004</v>
      </c>
      <c r="L1468" s="23">
        <f t="shared" si="425"/>
        <v>0</v>
      </c>
      <c r="M1468" s="23">
        <f t="shared" si="426"/>
        <v>0.52</v>
      </c>
      <c r="N1468" s="23">
        <f t="shared" si="427"/>
        <v>0</v>
      </c>
      <c r="O1468" s="23">
        <f t="shared" si="428"/>
        <v>0.504</v>
      </c>
      <c r="P1468" s="23">
        <f t="shared" si="429"/>
        <v>0</v>
      </c>
      <c r="Q1468" s="23">
        <f t="shared" si="430"/>
        <v>0.48</v>
      </c>
      <c r="R1468" s="23">
        <f t="shared" si="431"/>
        <v>0</v>
      </c>
    </row>
    <row r="1469" spans="1:18" ht="20.100000000000001" customHeight="1">
      <c r="A1469" s="19">
        <v>44</v>
      </c>
      <c r="B1469" s="20" t="s">
        <v>2899</v>
      </c>
      <c r="C1469" s="19" t="s">
        <v>2900</v>
      </c>
      <c r="D1469" s="9" t="s">
        <v>35</v>
      </c>
      <c r="E1469" s="21" t="s">
        <v>56</v>
      </c>
      <c r="F1469" s="21" t="s">
        <v>37</v>
      </c>
      <c r="G1469" s="9" t="s">
        <v>38</v>
      </c>
      <c r="H1469" s="23">
        <v>1.23</v>
      </c>
      <c r="I1469" s="21"/>
      <c r="J1469" s="23">
        <f t="shared" si="423"/>
        <v>0</v>
      </c>
      <c r="K1469" s="23">
        <f t="shared" si="424"/>
        <v>0.83640000000000003</v>
      </c>
      <c r="L1469" s="23">
        <f t="shared" si="425"/>
        <v>0</v>
      </c>
      <c r="M1469" s="23">
        <f t="shared" si="426"/>
        <v>0.79949999999999999</v>
      </c>
      <c r="N1469" s="23">
        <f t="shared" si="427"/>
        <v>0</v>
      </c>
      <c r="O1469" s="23">
        <f t="shared" si="428"/>
        <v>0.77489999999999992</v>
      </c>
      <c r="P1469" s="23">
        <f t="shared" si="429"/>
        <v>0</v>
      </c>
      <c r="Q1469" s="23">
        <f t="shared" si="430"/>
        <v>0.73799999999999999</v>
      </c>
      <c r="R1469" s="23">
        <f t="shared" si="431"/>
        <v>0</v>
      </c>
    </row>
    <row r="1470" spans="1:18" ht="20.100000000000001" customHeight="1">
      <c r="A1470" s="19">
        <v>45</v>
      </c>
      <c r="B1470" s="20" t="s">
        <v>2901</v>
      </c>
      <c r="C1470" s="19" t="s">
        <v>2902</v>
      </c>
      <c r="D1470" s="9" t="s">
        <v>35</v>
      </c>
      <c r="E1470" s="21" t="s">
        <v>445</v>
      </c>
      <c r="F1470" s="21" t="s">
        <v>37</v>
      </c>
      <c r="G1470" s="9" t="s">
        <v>38</v>
      </c>
      <c r="H1470" s="23">
        <v>1.2</v>
      </c>
      <c r="I1470" s="21"/>
      <c r="J1470" s="23">
        <f t="shared" si="423"/>
        <v>0</v>
      </c>
      <c r="K1470" s="23">
        <f t="shared" si="424"/>
        <v>0.81599999999999995</v>
      </c>
      <c r="L1470" s="23">
        <f t="shared" si="425"/>
        <v>0</v>
      </c>
      <c r="M1470" s="23">
        <f t="shared" si="426"/>
        <v>0.78</v>
      </c>
      <c r="N1470" s="23">
        <f t="shared" si="427"/>
        <v>0</v>
      </c>
      <c r="O1470" s="23">
        <f t="shared" si="428"/>
        <v>0.75600000000000001</v>
      </c>
      <c r="P1470" s="23">
        <f t="shared" si="429"/>
        <v>0</v>
      </c>
      <c r="Q1470" s="23">
        <f t="shared" si="430"/>
        <v>0.72</v>
      </c>
      <c r="R1470" s="23">
        <f t="shared" si="431"/>
        <v>0</v>
      </c>
    </row>
    <row r="1471" spans="1:18" ht="20.100000000000001" customHeight="1">
      <c r="A1471" s="12">
        <v>46</v>
      </c>
      <c r="B1471" s="17" t="s">
        <v>2903</v>
      </c>
      <c r="C1471" s="12" t="s">
        <v>2904</v>
      </c>
      <c r="D1471" s="9" t="s">
        <v>35</v>
      </c>
      <c r="E1471" s="9" t="s">
        <v>53</v>
      </c>
      <c r="F1471" s="9" t="s">
        <v>37</v>
      </c>
      <c r="G1471" s="9" t="s">
        <v>38</v>
      </c>
      <c r="H1471" s="9">
        <v>0.58994999999999997</v>
      </c>
      <c r="I1471" s="9"/>
      <c r="J1471" s="13">
        <f t="shared" si="423"/>
        <v>0</v>
      </c>
      <c r="K1471" s="11">
        <f t="shared" si="424"/>
        <v>0.40116599999999997</v>
      </c>
      <c r="L1471" s="13">
        <f t="shared" si="425"/>
        <v>0</v>
      </c>
      <c r="M1471" s="11">
        <f t="shared" si="426"/>
        <v>0.38346749999999996</v>
      </c>
      <c r="N1471" s="13">
        <f t="shared" si="427"/>
        <v>0</v>
      </c>
      <c r="O1471" s="11">
        <f t="shared" si="428"/>
        <v>0.37166849999999996</v>
      </c>
      <c r="P1471" s="13">
        <f t="shared" si="429"/>
        <v>0</v>
      </c>
      <c r="Q1471" s="11">
        <f t="shared" si="430"/>
        <v>0.35397000000000001</v>
      </c>
      <c r="R1471" s="13">
        <f t="shared" si="431"/>
        <v>0</v>
      </c>
    </row>
    <row r="1472" spans="1:18" ht="20.100000000000001" customHeight="1">
      <c r="A1472" s="12">
        <v>47</v>
      </c>
      <c r="B1472" s="17">
        <v>94535472</v>
      </c>
      <c r="C1472" s="12" t="s">
        <v>2905</v>
      </c>
      <c r="D1472" s="9" t="s">
        <v>35</v>
      </c>
      <c r="E1472" s="9" t="s">
        <v>65</v>
      </c>
      <c r="F1472" s="9" t="s">
        <v>37</v>
      </c>
      <c r="G1472" s="9" t="s">
        <v>38</v>
      </c>
      <c r="H1472" s="9">
        <v>0.58994999999999997</v>
      </c>
      <c r="I1472" s="9"/>
      <c r="J1472" s="13">
        <f t="shared" si="423"/>
        <v>0</v>
      </c>
      <c r="K1472" s="11">
        <f t="shared" si="424"/>
        <v>0.40116599999999997</v>
      </c>
      <c r="L1472" s="13">
        <f t="shared" si="425"/>
        <v>0</v>
      </c>
      <c r="M1472" s="11">
        <f t="shared" si="426"/>
        <v>0.38346749999999996</v>
      </c>
      <c r="N1472" s="13">
        <f t="shared" si="427"/>
        <v>0</v>
      </c>
      <c r="O1472" s="11">
        <f t="shared" si="428"/>
        <v>0.37166849999999996</v>
      </c>
      <c r="P1472" s="13">
        <f t="shared" si="429"/>
        <v>0</v>
      </c>
      <c r="Q1472" s="11">
        <f t="shared" si="430"/>
        <v>0.35397000000000001</v>
      </c>
      <c r="R1472" s="13">
        <f t="shared" si="431"/>
        <v>0</v>
      </c>
    </row>
    <row r="1473" spans="1:18" ht="20.100000000000001" customHeight="1">
      <c r="A1473" s="19">
        <v>48</v>
      </c>
      <c r="B1473" s="20" t="s">
        <v>2906</v>
      </c>
      <c r="C1473" s="19" t="s">
        <v>2907</v>
      </c>
      <c r="D1473" s="9" t="s">
        <v>35</v>
      </c>
      <c r="E1473" s="21" t="s">
        <v>36</v>
      </c>
      <c r="F1473" s="21" t="s">
        <v>427</v>
      </c>
      <c r="G1473" s="9" t="s">
        <v>38</v>
      </c>
      <c r="H1473" s="23">
        <v>1.23</v>
      </c>
      <c r="I1473" s="21"/>
      <c r="J1473" s="23">
        <f t="shared" si="423"/>
        <v>0</v>
      </c>
      <c r="K1473" s="23">
        <f t="shared" si="424"/>
        <v>0.83640000000000003</v>
      </c>
      <c r="L1473" s="23">
        <f t="shared" si="425"/>
        <v>0</v>
      </c>
      <c r="M1473" s="23">
        <f t="shared" si="426"/>
        <v>0.79949999999999999</v>
      </c>
      <c r="N1473" s="23">
        <f t="shared" si="427"/>
        <v>0</v>
      </c>
      <c r="O1473" s="23">
        <f t="shared" si="428"/>
        <v>0.77489999999999992</v>
      </c>
      <c r="P1473" s="23">
        <f t="shared" si="429"/>
        <v>0</v>
      </c>
      <c r="Q1473" s="23">
        <f t="shared" si="430"/>
        <v>0.73799999999999999</v>
      </c>
      <c r="R1473" s="23">
        <f t="shared" si="431"/>
        <v>0</v>
      </c>
    </row>
    <row r="1474" spans="1:18" ht="20.100000000000001" customHeight="1">
      <c r="A1474" s="19">
        <v>49</v>
      </c>
      <c r="B1474" s="20" t="s">
        <v>2908</v>
      </c>
      <c r="C1474" s="19" t="s">
        <v>2909</v>
      </c>
      <c r="D1474" s="9" t="s">
        <v>35</v>
      </c>
      <c r="E1474" s="21" t="s">
        <v>2896</v>
      </c>
      <c r="F1474" s="21" t="s">
        <v>37</v>
      </c>
      <c r="G1474" s="9" t="s">
        <v>38</v>
      </c>
      <c r="H1474" s="23">
        <v>1.72</v>
      </c>
      <c r="I1474" s="21"/>
      <c r="J1474" s="23">
        <f t="shared" si="423"/>
        <v>0</v>
      </c>
      <c r="K1474" s="23">
        <f t="shared" si="424"/>
        <v>1.1696</v>
      </c>
      <c r="L1474" s="23">
        <f t="shared" si="425"/>
        <v>0</v>
      </c>
      <c r="M1474" s="23">
        <f t="shared" si="426"/>
        <v>1.1179999999999999</v>
      </c>
      <c r="N1474" s="23">
        <f t="shared" si="427"/>
        <v>0</v>
      </c>
      <c r="O1474" s="23">
        <f t="shared" si="428"/>
        <v>1.0836000000000001</v>
      </c>
      <c r="P1474" s="23">
        <f t="shared" si="429"/>
        <v>0</v>
      </c>
      <c r="Q1474" s="23">
        <f t="shared" si="430"/>
        <v>1.032</v>
      </c>
      <c r="R1474" s="23">
        <f t="shared" si="431"/>
        <v>0</v>
      </c>
    </row>
    <row r="1475" spans="1:18" ht="20.100000000000001" customHeight="1">
      <c r="A1475" s="12">
        <v>50</v>
      </c>
      <c r="B1475" s="17" t="s">
        <v>2910</v>
      </c>
      <c r="C1475" s="12" t="s">
        <v>2911</v>
      </c>
      <c r="D1475" s="9" t="s">
        <v>35</v>
      </c>
      <c r="E1475" s="9" t="s">
        <v>59</v>
      </c>
      <c r="F1475" s="9" t="s">
        <v>37</v>
      </c>
      <c r="G1475" s="9" t="s">
        <v>38</v>
      </c>
      <c r="H1475" s="9">
        <v>0.64239000000000002</v>
      </c>
      <c r="I1475" s="9"/>
      <c r="J1475" s="13">
        <f t="shared" si="423"/>
        <v>0</v>
      </c>
      <c r="K1475" s="11">
        <f t="shared" si="424"/>
        <v>0.43682520000000002</v>
      </c>
      <c r="L1475" s="13">
        <f t="shared" si="425"/>
        <v>0</v>
      </c>
      <c r="M1475" s="11">
        <f t="shared" si="426"/>
        <v>0.41755350000000002</v>
      </c>
      <c r="N1475" s="13">
        <f t="shared" si="427"/>
        <v>0</v>
      </c>
      <c r="O1475" s="11">
        <f t="shared" si="428"/>
        <v>0.4047057</v>
      </c>
      <c r="P1475" s="13">
        <f t="shared" si="429"/>
        <v>0</v>
      </c>
      <c r="Q1475" s="11">
        <f t="shared" si="430"/>
        <v>0.385434</v>
      </c>
      <c r="R1475" s="13">
        <f t="shared" si="431"/>
        <v>0</v>
      </c>
    </row>
    <row r="1476" spans="1:18" ht="20.100000000000001" customHeight="1">
      <c r="A1476" s="12">
        <v>51</v>
      </c>
      <c r="B1476" s="17" t="s">
        <v>2912</v>
      </c>
      <c r="C1476" s="12" t="s">
        <v>2913</v>
      </c>
      <c r="D1476" s="9" t="s">
        <v>35</v>
      </c>
      <c r="E1476" s="9" t="s">
        <v>59</v>
      </c>
      <c r="F1476" s="9" t="s">
        <v>37</v>
      </c>
      <c r="G1476" s="9" t="s">
        <v>38</v>
      </c>
      <c r="H1476" s="9">
        <v>0.85214999999999996</v>
      </c>
      <c r="I1476" s="9"/>
      <c r="J1476" s="13">
        <f t="shared" si="423"/>
        <v>0</v>
      </c>
      <c r="K1476" s="11">
        <f t="shared" si="424"/>
        <v>0.57946199999999992</v>
      </c>
      <c r="L1476" s="13">
        <f t="shared" si="425"/>
        <v>0</v>
      </c>
      <c r="M1476" s="11">
        <f t="shared" si="426"/>
        <v>0.55389749999999993</v>
      </c>
      <c r="N1476" s="13">
        <f t="shared" si="427"/>
        <v>0</v>
      </c>
      <c r="O1476" s="11">
        <f t="shared" si="428"/>
        <v>0.53685450000000001</v>
      </c>
      <c r="P1476" s="13">
        <f t="shared" si="429"/>
        <v>0</v>
      </c>
      <c r="Q1476" s="11">
        <f t="shared" si="430"/>
        <v>0.51129000000000002</v>
      </c>
      <c r="R1476" s="13">
        <f t="shared" si="431"/>
        <v>0</v>
      </c>
    </row>
    <row r="1477" spans="1:18" ht="20.100000000000001" customHeight="1">
      <c r="A1477" s="12">
        <v>52</v>
      </c>
      <c r="B1477" s="17" t="s">
        <v>2914</v>
      </c>
      <c r="C1477" s="12" t="s">
        <v>2915</v>
      </c>
      <c r="D1477" s="9" t="s">
        <v>35</v>
      </c>
      <c r="E1477" s="9" t="s">
        <v>2916</v>
      </c>
      <c r="F1477" s="9" t="s">
        <v>37</v>
      </c>
      <c r="G1477" s="9" t="s">
        <v>38</v>
      </c>
      <c r="H1477" s="9">
        <v>1.69119</v>
      </c>
      <c r="I1477" s="9"/>
      <c r="J1477" s="13">
        <f t="shared" si="423"/>
        <v>0</v>
      </c>
      <c r="K1477" s="11">
        <f t="shared" si="424"/>
        <v>1.1500092</v>
      </c>
      <c r="L1477" s="13">
        <f t="shared" si="425"/>
        <v>0</v>
      </c>
      <c r="M1477" s="11">
        <f t="shared" si="426"/>
        <v>1.0992735</v>
      </c>
      <c r="N1477" s="13">
        <f t="shared" si="427"/>
        <v>0</v>
      </c>
      <c r="O1477" s="11">
        <f t="shared" si="428"/>
        <v>1.0654496999999998</v>
      </c>
      <c r="P1477" s="13">
        <f t="shared" si="429"/>
        <v>0</v>
      </c>
      <c r="Q1477" s="11">
        <f t="shared" si="430"/>
        <v>1.0147139999999999</v>
      </c>
      <c r="R1477" s="13">
        <f t="shared" si="431"/>
        <v>0</v>
      </c>
    </row>
    <row r="1478" spans="1:18" ht="20.100000000000001" customHeight="1">
      <c r="A1478" s="12">
        <v>53</v>
      </c>
      <c r="B1478" s="17" t="s">
        <v>2917</v>
      </c>
      <c r="C1478" s="12" t="s">
        <v>2918</v>
      </c>
      <c r="D1478" s="9" t="s">
        <v>35</v>
      </c>
      <c r="E1478" s="9" t="s">
        <v>2737</v>
      </c>
      <c r="F1478" s="9" t="s">
        <v>427</v>
      </c>
      <c r="G1478" s="9" t="s">
        <v>38</v>
      </c>
      <c r="H1478" s="9">
        <v>1.03569</v>
      </c>
      <c r="I1478" s="9"/>
      <c r="J1478" s="13">
        <f t="shared" si="423"/>
        <v>0</v>
      </c>
      <c r="K1478" s="11">
        <f t="shared" si="424"/>
        <v>0.70426919999999993</v>
      </c>
      <c r="L1478" s="13">
        <f t="shared" si="425"/>
        <v>0</v>
      </c>
      <c r="M1478" s="11">
        <f t="shared" si="426"/>
        <v>0.67319850000000003</v>
      </c>
      <c r="N1478" s="13">
        <f t="shared" si="427"/>
        <v>0</v>
      </c>
      <c r="O1478" s="11">
        <f t="shared" si="428"/>
        <v>0.65248470000000003</v>
      </c>
      <c r="P1478" s="13">
        <f t="shared" si="429"/>
        <v>0</v>
      </c>
      <c r="Q1478" s="11">
        <f t="shared" si="430"/>
        <v>0.62141399999999991</v>
      </c>
      <c r="R1478" s="13">
        <f t="shared" si="431"/>
        <v>0</v>
      </c>
    </row>
    <row r="1479" spans="1:18" ht="20.100000000000001" customHeight="1">
      <c r="A1479" s="12">
        <v>54</v>
      </c>
      <c r="B1479" s="17" t="s">
        <v>2919</v>
      </c>
      <c r="C1479" s="12" t="s">
        <v>2920</v>
      </c>
      <c r="D1479" s="9" t="s">
        <v>35</v>
      </c>
      <c r="E1479" s="9" t="s">
        <v>2737</v>
      </c>
      <c r="F1479" s="9" t="s">
        <v>427</v>
      </c>
      <c r="G1479" s="9" t="s">
        <v>38</v>
      </c>
      <c r="H1479" s="9">
        <v>1.03569</v>
      </c>
      <c r="I1479" s="9"/>
      <c r="J1479" s="13">
        <f t="shared" si="423"/>
        <v>0</v>
      </c>
      <c r="K1479" s="11">
        <f t="shared" si="424"/>
        <v>0.70426919999999993</v>
      </c>
      <c r="L1479" s="13">
        <f t="shared" si="425"/>
        <v>0</v>
      </c>
      <c r="M1479" s="11">
        <f t="shared" si="426"/>
        <v>0.67319850000000003</v>
      </c>
      <c r="N1479" s="13">
        <f t="shared" si="427"/>
        <v>0</v>
      </c>
      <c r="O1479" s="11">
        <f t="shared" si="428"/>
        <v>0.65248470000000003</v>
      </c>
      <c r="P1479" s="13">
        <f t="shared" si="429"/>
        <v>0</v>
      </c>
      <c r="Q1479" s="11">
        <f t="shared" si="430"/>
        <v>0.62141399999999991</v>
      </c>
      <c r="R1479" s="13">
        <f t="shared" si="431"/>
        <v>0</v>
      </c>
    </row>
    <row r="1480" spans="1:18" ht="20.100000000000001" customHeight="1">
      <c r="A1480" s="12">
        <v>55</v>
      </c>
      <c r="B1480" s="17" t="s">
        <v>2921</v>
      </c>
      <c r="C1480" s="12" t="s">
        <v>2922</v>
      </c>
      <c r="D1480" s="9" t="s">
        <v>35</v>
      </c>
      <c r="E1480" s="9" t="s">
        <v>36</v>
      </c>
      <c r="F1480" s="9" t="s">
        <v>37</v>
      </c>
      <c r="G1480" s="9" t="s">
        <v>38</v>
      </c>
      <c r="H1480" s="9">
        <v>0.98324999999999996</v>
      </c>
      <c r="I1480" s="9"/>
      <c r="J1480" s="13">
        <f t="shared" si="423"/>
        <v>0</v>
      </c>
      <c r="K1480" s="11">
        <f t="shared" si="424"/>
        <v>0.66860999999999993</v>
      </c>
      <c r="L1480" s="13">
        <f t="shared" si="425"/>
        <v>0</v>
      </c>
      <c r="M1480" s="11">
        <f t="shared" si="426"/>
        <v>0.63911249999999997</v>
      </c>
      <c r="N1480" s="13">
        <f t="shared" si="427"/>
        <v>0</v>
      </c>
      <c r="O1480" s="11">
        <f t="shared" si="428"/>
        <v>0.61944749999999993</v>
      </c>
      <c r="P1480" s="13">
        <f t="shared" si="429"/>
        <v>0</v>
      </c>
      <c r="Q1480" s="11">
        <f t="shared" si="430"/>
        <v>0.58994999999999997</v>
      </c>
      <c r="R1480" s="13">
        <f t="shared" si="431"/>
        <v>0</v>
      </c>
    </row>
    <row r="1481" spans="1:18" ht="20.100000000000001" customHeight="1">
      <c r="A1481" s="12">
        <v>56</v>
      </c>
      <c r="B1481" s="17" t="s">
        <v>2923</v>
      </c>
      <c r="C1481" s="12" t="s">
        <v>2924</v>
      </c>
      <c r="D1481" s="9" t="s">
        <v>35</v>
      </c>
      <c r="E1481" s="9" t="s">
        <v>2737</v>
      </c>
      <c r="F1481" s="9" t="s">
        <v>427</v>
      </c>
      <c r="G1481" s="9" t="s">
        <v>38</v>
      </c>
      <c r="H1481" s="9">
        <v>1.11435</v>
      </c>
      <c r="I1481" s="9"/>
      <c r="J1481" s="13">
        <f t="shared" si="423"/>
        <v>0</v>
      </c>
      <c r="K1481" s="11">
        <f t="shared" si="424"/>
        <v>0.75775799999999993</v>
      </c>
      <c r="L1481" s="13">
        <f t="shared" si="425"/>
        <v>0</v>
      </c>
      <c r="M1481" s="11">
        <f t="shared" si="426"/>
        <v>0.72432750000000001</v>
      </c>
      <c r="N1481" s="13">
        <f t="shared" si="427"/>
        <v>0</v>
      </c>
      <c r="O1481" s="11">
        <f t="shared" si="428"/>
        <v>0.70204049999999996</v>
      </c>
      <c r="P1481" s="13">
        <f t="shared" si="429"/>
        <v>0</v>
      </c>
      <c r="Q1481" s="11">
        <f t="shared" si="430"/>
        <v>0.66860999999999993</v>
      </c>
      <c r="R1481" s="13">
        <f t="shared" si="431"/>
        <v>0</v>
      </c>
    </row>
    <row r="1482" spans="1:18" ht="20.100000000000001" customHeight="1">
      <c r="A1482" s="12">
        <v>57</v>
      </c>
      <c r="B1482" s="17" t="s">
        <v>2925</v>
      </c>
      <c r="C1482" s="12" t="s">
        <v>2926</v>
      </c>
      <c r="D1482" s="9" t="s">
        <v>35</v>
      </c>
      <c r="E1482" s="9" t="s">
        <v>2737</v>
      </c>
      <c r="F1482" s="9" t="s">
        <v>427</v>
      </c>
      <c r="G1482" s="9" t="s">
        <v>38</v>
      </c>
      <c r="H1482" s="9">
        <v>0.64239000000000002</v>
      </c>
      <c r="I1482" s="9"/>
      <c r="J1482" s="13">
        <f t="shared" si="423"/>
        <v>0</v>
      </c>
      <c r="K1482" s="11">
        <f t="shared" si="424"/>
        <v>0.43682520000000002</v>
      </c>
      <c r="L1482" s="13">
        <f t="shared" si="425"/>
        <v>0</v>
      </c>
      <c r="M1482" s="11">
        <f t="shared" si="426"/>
        <v>0.41755350000000002</v>
      </c>
      <c r="N1482" s="13">
        <f t="shared" si="427"/>
        <v>0</v>
      </c>
      <c r="O1482" s="11">
        <f t="shared" si="428"/>
        <v>0.4047057</v>
      </c>
      <c r="P1482" s="13">
        <f t="shared" si="429"/>
        <v>0</v>
      </c>
      <c r="Q1482" s="11">
        <f t="shared" si="430"/>
        <v>0.385434</v>
      </c>
      <c r="R1482" s="13">
        <f t="shared" si="431"/>
        <v>0</v>
      </c>
    </row>
    <row r="1483" spans="1:18" ht="20.100000000000001" customHeight="1">
      <c r="A1483" s="19">
        <v>58</v>
      </c>
      <c r="B1483" s="20" t="s">
        <v>2927</v>
      </c>
      <c r="C1483" s="19" t="s">
        <v>2928</v>
      </c>
      <c r="D1483" s="9" t="s">
        <v>35</v>
      </c>
      <c r="E1483" s="21" t="s">
        <v>36</v>
      </c>
      <c r="F1483" s="21" t="s">
        <v>37</v>
      </c>
      <c r="G1483" s="9" t="s">
        <v>38</v>
      </c>
      <c r="H1483" s="23">
        <v>1.1200000000000001</v>
      </c>
      <c r="I1483" s="21"/>
      <c r="J1483" s="23">
        <f t="shared" si="423"/>
        <v>0</v>
      </c>
      <c r="K1483" s="23">
        <f t="shared" si="424"/>
        <v>0.76160000000000005</v>
      </c>
      <c r="L1483" s="23">
        <f t="shared" si="425"/>
        <v>0</v>
      </c>
      <c r="M1483" s="23">
        <f t="shared" si="426"/>
        <v>0.72800000000000009</v>
      </c>
      <c r="N1483" s="23">
        <f t="shared" si="427"/>
        <v>0</v>
      </c>
      <c r="O1483" s="23">
        <f t="shared" si="428"/>
        <v>0.7056</v>
      </c>
      <c r="P1483" s="23">
        <f t="shared" si="429"/>
        <v>0</v>
      </c>
      <c r="Q1483" s="23">
        <f t="shared" si="430"/>
        <v>0.67200000000000004</v>
      </c>
      <c r="R1483" s="23">
        <f t="shared" si="431"/>
        <v>0</v>
      </c>
    </row>
    <row r="1484" spans="1:18" ht="20.100000000000001" customHeight="1">
      <c r="A1484" s="19">
        <v>59</v>
      </c>
      <c r="B1484" s="20" t="s">
        <v>2929</v>
      </c>
      <c r="C1484" s="19" t="s">
        <v>2930</v>
      </c>
      <c r="D1484" s="9" t="s">
        <v>35</v>
      </c>
      <c r="E1484" s="21" t="s">
        <v>2515</v>
      </c>
      <c r="F1484" s="21" t="s">
        <v>37</v>
      </c>
      <c r="G1484" s="9" t="s">
        <v>38</v>
      </c>
      <c r="H1484" s="23">
        <v>20.399999999999999</v>
      </c>
      <c r="I1484" s="21"/>
      <c r="J1484" s="23">
        <f t="shared" si="423"/>
        <v>0</v>
      </c>
      <c r="K1484" s="23">
        <f t="shared" si="424"/>
        <v>13.872</v>
      </c>
      <c r="L1484" s="23">
        <f t="shared" si="425"/>
        <v>0</v>
      </c>
      <c r="M1484" s="23">
        <f t="shared" si="426"/>
        <v>13.26</v>
      </c>
      <c r="N1484" s="23">
        <f t="shared" si="427"/>
        <v>0</v>
      </c>
      <c r="O1484" s="23">
        <f t="shared" si="428"/>
        <v>12.852</v>
      </c>
      <c r="P1484" s="23">
        <f t="shared" si="429"/>
        <v>0</v>
      </c>
      <c r="Q1484" s="23">
        <f t="shared" si="430"/>
        <v>12.239999999999998</v>
      </c>
      <c r="R1484" s="23">
        <f t="shared" si="431"/>
        <v>0</v>
      </c>
    </row>
    <row r="1485" spans="1:18" ht="20.100000000000001" customHeight="1">
      <c r="A1485" s="19">
        <v>60</v>
      </c>
      <c r="B1485" s="20" t="s">
        <v>2931</v>
      </c>
      <c r="C1485" s="19" t="s">
        <v>2932</v>
      </c>
      <c r="D1485" s="9" t="s">
        <v>35</v>
      </c>
      <c r="E1485" s="21" t="s">
        <v>56</v>
      </c>
      <c r="F1485" s="21" t="s">
        <v>37</v>
      </c>
      <c r="G1485" s="9" t="s">
        <v>38</v>
      </c>
      <c r="H1485" s="23">
        <v>4.91</v>
      </c>
      <c r="I1485" s="21"/>
      <c r="J1485" s="23">
        <f t="shared" si="423"/>
        <v>0</v>
      </c>
      <c r="K1485" s="23">
        <f t="shared" si="424"/>
        <v>3.3388</v>
      </c>
      <c r="L1485" s="23">
        <f t="shared" si="425"/>
        <v>0</v>
      </c>
      <c r="M1485" s="23">
        <f t="shared" si="426"/>
        <v>3.1915000000000004</v>
      </c>
      <c r="N1485" s="23">
        <f t="shared" si="427"/>
        <v>0</v>
      </c>
      <c r="O1485" s="23">
        <f t="shared" si="428"/>
        <v>3.0933000000000002</v>
      </c>
      <c r="P1485" s="23">
        <f t="shared" si="429"/>
        <v>0</v>
      </c>
      <c r="Q1485" s="23">
        <f t="shared" si="430"/>
        <v>2.9459999999999997</v>
      </c>
      <c r="R1485" s="23">
        <f t="shared" si="431"/>
        <v>0</v>
      </c>
    </row>
    <row r="1486" spans="1:18" ht="20.100000000000001" customHeight="1">
      <c r="A1486" s="19">
        <v>61</v>
      </c>
      <c r="B1486" s="20" t="s">
        <v>2933</v>
      </c>
      <c r="C1486" s="19" t="s">
        <v>2934</v>
      </c>
      <c r="D1486" s="9" t="s">
        <v>35</v>
      </c>
      <c r="E1486" s="21" t="s">
        <v>445</v>
      </c>
      <c r="F1486" s="21" t="s">
        <v>37</v>
      </c>
      <c r="G1486" s="9" t="s">
        <v>38</v>
      </c>
      <c r="H1486" s="23">
        <v>1.97</v>
      </c>
      <c r="I1486" s="21"/>
      <c r="J1486" s="23">
        <f t="shared" si="423"/>
        <v>0</v>
      </c>
      <c r="K1486" s="23">
        <f t="shared" si="424"/>
        <v>1.3395999999999999</v>
      </c>
      <c r="L1486" s="23">
        <f t="shared" si="425"/>
        <v>0</v>
      </c>
      <c r="M1486" s="23">
        <f t="shared" si="426"/>
        <v>1.2805</v>
      </c>
      <c r="N1486" s="23">
        <f t="shared" si="427"/>
        <v>0</v>
      </c>
      <c r="O1486" s="23">
        <f t="shared" si="428"/>
        <v>1.2410999999999999</v>
      </c>
      <c r="P1486" s="23">
        <f t="shared" si="429"/>
        <v>0</v>
      </c>
      <c r="Q1486" s="23">
        <f t="shared" si="430"/>
        <v>1.1819999999999999</v>
      </c>
      <c r="R1486" s="23">
        <f t="shared" si="431"/>
        <v>0</v>
      </c>
    </row>
    <row r="1487" spans="1:18" ht="20.100000000000001" customHeight="1">
      <c r="A1487" s="19">
        <v>62</v>
      </c>
      <c r="B1487" s="20" t="s">
        <v>2935</v>
      </c>
      <c r="C1487" s="19" t="s">
        <v>2936</v>
      </c>
      <c r="D1487" s="9" t="s">
        <v>35</v>
      </c>
      <c r="E1487" s="21" t="s">
        <v>36</v>
      </c>
      <c r="F1487" s="21" t="s">
        <v>37</v>
      </c>
      <c r="G1487" s="9" t="s">
        <v>38</v>
      </c>
      <c r="H1487" s="23">
        <v>0.98324999999999996</v>
      </c>
      <c r="I1487" s="21"/>
      <c r="J1487" s="23">
        <f t="shared" si="423"/>
        <v>0</v>
      </c>
      <c r="K1487" s="23">
        <f t="shared" si="424"/>
        <v>0.66860999999999993</v>
      </c>
      <c r="L1487" s="23">
        <f t="shared" si="425"/>
        <v>0</v>
      </c>
      <c r="M1487" s="23">
        <f t="shared" si="426"/>
        <v>0.63911249999999997</v>
      </c>
      <c r="N1487" s="23">
        <f t="shared" si="427"/>
        <v>0</v>
      </c>
      <c r="O1487" s="23">
        <f t="shared" si="428"/>
        <v>0.61944749999999993</v>
      </c>
      <c r="P1487" s="23">
        <f t="shared" si="429"/>
        <v>0</v>
      </c>
      <c r="Q1487" s="23">
        <f t="shared" si="430"/>
        <v>0.58994999999999997</v>
      </c>
      <c r="R1487" s="23">
        <f t="shared" si="431"/>
        <v>0</v>
      </c>
    </row>
    <row r="1488" spans="1:18" ht="20.100000000000001" customHeight="1">
      <c r="A1488" s="19">
        <v>63</v>
      </c>
      <c r="B1488" s="20" t="s">
        <v>2937</v>
      </c>
      <c r="C1488" s="19" t="s">
        <v>2938</v>
      </c>
      <c r="D1488" s="9" t="s">
        <v>35</v>
      </c>
      <c r="E1488" s="21" t="s">
        <v>2515</v>
      </c>
      <c r="F1488" s="21" t="s">
        <v>37</v>
      </c>
      <c r="G1488" s="9" t="s">
        <v>38</v>
      </c>
      <c r="H1488" s="23">
        <v>23.34</v>
      </c>
      <c r="I1488" s="21"/>
      <c r="J1488" s="23">
        <f t="shared" si="423"/>
        <v>0</v>
      </c>
      <c r="K1488" s="23">
        <f t="shared" si="424"/>
        <v>15.8712</v>
      </c>
      <c r="L1488" s="23">
        <f t="shared" si="425"/>
        <v>0</v>
      </c>
      <c r="M1488" s="23">
        <f t="shared" si="426"/>
        <v>15.171000000000001</v>
      </c>
      <c r="N1488" s="23">
        <f t="shared" si="427"/>
        <v>0</v>
      </c>
      <c r="O1488" s="23">
        <f t="shared" si="428"/>
        <v>14.7042</v>
      </c>
      <c r="P1488" s="23">
        <f t="shared" si="429"/>
        <v>0</v>
      </c>
      <c r="Q1488" s="23">
        <f t="shared" si="430"/>
        <v>14.004</v>
      </c>
      <c r="R1488" s="23">
        <f t="shared" si="431"/>
        <v>0</v>
      </c>
    </row>
    <row r="1489" spans="1:18" ht="20.100000000000001" customHeight="1">
      <c r="A1489" s="19">
        <v>64</v>
      </c>
      <c r="B1489" s="20" t="s">
        <v>2939</v>
      </c>
      <c r="C1489" s="19" t="s">
        <v>2940</v>
      </c>
      <c r="D1489" s="9" t="s">
        <v>35</v>
      </c>
      <c r="E1489" s="21" t="s">
        <v>65</v>
      </c>
      <c r="F1489" s="21" t="s">
        <v>37</v>
      </c>
      <c r="G1489" s="9" t="s">
        <v>38</v>
      </c>
      <c r="H1489" s="23">
        <v>1.7</v>
      </c>
      <c r="I1489" s="21"/>
      <c r="J1489" s="23">
        <f t="shared" si="423"/>
        <v>0</v>
      </c>
      <c r="K1489" s="23">
        <f t="shared" si="424"/>
        <v>1.1559999999999999</v>
      </c>
      <c r="L1489" s="23">
        <f t="shared" si="425"/>
        <v>0</v>
      </c>
      <c r="M1489" s="23">
        <f t="shared" si="426"/>
        <v>1.105</v>
      </c>
      <c r="N1489" s="23">
        <f t="shared" si="427"/>
        <v>0</v>
      </c>
      <c r="O1489" s="23">
        <f t="shared" si="428"/>
        <v>1.071</v>
      </c>
      <c r="P1489" s="23">
        <f t="shared" si="429"/>
        <v>0</v>
      </c>
      <c r="Q1489" s="23">
        <f t="shared" si="430"/>
        <v>1.02</v>
      </c>
      <c r="R1489" s="23">
        <f t="shared" si="431"/>
        <v>0</v>
      </c>
    </row>
    <row r="1490" spans="1:18" ht="20.100000000000001" customHeight="1">
      <c r="A1490" s="19">
        <v>65</v>
      </c>
      <c r="B1490" s="20" t="s">
        <v>2941</v>
      </c>
      <c r="C1490" s="19" t="s">
        <v>2942</v>
      </c>
      <c r="D1490" s="9" t="s">
        <v>35</v>
      </c>
      <c r="E1490" s="21" t="s">
        <v>2598</v>
      </c>
      <c r="F1490" s="21" t="s">
        <v>37</v>
      </c>
      <c r="G1490" s="9" t="s">
        <v>38</v>
      </c>
      <c r="H1490" s="23">
        <v>2.21</v>
      </c>
      <c r="I1490" s="21"/>
      <c r="J1490" s="23">
        <f t="shared" ref="J1490:J1521" si="432">H1490*I1490</f>
        <v>0</v>
      </c>
      <c r="K1490" s="23">
        <f t="shared" ref="K1490:K1521" si="433">H1490-(H1490*32%)</f>
        <v>1.5027999999999999</v>
      </c>
      <c r="L1490" s="23">
        <f t="shared" ref="L1490:L1521" si="434">K1490*I1490</f>
        <v>0</v>
      </c>
      <c r="M1490" s="23">
        <f t="shared" ref="M1490:M1521" si="435">H1490-(H1490*35%)</f>
        <v>1.4365000000000001</v>
      </c>
      <c r="N1490" s="23">
        <f t="shared" ref="N1490:N1521" si="436">M1490*I1490</f>
        <v>0</v>
      </c>
      <c r="O1490" s="23">
        <f t="shared" ref="O1490:O1521" si="437">H1490-(H1490*37%)</f>
        <v>1.3923000000000001</v>
      </c>
      <c r="P1490" s="23">
        <f t="shared" ref="P1490:P1521" si="438">O1490*I1490</f>
        <v>0</v>
      </c>
      <c r="Q1490" s="23">
        <f t="shared" ref="Q1490:Q1521" si="439">H1490-(H1490*40%)</f>
        <v>1.3260000000000001</v>
      </c>
      <c r="R1490" s="23">
        <f t="shared" ref="R1490:R1521" si="440">Q1490*I1490</f>
        <v>0</v>
      </c>
    </row>
    <row r="1491" spans="1:18" ht="20.100000000000001" customHeight="1">
      <c r="A1491" s="12">
        <v>66</v>
      </c>
      <c r="B1491" s="17">
        <v>7700102539</v>
      </c>
      <c r="C1491" s="12" t="s">
        <v>2943</v>
      </c>
      <c r="D1491" s="9" t="s">
        <v>35</v>
      </c>
      <c r="E1491" s="9" t="s">
        <v>2737</v>
      </c>
      <c r="F1491" s="9" t="s">
        <v>427</v>
      </c>
      <c r="G1491" s="9" t="s">
        <v>38</v>
      </c>
      <c r="H1491" s="9">
        <v>0.53751000000000004</v>
      </c>
      <c r="I1491" s="9"/>
      <c r="J1491" s="13">
        <f t="shared" si="432"/>
        <v>0</v>
      </c>
      <c r="K1491" s="11">
        <f t="shared" si="433"/>
        <v>0.36550680000000002</v>
      </c>
      <c r="L1491" s="13">
        <f t="shared" si="434"/>
        <v>0</v>
      </c>
      <c r="M1491" s="11">
        <f t="shared" si="435"/>
        <v>0.34938150000000001</v>
      </c>
      <c r="N1491" s="13">
        <f t="shared" si="436"/>
        <v>0</v>
      </c>
      <c r="O1491" s="11">
        <f t="shared" si="437"/>
        <v>0.33863130000000002</v>
      </c>
      <c r="P1491" s="13">
        <f t="shared" si="438"/>
        <v>0</v>
      </c>
      <c r="Q1491" s="11">
        <f t="shared" si="439"/>
        <v>0.32250600000000001</v>
      </c>
      <c r="R1491" s="13">
        <f t="shared" si="440"/>
        <v>0</v>
      </c>
    </row>
    <row r="1492" spans="1:18" ht="20.100000000000001" customHeight="1">
      <c r="A1492" s="12">
        <v>67</v>
      </c>
      <c r="B1492" s="17" t="s">
        <v>2944</v>
      </c>
      <c r="C1492" s="12" t="s">
        <v>2945</v>
      </c>
      <c r="D1492" s="9" t="s">
        <v>35</v>
      </c>
      <c r="E1492" s="9" t="s">
        <v>2737</v>
      </c>
      <c r="F1492" s="9" t="s">
        <v>427</v>
      </c>
      <c r="G1492" s="9" t="s">
        <v>38</v>
      </c>
      <c r="H1492" s="9">
        <v>0.51129000000000002</v>
      </c>
      <c r="I1492" s="9"/>
      <c r="J1492" s="13">
        <f t="shared" si="432"/>
        <v>0</v>
      </c>
      <c r="K1492" s="11">
        <f t="shared" si="433"/>
        <v>0.34767720000000002</v>
      </c>
      <c r="L1492" s="13">
        <f t="shared" si="434"/>
        <v>0</v>
      </c>
      <c r="M1492" s="11">
        <f t="shared" si="435"/>
        <v>0.33233850000000004</v>
      </c>
      <c r="N1492" s="13">
        <f t="shared" si="436"/>
        <v>0</v>
      </c>
      <c r="O1492" s="11">
        <f t="shared" si="437"/>
        <v>0.32211270000000003</v>
      </c>
      <c r="P1492" s="13">
        <f t="shared" si="438"/>
        <v>0</v>
      </c>
      <c r="Q1492" s="11">
        <f t="shared" si="439"/>
        <v>0.30677399999999999</v>
      </c>
      <c r="R1492" s="13">
        <f t="shared" si="440"/>
        <v>0</v>
      </c>
    </row>
    <row r="1493" spans="1:18" ht="20.100000000000001" customHeight="1">
      <c r="A1493" s="12">
        <v>68</v>
      </c>
      <c r="B1493" s="17" t="s">
        <v>2946</v>
      </c>
      <c r="C1493" s="12" t="s">
        <v>2947</v>
      </c>
      <c r="D1493" s="9" t="s">
        <v>35</v>
      </c>
      <c r="E1493" s="9" t="s">
        <v>2737</v>
      </c>
      <c r="F1493" s="9" t="s">
        <v>37</v>
      </c>
      <c r="G1493" s="9" t="s">
        <v>38</v>
      </c>
      <c r="H1493" s="9">
        <v>0.48507</v>
      </c>
      <c r="I1493" s="9"/>
      <c r="J1493" s="13">
        <f t="shared" si="432"/>
        <v>0</v>
      </c>
      <c r="K1493" s="11">
        <f t="shared" si="433"/>
        <v>0.32984760000000002</v>
      </c>
      <c r="L1493" s="13">
        <f t="shared" si="434"/>
        <v>0</v>
      </c>
      <c r="M1493" s="11">
        <f t="shared" si="435"/>
        <v>0.31529550000000001</v>
      </c>
      <c r="N1493" s="13">
        <f t="shared" si="436"/>
        <v>0</v>
      </c>
      <c r="O1493" s="11">
        <f t="shared" si="437"/>
        <v>0.30559409999999998</v>
      </c>
      <c r="P1493" s="13">
        <f t="shared" si="438"/>
        <v>0</v>
      </c>
      <c r="Q1493" s="11">
        <f t="shared" si="439"/>
        <v>0.29104200000000002</v>
      </c>
      <c r="R1493" s="13">
        <f t="shared" si="440"/>
        <v>0</v>
      </c>
    </row>
    <row r="1494" spans="1:18" ht="20.100000000000001" customHeight="1">
      <c r="A1494" s="19">
        <v>69</v>
      </c>
      <c r="B1494" s="20" t="s">
        <v>2948</v>
      </c>
      <c r="C1494" s="19" t="s">
        <v>2949</v>
      </c>
      <c r="D1494" s="9" t="s">
        <v>35</v>
      </c>
      <c r="E1494" s="21" t="s">
        <v>56</v>
      </c>
      <c r="F1494" s="21" t="s">
        <v>37</v>
      </c>
      <c r="G1494" s="9" t="s">
        <v>38</v>
      </c>
      <c r="H1494" s="23">
        <v>2.95</v>
      </c>
      <c r="I1494" s="21"/>
      <c r="J1494" s="23">
        <f t="shared" si="432"/>
        <v>0</v>
      </c>
      <c r="K1494" s="23">
        <f t="shared" si="433"/>
        <v>2.0060000000000002</v>
      </c>
      <c r="L1494" s="23">
        <f t="shared" si="434"/>
        <v>0</v>
      </c>
      <c r="M1494" s="23">
        <f t="shared" si="435"/>
        <v>1.9175000000000002</v>
      </c>
      <c r="N1494" s="23">
        <f t="shared" si="436"/>
        <v>0</v>
      </c>
      <c r="O1494" s="23">
        <f t="shared" si="437"/>
        <v>1.8585</v>
      </c>
      <c r="P1494" s="23">
        <f t="shared" si="438"/>
        <v>0</v>
      </c>
      <c r="Q1494" s="23">
        <f t="shared" si="439"/>
        <v>1.77</v>
      </c>
      <c r="R1494" s="23">
        <f t="shared" si="440"/>
        <v>0</v>
      </c>
    </row>
    <row r="1495" spans="1:18" ht="20.100000000000001" customHeight="1">
      <c r="A1495" s="19">
        <v>70</v>
      </c>
      <c r="B1495" s="20" t="s">
        <v>2950</v>
      </c>
      <c r="C1495" s="19" t="s">
        <v>2951</v>
      </c>
      <c r="D1495" s="9" t="s">
        <v>35</v>
      </c>
      <c r="E1495" s="21" t="s">
        <v>723</v>
      </c>
      <c r="F1495" s="21" t="s">
        <v>37</v>
      </c>
      <c r="G1495" s="9" t="s">
        <v>38</v>
      </c>
      <c r="H1495" s="23">
        <v>0.74</v>
      </c>
      <c r="I1495" s="21"/>
      <c r="J1495" s="23">
        <f t="shared" si="432"/>
        <v>0</v>
      </c>
      <c r="K1495" s="23">
        <f t="shared" si="433"/>
        <v>0.50319999999999998</v>
      </c>
      <c r="L1495" s="23">
        <f t="shared" si="434"/>
        <v>0</v>
      </c>
      <c r="M1495" s="23">
        <f t="shared" si="435"/>
        <v>0.48099999999999998</v>
      </c>
      <c r="N1495" s="23">
        <f t="shared" si="436"/>
        <v>0</v>
      </c>
      <c r="O1495" s="23">
        <f t="shared" si="437"/>
        <v>0.4662</v>
      </c>
      <c r="P1495" s="23">
        <f t="shared" si="438"/>
        <v>0</v>
      </c>
      <c r="Q1495" s="23">
        <f t="shared" si="439"/>
        <v>0.44400000000000001</v>
      </c>
      <c r="R1495" s="23">
        <f t="shared" si="440"/>
        <v>0</v>
      </c>
    </row>
    <row r="1496" spans="1:18" ht="20.100000000000001" customHeight="1">
      <c r="A1496" s="19">
        <v>71</v>
      </c>
      <c r="B1496" s="20" t="s">
        <v>2952</v>
      </c>
      <c r="C1496" s="19" t="s">
        <v>2953</v>
      </c>
      <c r="D1496" s="9" t="s">
        <v>35</v>
      </c>
      <c r="E1496" s="21" t="s">
        <v>2606</v>
      </c>
      <c r="F1496" s="21" t="s">
        <v>37</v>
      </c>
      <c r="G1496" s="9" t="s">
        <v>38</v>
      </c>
      <c r="H1496" s="23">
        <v>0.91</v>
      </c>
      <c r="I1496" s="21"/>
      <c r="J1496" s="23">
        <f t="shared" si="432"/>
        <v>0</v>
      </c>
      <c r="K1496" s="23">
        <f t="shared" si="433"/>
        <v>0.61880000000000002</v>
      </c>
      <c r="L1496" s="23">
        <f t="shared" si="434"/>
        <v>0</v>
      </c>
      <c r="M1496" s="23">
        <f t="shared" si="435"/>
        <v>0.59150000000000003</v>
      </c>
      <c r="N1496" s="23">
        <f t="shared" si="436"/>
        <v>0</v>
      </c>
      <c r="O1496" s="23">
        <f t="shared" si="437"/>
        <v>0.57330000000000003</v>
      </c>
      <c r="P1496" s="23">
        <f t="shared" si="438"/>
        <v>0</v>
      </c>
      <c r="Q1496" s="23">
        <f t="shared" si="439"/>
        <v>0.54600000000000004</v>
      </c>
      <c r="R1496" s="23">
        <f t="shared" si="440"/>
        <v>0</v>
      </c>
    </row>
    <row r="1497" spans="1:18" ht="20.100000000000001" customHeight="1">
      <c r="A1497" s="19">
        <v>72</v>
      </c>
      <c r="B1497" s="20" t="s">
        <v>2954</v>
      </c>
      <c r="C1497" s="19" t="s">
        <v>2955</v>
      </c>
      <c r="D1497" s="9" t="s">
        <v>35</v>
      </c>
      <c r="E1497" s="21" t="s">
        <v>723</v>
      </c>
      <c r="F1497" s="21" t="s">
        <v>37</v>
      </c>
      <c r="G1497" s="9" t="s">
        <v>38</v>
      </c>
      <c r="H1497" s="23">
        <v>1.47</v>
      </c>
      <c r="I1497" s="21"/>
      <c r="J1497" s="23">
        <f t="shared" si="432"/>
        <v>0</v>
      </c>
      <c r="K1497" s="23">
        <f t="shared" si="433"/>
        <v>0.99960000000000004</v>
      </c>
      <c r="L1497" s="23">
        <f t="shared" si="434"/>
        <v>0</v>
      </c>
      <c r="M1497" s="23">
        <f t="shared" si="435"/>
        <v>0.95550000000000002</v>
      </c>
      <c r="N1497" s="23">
        <f t="shared" si="436"/>
        <v>0</v>
      </c>
      <c r="O1497" s="23">
        <f t="shared" si="437"/>
        <v>0.92610000000000003</v>
      </c>
      <c r="P1497" s="23">
        <f t="shared" si="438"/>
        <v>0</v>
      </c>
      <c r="Q1497" s="23">
        <f t="shared" si="439"/>
        <v>0.88200000000000001</v>
      </c>
      <c r="R1497" s="23">
        <f t="shared" si="440"/>
        <v>0</v>
      </c>
    </row>
    <row r="1498" spans="1:18" ht="20.100000000000001" customHeight="1">
      <c r="A1498" s="12">
        <v>73</v>
      </c>
      <c r="B1498" s="17" t="s">
        <v>2956</v>
      </c>
      <c r="C1498" s="12" t="s">
        <v>2957</v>
      </c>
      <c r="D1498" s="9" t="s">
        <v>35</v>
      </c>
      <c r="E1498" s="9" t="s">
        <v>65</v>
      </c>
      <c r="F1498" s="9" t="s">
        <v>37</v>
      </c>
      <c r="G1498" s="9" t="s">
        <v>38</v>
      </c>
      <c r="H1498" s="9">
        <v>0.62927999999999995</v>
      </c>
      <c r="I1498" s="9"/>
      <c r="J1498" s="13">
        <f t="shared" si="432"/>
        <v>0</v>
      </c>
      <c r="K1498" s="11">
        <f t="shared" si="433"/>
        <v>0.42791039999999997</v>
      </c>
      <c r="L1498" s="13">
        <f t="shared" si="434"/>
        <v>0</v>
      </c>
      <c r="M1498" s="11">
        <f t="shared" si="435"/>
        <v>0.40903199999999995</v>
      </c>
      <c r="N1498" s="13">
        <f t="shared" si="436"/>
        <v>0</v>
      </c>
      <c r="O1498" s="11">
        <f t="shared" si="437"/>
        <v>0.39644639999999998</v>
      </c>
      <c r="P1498" s="13">
        <f t="shared" si="438"/>
        <v>0</v>
      </c>
      <c r="Q1498" s="11">
        <f t="shared" si="439"/>
        <v>0.37756799999999996</v>
      </c>
      <c r="R1498" s="13">
        <f t="shared" si="440"/>
        <v>0</v>
      </c>
    </row>
    <row r="1499" spans="1:18" ht="20.100000000000001" customHeight="1">
      <c r="A1499" s="19">
        <v>74</v>
      </c>
      <c r="B1499" s="20" t="s">
        <v>2958</v>
      </c>
      <c r="C1499" s="19" t="s">
        <v>2959</v>
      </c>
      <c r="D1499" s="9" t="s">
        <v>35</v>
      </c>
      <c r="E1499" s="21" t="s">
        <v>56</v>
      </c>
      <c r="F1499" s="21" t="s">
        <v>37</v>
      </c>
      <c r="G1499" s="9" t="s">
        <v>38</v>
      </c>
      <c r="H1499" s="23">
        <v>1.47</v>
      </c>
      <c r="I1499" s="21"/>
      <c r="J1499" s="23">
        <f t="shared" si="432"/>
        <v>0</v>
      </c>
      <c r="K1499" s="23">
        <f t="shared" si="433"/>
        <v>0.99960000000000004</v>
      </c>
      <c r="L1499" s="23">
        <f t="shared" si="434"/>
        <v>0</v>
      </c>
      <c r="M1499" s="23">
        <f t="shared" si="435"/>
        <v>0.95550000000000002</v>
      </c>
      <c r="N1499" s="23">
        <f t="shared" si="436"/>
        <v>0</v>
      </c>
      <c r="O1499" s="23">
        <f t="shared" si="437"/>
        <v>0.92610000000000003</v>
      </c>
      <c r="P1499" s="23">
        <f t="shared" si="438"/>
        <v>0</v>
      </c>
      <c r="Q1499" s="23">
        <f t="shared" si="439"/>
        <v>0.88200000000000001</v>
      </c>
      <c r="R1499" s="23">
        <f t="shared" si="440"/>
        <v>0</v>
      </c>
    </row>
    <row r="1500" spans="1:18" ht="20.100000000000001" customHeight="1">
      <c r="A1500" s="19">
        <v>75</v>
      </c>
      <c r="B1500" s="20" t="s">
        <v>2960</v>
      </c>
      <c r="C1500" s="19" t="s">
        <v>2961</v>
      </c>
      <c r="D1500" s="9" t="s">
        <v>35</v>
      </c>
      <c r="E1500" s="21" t="s">
        <v>62</v>
      </c>
      <c r="F1500" s="21" t="s">
        <v>37</v>
      </c>
      <c r="G1500" s="9" t="s">
        <v>38</v>
      </c>
      <c r="H1500" s="23">
        <v>0.61</v>
      </c>
      <c r="I1500" s="21"/>
      <c r="J1500" s="23">
        <f t="shared" si="432"/>
        <v>0</v>
      </c>
      <c r="K1500" s="23">
        <f t="shared" si="433"/>
        <v>0.41479999999999995</v>
      </c>
      <c r="L1500" s="23">
        <f t="shared" si="434"/>
        <v>0</v>
      </c>
      <c r="M1500" s="23">
        <f t="shared" si="435"/>
        <v>0.39649999999999996</v>
      </c>
      <c r="N1500" s="23">
        <f t="shared" si="436"/>
        <v>0</v>
      </c>
      <c r="O1500" s="23">
        <f t="shared" si="437"/>
        <v>0.38429999999999997</v>
      </c>
      <c r="P1500" s="23">
        <f t="shared" si="438"/>
        <v>0</v>
      </c>
      <c r="Q1500" s="23">
        <f t="shared" si="439"/>
        <v>0.36599999999999999</v>
      </c>
      <c r="R1500" s="23">
        <f t="shared" si="440"/>
        <v>0</v>
      </c>
    </row>
    <row r="1501" spans="1:18" ht="20.100000000000001" customHeight="1">
      <c r="A1501" s="19">
        <v>76</v>
      </c>
      <c r="B1501" s="20" t="s">
        <v>2962</v>
      </c>
      <c r="C1501" s="19" t="s">
        <v>2963</v>
      </c>
      <c r="D1501" s="9" t="s">
        <v>35</v>
      </c>
      <c r="E1501" s="21" t="s">
        <v>918</v>
      </c>
      <c r="F1501" s="21" t="s">
        <v>37</v>
      </c>
      <c r="G1501" s="9" t="s">
        <v>38</v>
      </c>
      <c r="H1501" s="23">
        <v>1.21923</v>
      </c>
      <c r="I1501" s="21"/>
      <c r="J1501" s="23">
        <f t="shared" si="432"/>
        <v>0</v>
      </c>
      <c r="K1501" s="23">
        <f t="shared" si="433"/>
        <v>0.82907639999999994</v>
      </c>
      <c r="L1501" s="23">
        <f t="shared" si="434"/>
        <v>0</v>
      </c>
      <c r="M1501" s="23">
        <f t="shared" si="435"/>
        <v>0.79249950000000002</v>
      </c>
      <c r="N1501" s="23">
        <f t="shared" si="436"/>
        <v>0</v>
      </c>
      <c r="O1501" s="23">
        <f t="shared" si="437"/>
        <v>0.76811490000000004</v>
      </c>
      <c r="P1501" s="23">
        <f t="shared" si="438"/>
        <v>0</v>
      </c>
      <c r="Q1501" s="23">
        <f t="shared" si="439"/>
        <v>0.73153800000000002</v>
      </c>
      <c r="R1501" s="23">
        <f t="shared" si="440"/>
        <v>0</v>
      </c>
    </row>
    <row r="1502" spans="1:18" ht="20.100000000000001" customHeight="1">
      <c r="A1502" s="19">
        <v>77</v>
      </c>
      <c r="B1502" s="20" t="s">
        <v>2964</v>
      </c>
      <c r="C1502" s="19" t="s">
        <v>2965</v>
      </c>
      <c r="D1502" s="9" t="s">
        <v>35</v>
      </c>
      <c r="E1502" s="21" t="s">
        <v>468</v>
      </c>
      <c r="F1502" s="21" t="s">
        <v>37</v>
      </c>
      <c r="G1502" s="9" t="s">
        <v>38</v>
      </c>
      <c r="H1502" s="23">
        <v>0.96</v>
      </c>
      <c r="I1502" s="21"/>
      <c r="J1502" s="23">
        <f t="shared" si="432"/>
        <v>0</v>
      </c>
      <c r="K1502" s="23">
        <f t="shared" si="433"/>
        <v>0.65280000000000005</v>
      </c>
      <c r="L1502" s="23">
        <f t="shared" si="434"/>
        <v>0</v>
      </c>
      <c r="M1502" s="23">
        <f t="shared" si="435"/>
        <v>0.624</v>
      </c>
      <c r="N1502" s="23">
        <f t="shared" si="436"/>
        <v>0</v>
      </c>
      <c r="O1502" s="23">
        <f t="shared" si="437"/>
        <v>0.6048</v>
      </c>
      <c r="P1502" s="23">
        <f t="shared" si="438"/>
        <v>0</v>
      </c>
      <c r="Q1502" s="23">
        <f t="shared" si="439"/>
        <v>0.57599999999999996</v>
      </c>
      <c r="R1502" s="23">
        <f t="shared" si="440"/>
        <v>0</v>
      </c>
    </row>
    <row r="1503" spans="1:18" ht="20.100000000000001" customHeight="1">
      <c r="A1503" s="19">
        <v>78</v>
      </c>
      <c r="B1503" s="20" t="s">
        <v>2966</v>
      </c>
      <c r="C1503" s="19" t="s">
        <v>2967</v>
      </c>
      <c r="D1503" s="9" t="s">
        <v>35</v>
      </c>
      <c r="E1503" s="21" t="s">
        <v>918</v>
      </c>
      <c r="F1503" s="21" t="s">
        <v>37</v>
      </c>
      <c r="G1503" s="9" t="s">
        <v>38</v>
      </c>
      <c r="H1503" s="23">
        <v>0.86</v>
      </c>
      <c r="I1503" s="21"/>
      <c r="J1503" s="23">
        <f t="shared" si="432"/>
        <v>0</v>
      </c>
      <c r="K1503" s="23">
        <f t="shared" si="433"/>
        <v>0.58479999999999999</v>
      </c>
      <c r="L1503" s="23">
        <f t="shared" si="434"/>
        <v>0</v>
      </c>
      <c r="M1503" s="23">
        <f t="shared" si="435"/>
        <v>0.55899999999999994</v>
      </c>
      <c r="N1503" s="23">
        <f t="shared" si="436"/>
        <v>0</v>
      </c>
      <c r="O1503" s="23">
        <f t="shared" si="437"/>
        <v>0.54180000000000006</v>
      </c>
      <c r="P1503" s="23">
        <f t="shared" si="438"/>
        <v>0</v>
      </c>
      <c r="Q1503" s="23">
        <f t="shared" si="439"/>
        <v>0.51600000000000001</v>
      </c>
      <c r="R1503" s="23">
        <f t="shared" si="440"/>
        <v>0</v>
      </c>
    </row>
    <row r="1504" spans="1:18" ht="20.100000000000001" customHeight="1">
      <c r="A1504" s="12">
        <v>79</v>
      </c>
      <c r="B1504" s="17" t="s">
        <v>2968</v>
      </c>
      <c r="C1504" s="12" t="s">
        <v>2969</v>
      </c>
      <c r="D1504" s="9" t="s">
        <v>35</v>
      </c>
      <c r="E1504" s="9" t="s">
        <v>59</v>
      </c>
      <c r="F1504" s="9" t="s">
        <v>37</v>
      </c>
      <c r="G1504" s="9" t="s">
        <v>38</v>
      </c>
      <c r="H1504" s="9">
        <v>0.52439999999999998</v>
      </c>
      <c r="I1504" s="9"/>
      <c r="J1504" s="13">
        <f t="shared" si="432"/>
        <v>0</v>
      </c>
      <c r="K1504" s="11">
        <f t="shared" si="433"/>
        <v>0.35659200000000002</v>
      </c>
      <c r="L1504" s="13">
        <f t="shared" si="434"/>
        <v>0</v>
      </c>
      <c r="M1504" s="11">
        <f t="shared" si="435"/>
        <v>0.34086</v>
      </c>
      <c r="N1504" s="13">
        <f t="shared" si="436"/>
        <v>0</v>
      </c>
      <c r="O1504" s="11">
        <f t="shared" si="437"/>
        <v>0.330372</v>
      </c>
      <c r="P1504" s="13">
        <f t="shared" si="438"/>
        <v>0</v>
      </c>
      <c r="Q1504" s="11">
        <f t="shared" si="439"/>
        <v>0.31463999999999998</v>
      </c>
      <c r="R1504" s="13">
        <f t="shared" si="440"/>
        <v>0</v>
      </c>
    </row>
    <row r="1505" spans="1:18" ht="20.100000000000001" customHeight="1">
      <c r="A1505" s="19">
        <v>80</v>
      </c>
      <c r="B1505" s="20" t="s">
        <v>2970</v>
      </c>
      <c r="C1505" s="19" t="s">
        <v>2971</v>
      </c>
      <c r="D1505" s="9" t="s">
        <v>35</v>
      </c>
      <c r="E1505" s="21" t="s">
        <v>918</v>
      </c>
      <c r="F1505" s="21" t="s">
        <v>37</v>
      </c>
      <c r="G1505" s="9" t="s">
        <v>38</v>
      </c>
      <c r="H1505" s="23">
        <v>1.35</v>
      </c>
      <c r="I1505" s="21"/>
      <c r="J1505" s="23">
        <f t="shared" si="432"/>
        <v>0</v>
      </c>
      <c r="K1505" s="23">
        <f t="shared" si="433"/>
        <v>0.91800000000000004</v>
      </c>
      <c r="L1505" s="23">
        <f t="shared" si="434"/>
        <v>0</v>
      </c>
      <c r="M1505" s="23">
        <f t="shared" si="435"/>
        <v>0.87750000000000017</v>
      </c>
      <c r="N1505" s="23">
        <f t="shared" si="436"/>
        <v>0</v>
      </c>
      <c r="O1505" s="23">
        <f t="shared" si="437"/>
        <v>0.85050000000000003</v>
      </c>
      <c r="P1505" s="23">
        <f t="shared" si="438"/>
        <v>0</v>
      </c>
      <c r="Q1505" s="23">
        <f t="shared" si="439"/>
        <v>0.81</v>
      </c>
      <c r="R1505" s="23">
        <f t="shared" si="440"/>
        <v>0</v>
      </c>
    </row>
    <row r="1506" spans="1:18" ht="20.100000000000001" customHeight="1">
      <c r="A1506" s="19">
        <v>81</v>
      </c>
      <c r="B1506" s="20" t="s">
        <v>2972</v>
      </c>
      <c r="C1506" s="19" t="s">
        <v>2973</v>
      </c>
      <c r="D1506" s="9" t="s">
        <v>35</v>
      </c>
      <c r="E1506" s="21" t="s">
        <v>1468</v>
      </c>
      <c r="F1506" s="21" t="s">
        <v>37</v>
      </c>
      <c r="G1506" s="9" t="s">
        <v>38</v>
      </c>
      <c r="H1506" s="23">
        <v>0.74</v>
      </c>
      <c r="I1506" s="21"/>
      <c r="J1506" s="23">
        <f t="shared" si="432"/>
        <v>0</v>
      </c>
      <c r="K1506" s="23">
        <f t="shared" si="433"/>
        <v>0.50319999999999998</v>
      </c>
      <c r="L1506" s="23">
        <f t="shared" si="434"/>
        <v>0</v>
      </c>
      <c r="M1506" s="23">
        <f t="shared" si="435"/>
        <v>0.48099999999999998</v>
      </c>
      <c r="N1506" s="23">
        <f t="shared" si="436"/>
        <v>0</v>
      </c>
      <c r="O1506" s="23">
        <f t="shared" si="437"/>
        <v>0.4662</v>
      </c>
      <c r="P1506" s="23">
        <f t="shared" si="438"/>
        <v>0</v>
      </c>
      <c r="Q1506" s="23">
        <f t="shared" si="439"/>
        <v>0.44400000000000001</v>
      </c>
      <c r="R1506" s="23">
        <f t="shared" si="440"/>
        <v>0</v>
      </c>
    </row>
    <row r="1507" spans="1:18" ht="20.100000000000001" customHeight="1">
      <c r="A1507" s="19">
        <v>82</v>
      </c>
      <c r="B1507" s="20" t="s">
        <v>2974</v>
      </c>
      <c r="C1507" s="19" t="s">
        <v>2975</v>
      </c>
      <c r="D1507" s="9" t="s">
        <v>35</v>
      </c>
      <c r="E1507" s="21" t="s">
        <v>2598</v>
      </c>
      <c r="F1507" s="21" t="s">
        <v>37</v>
      </c>
      <c r="G1507" s="9" t="s">
        <v>38</v>
      </c>
      <c r="H1507" s="23">
        <v>0.86</v>
      </c>
      <c r="I1507" s="21"/>
      <c r="J1507" s="23">
        <f t="shared" si="432"/>
        <v>0</v>
      </c>
      <c r="K1507" s="23">
        <f t="shared" si="433"/>
        <v>0.58479999999999999</v>
      </c>
      <c r="L1507" s="23">
        <f t="shared" si="434"/>
        <v>0</v>
      </c>
      <c r="M1507" s="23">
        <f t="shared" si="435"/>
        <v>0.55899999999999994</v>
      </c>
      <c r="N1507" s="23">
        <f t="shared" si="436"/>
        <v>0</v>
      </c>
      <c r="O1507" s="23">
        <f t="shared" si="437"/>
        <v>0.54180000000000006</v>
      </c>
      <c r="P1507" s="23">
        <f t="shared" si="438"/>
        <v>0</v>
      </c>
      <c r="Q1507" s="23">
        <f t="shared" si="439"/>
        <v>0.51600000000000001</v>
      </c>
      <c r="R1507" s="23">
        <f t="shared" si="440"/>
        <v>0</v>
      </c>
    </row>
    <row r="1508" spans="1:18" ht="20.100000000000001" customHeight="1">
      <c r="A1508" s="19">
        <v>83</v>
      </c>
      <c r="B1508" s="20" t="s">
        <v>2976</v>
      </c>
      <c r="C1508" s="19" t="s">
        <v>2977</v>
      </c>
      <c r="D1508" s="9" t="s">
        <v>35</v>
      </c>
      <c r="E1508" s="21" t="s">
        <v>723</v>
      </c>
      <c r="F1508" s="21" t="s">
        <v>37</v>
      </c>
      <c r="G1508" s="9" t="s">
        <v>38</v>
      </c>
      <c r="H1508" s="23">
        <v>3.19</v>
      </c>
      <c r="I1508" s="21"/>
      <c r="J1508" s="23">
        <f t="shared" si="432"/>
        <v>0</v>
      </c>
      <c r="K1508" s="23">
        <f t="shared" si="433"/>
        <v>2.1692</v>
      </c>
      <c r="L1508" s="23">
        <f t="shared" si="434"/>
        <v>0</v>
      </c>
      <c r="M1508" s="23">
        <f t="shared" si="435"/>
        <v>2.0735000000000001</v>
      </c>
      <c r="N1508" s="23">
        <f t="shared" si="436"/>
        <v>0</v>
      </c>
      <c r="O1508" s="23">
        <f t="shared" si="437"/>
        <v>2.0097</v>
      </c>
      <c r="P1508" s="23">
        <f t="shared" si="438"/>
        <v>0</v>
      </c>
      <c r="Q1508" s="23">
        <f t="shared" si="439"/>
        <v>1.9139999999999999</v>
      </c>
      <c r="R1508" s="23">
        <f t="shared" si="440"/>
        <v>0</v>
      </c>
    </row>
    <row r="1509" spans="1:18" ht="20.100000000000001" customHeight="1">
      <c r="A1509" s="19">
        <v>84</v>
      </c>
      <c r="B1509" s="20" t="s">
        <v>2978</v>
      </c>
      <c r="C1509" s="19" t="s">
        <v>2979</v>
      </c>
      <c r="D1509" s="9" t="s">
        <v>35</v>
      </c>
      <c r="E1509" s="21" t="s">
        <v>2598</v>
      </c>
      <c r="F1509" s="21" t="s">
        <v>37</v>
      </c>
      <c r="G1509" s="9" t="s">
        <v>38</v>
      </c>
      <c r="H1509" s="23">
        <v>1.97</v>
      </c>
      <c r="I1509" s="21"/>
      <c r="J1509" s="23">
        <f t="shared" si="432"/>
        <v>0</v>
      </c>
      <c r="K1509" s="23">
        <f t="shared" si="433"/>
        <v>1.3395999999999999</v>
      </c>
      <c r="L1509" s="23">
        <f t="shared" si="434"/>
        <v>0</v>
      </c>
      <c r="M1509" s="23">
        <f t="shared" si="435"/>
        <v>1.2805</v>
      </c>
      <c r="N1509" s="23">
        <f t="shared" si="436"/>
        <v>0</v>
      </c>
      <c r="O1509" s="23">
        <f t="shared" si="437"/>
        <v>1.2410999999999999</v>
      </c>
      <c r="P1509" s="23">
        <f t="shared" si="438"/>
        <v>0</v>
      </c>
      <c r="Q1509" s="23">
        <f t="shared" si="439"/>
        <v>1.1819999999999999</v>
      </c>
      <c r="R1509" s="23">
        <f t="shared" si="440"/>
        <v>0</v>
      </c>
    </row>
    <row r="1510" spans="1:18" ht="20.100000000000001" customHeight="1">
      <c r="A1510" s="19">
        <v>85</v>
      </c>
      <c r="B1510" s="20" t="s">
        <v>2980</v>
      </c>
      <c r="C1510" s="19" t="s">
        <v>2981</v>
      </c>
      <c r="D1510" s="9" t="s">
        <v>35</v>
      </c>
      <c r="E1510" s="21" t="s">
        <v>36</v>
      </c>
      <c r="F1510" s="21" t="s">
        <v>37</v>
      </c>
      <c r="G1510" s="9" t="s">
        <v>38</v>
      </c>
      <c r="H1510" s="23">
        <v>0.98</v>
      </c>
      <c r="I1510" s="21"/>
      <c r="J1510" s="23">
        <f t="shared" si="432"/>
        <v>0</v>
      </c>
      <c r="K1510" s="23">
        <f t="shared" si="433"/>
        <v>0.66639999999999999</v>
      </c>
      <c r="L1510" s="23">
        <f t="shared" si="434"/>
        <v>0</v>
      </c>
      <c r="M1510" s="23">
        <f t="shared" si="435"/>
        <v>0.63700000000000001</v>
      </c>
      <c r="N1510" s="23">
        <f t="shared" si="436"/>
        <v>0</v>
      </c>
      <c r="O1510" s="23">
        <f t="shared" si="437"/>
        <v>0.61739999999999995</v>
      </c>
      <c r="P1510" s="23">
        <f t="shared" si="438"/>
        <v>0</v>
      </c>
      <c r="Q1510" s="23">
        <f t="shared" si="439"/>
        <v>0.58799999999999997</v>
      </c>
      <c r="R1510" s="23">
        <f t="shared" si="440"/>
        <v>0</v>
      </c>
    </row>
    <row r="1511" spans="1:18" ht="20.100000000000001" customHeight="1">
      <c r="A1511" s="12">
        <v>86</v>
      </c>
      <c r="B1511" s="17" t="s">
        <v>2982</v>
      </c>
      <c r="C1511" s="12" t="s">
        <v>2983</v>
      </c>
      <c r="D1511" s="9" t="s">
        <v>35</v>
      </c>
      <c r="E1511" s="9" t="s">
        <v>2737</v>
      </c>
      <c r="F1511" s="9" t="s">
        <v>427</v>
      </c>
      <c r="G1511" s="9" t="s">
        <v>38</v>
      </c>
      <c r="H1511" s="9">
        <v>0.55062</v>
      </c>
      <c r="I1511" s="9"/>
      <c r="J1511" s="13">
        <f t="shared" si="432"/>
        <v>0</v>
      </c>
      <c r="K1511" s="11">
        <f t="shared" si="433"/>
        <v>0.37442160000000002</v>
      </c>
      <c r="L1511" s="13">
        <f t="shared" si="434"/>
        <v>0</v>
      </c>
      <c r="M1511" s="11">
        <f t="shared" si="435"/>
        <v>0.35790299999999997</v>
      </c>
      <c r="N1511" s="13">
        <f t="shared" si="436"/>
        <v>0</v>
      </c>
      <c r="O1511" s="11">
        <f t="shared" si="437"/>
        <v>0.34689059999999999</v>
      </c>
      <c r="P1511" s="13">
        <f t="shared" si="438"/>
        <v>0</v>
      </c>
      <c r="Q1511" s="11">
        <f t="shared" si="439"/>
        <v>0.330372</v>
      </c>
      <c r="R1511" s="13">
        <f t="shared" si="440"/>
        <v>0</v>
      </c>
    </row>
    <row r="1512" spans="1:18" ht="20.100000000000001" customHeight="1">
      <c r="A1512" s="12">
        <v>87</v>
      </c>
      <c r="B1512" s="17">
        <v>96376569</v>
      </c>
      <c r="C1512" s="12" t="s">
        <v>2984</v>
      </c>
      <c r="D1512" s="9" t="s">
        <v>35</v>
      </c>
      <c r="E1512" s="9" t="s">
        <v>2737</v>
      </c>
      <c r="F1512" s="9" t="s">
        <v>427</v>
      </c>
      <c r="G1512" s="9" t="s">
        <v>38</v>
      </c>
      <c r="H1512" s="9">
        <v>1.0750200000000001</v>
      </c>
      <c r="I1512" s="9"/>
      <c r="J1512" s="13">
        <f t="shared" si="432"/>
        <v>0</v>
      </c>
      <c r="K1512" s="11">
        <f t="shared" si="433"/>
        <v>0.73101360000000004</v>
      </c>
      <c r="L1512" s="13">
        <f t="shared" si="434"/>
        <v>0</v>
      </c>
      <c r="M1512" s="11">
        <f t="shared" si="435"/>
        <v>0.69876300000000002</v>
      </c>
      <c r="N1512" s="13">
        <f t="shared" si="436"/>
        <v>0</v>
      </c>
      <c r="O1512" s="11">
        <f t="shared" si="437"/>
        <v>0.67726260000000005</v>
      </c>
      <c r="P1512" s="13">
        <f t="shared" si="438"/>
        <v>0</v>
      </c>
      <c r="Q1512" s="11">
        <f t="shared" si="439"/>
        <v>0.64501200000000003</v>
      </c>
      <c r="R1512" s="13">
        <f t="shared" si="440"/>
        <v>0</v>
      </c>
    </row>
    <row r="1513" spans="1:18" ht="20.100000000000001" customHeight="1">
      <c r="A1513" s="19">
        <v>88</v>
      </c>
      <c r="B1513" s="20" t="s">
        <v>2985</v>
      </c>
      <c r="C1513" s="19" t="s">
        <v>2986</v>
      </c>
      <c r="D1513" s="9" t="s">
        <v>35</v>
      </c>
      <c r="E1513" s="21" t="s">
        <v>2085</v>
      </c>
      <c r="F1513" s="21" t="s">
        <v>37</v>
      </c>
      <c r="G1513" s="9" t="s">
        <v>38</v>
      </c>
      <c r="H1513" s="23">
        <v>1.43</v>
      </c>
      <c r="I1513" s="21"/>
      <c r="J1513" s="23">
        <f t="shared" si="432"/>
        <v>0</v>
      </c>
      <c r="K1513" s="23">
        <f t="shared" si="433"/>
        <v>0.97239999999999993</v>
      </c>
      <c r="L1513" s="23">
        <f t="shared" si="434"/>
        <v>0</v>
      </c>
      <c r="M1513" s="23">
        <f t="shared" si="435"/>
        <v>0.92949999999999999</v>
      </c>
      <c r="N1513" s="23">
        <f t="shared" si="436"/>
        <v>0</v>
      </c>
      <c r="O1513" s="23">
        <f t="shared" si="437"/>
        <v>0.90089999999999992</v>
      </c>
      <c r="P1513" s="23">
        <f t="shared" si="438"/>
        <v>0</v>
      </c>
      <c r="Q1513" s="23">
        <f t="shared" si="439"/>
        <v>0.85799999999999998</v>
      </c>
      <c r="R1513" s="23">
        <f t="shared" si="440"/>
        <v>0</v>
      </c>
    </row>
    <row r="1514" spans="1:18" ht="20.100000000000001" customHeight="1">
      <c r="A1514" s="12">
        <v>89</v>
      </c>
      <c r="B1514" s="17" t="s">
        <v>2987</v>
      </c>
      <c r="C1514" s="12" t="s">
        <v>2988</v>
      </c>
      <c r="D1514" s="9" t="s">
        <v>35</v>
      </c>
      <c r="E1514" s="9" t="s">
        <v>2737</v>
      </c>
      <c r="F1514" s="9" t="s">
        <v>427</v>
      </c>
      <c r="G1514" s="9" t="s">
        <v>38</v>
      </c>
      <c r="H1514" s="9">
        <v>1.11435</v>
      </c>
      <c r="I1514" s="9"/>
      <c r="J1514" s="13">
        <f t="shared" si="432"/>
        <v>0</v>
      </c>
      <c r="K1514" s="11">
        <f t="shared" si="433"/>
        <v>0.75775799999999993</v>
      </c>
      <c r="L1514" s="13">
        <f t="shared" si="434"/>
        <v>0</v>
      </c>
      <c r="M1514" s="11">
        <f t="shared" si="435"/>
        <v>0.72432750000000001</v>
      </c>
      <c r="N1514" s="13">
        <f t="shared" si="436"/>
        <v>0</v>
      </c>
      <c r="O1514" s="11">
        <f t="shared" si="437"/>
        <v>0.70204049999999996</v>
      </c>
      <c r="P1514" s="13">
        <f t="shared" si="438"/>
        <v>0</v>
      </c>
      <c r="Q1514" s="11">
        <f t="shared" si="439"/>
        <v>0.66860999999999993</v>
      </c>
      <c r="R1514" s="13">
        <f t="shared" si="440"/>
        <v>0</v>
      </c>
    </row>
    <row r="1515" spans="1:18" ht="20.100000000000001" customHeight="1">
      <c r="A1515" s="19">
        <v>90</v>
      </c>
      <c r="B1515" s="20" t="s">
        <v>2989</v>
      </c>
      <c r="C1515" s="19" t="s">
        <v>2990</v>
      </c>
      <c r="D1515" s="9" t="s">
        <v>35</v>
      </c>
      <c r="E1515" s="21" t="s">
        <v>36</v>
      </c>
      <c r="F1515" s="21" t="s">
        <v>37</v>
      </c>
      <c r="G1515" s="9" t="s">
        <v>38</v>
      </c>
      <c r="H1515" s="23">
        <v>1.97</v>
      </c>
      <c r="I1515" s="21"/>
      <c r="J1515" s="23">
        <f t="shared" si="432"/>
        <v>0</v>
      </c>
      <c r="K1515" s="23">
        <f t="shared" si="433"/>
        <v>1.3395999999999999</v>
      </c>
      <c r="L1515" s="23">
        <f t="shared" si="434"/>
        <v>0</v>
      </c>
      <c r="M1515" s="23">
        <f t="shared" si="435"/>
        <v>1.2805</v>
      </c>
      <c r="N1515" s="23">
        <f t="shared" si="436"/>
        <v>0</v>
      </c>
      <c r="O1515" s="23">
        <f t="shared" si="437"/>
        <v>1.2410999999999999</v>
      </c>
      <c r="P1515" s="23">
        <f t="shared" si="438"/>
        <v>0</v>
      </c>
      <c r="Q1515" s="23">
        <f t="shared" si="439"/>
        <v>1.1819999999999999</v>
      </c>
      <c r="R1515" s="23">
        <f t="shared" si="440"/>
        <v>0</v>
      </c>
    </row>
    <row r="1516" spans="1:18" ht="20.100000000000001" customHeight="1">
      <c r="A1516" s="19">
        <v>91</v>
      </c>
      <c r="B1516" s="20" t="s">
        <v>2991</v>
      </c>
      <c r="C1516" s="19" t="s">
        <v>2992</v>
      </c>
      <c r="D1516" s="9" t="s">
        <v>35</v>
      </c>
      <c r="E1516" s="21" t="s">
        <v>918</v>
      </c>
      <c r="F1516" s="21" t="s">
        <v>37</v>
      </c>
      <c r="G1516" s="9" t="s">
        <v>38</v>
      </c>
      <c r="H1516" s="23">
        <v>2.21</v>
      </c>
      <c r="I1516" s="21"/>
      <c r="J1516" s="23">
        <f t="shared" si="432"/>
        <v>0</v>
      </c>
      <c r="K1516" s="23">
        <f t="shared" si="433"/>
        <v>1.5027999999999999</v>
      </c>
      <c r="L1516" s="23">
        <f t="shared" si="434"/>
        <v>0</v>
      </c>
      <c r="M1516" s="23">
        <f t="shared" si="435"/>
        <v>1.4365000000000001</v>
      </c>
      <c r="N1516" s="23">
        <f t="shared" si="436"/>
        <v>0</v>
      </c>
      <c r="O1516" s="23">
        <f t="shared" si="437"/>
        <v>1.3923000000000001</v>
      </c>
      <c r="P1516" s="23">
        <f t="shared" si="438"/>
        <v>0</v>
      </c>
      <c r="Q1516" s="23">
        <f t="shared" si="439"/>
        <v>1.3260000000000001</v>
      </c>
      <c r="R1516" s="23">
        <f t="shared" si="440"/>
        <v>0</v>
      </c>
    </row>
    <row r="1517" spans="1:18" ht="20.100000000000001" customHeight="1">
      <c r="A1517" s="19">
        <v>92</v>
      </c>
      <c r="B1517" s="20" t="s">
        <v>2993</v>
      </c>
      <c r="C1517" s="19" t="s">
        <v>2994</v>
      </c>
      <c r="D1517" s="9" t="s">
        <v>35</v>
      </c>
      <c r="E1517" s="21" t="s">
        <v>65</v>
      </c>
      <c r="F1517" s="21" t="s">
        <v>37</v>
      </c>
      <c r="G1517" s="9" t="s">
        <v>38</v>
      </c>
      <c r="H1517" s="23">
        <v>4.18</v>
      </c>
      <c r="I1517" s="21"/>
      <c r="J1517" s="23">
        <f t="shared" si="432"/>
        <v>0</v>
      </c>
      <c r="K1517" s="23">
        <f t="shared" si="433"/>
        <v>2.8423999999999996</v>
      </c>
      <c r="L1517" s="23">
        <f t="shared" si="434"/>
        <v>0</v>
      </c>
      <c r="M1517" s="23">
        <f t="shared" si="435"/>
        <v>2.7169999999999996</v>
      </c>
      <c r="N1517" s="23">
        <f t="shared" si="436"/>
        <v>0</v>
      </c>
      <c r="O1517" s="23">
        <f t="shared" si="437"/>
        <v>2.6334</v>
      </c>
      <c r="P1517" s="23">
        <f t="shared" si="438"/>
        <v>0</v>
      </c>
      <c r="Q1517" s="23">
        <f t="shared" si="439"/>
        <v>2.508</v>
      </c>
      <c r="R1517" s="23">
        <f t="shared" si="440"/>
        <v>0</v>
      </c>
    </row>
    <row r="1518" spans="1:18" ht="20.100000000000001" customHeight="1">
      <c r="A1518" s="19">
        <v>93</v>
      </c>
      <c r="B1518" s="20" t="s">
        <v>2995</v>
      </c>
      <c r="C1518" s="19" t="s">
        <v>2996</v>
      </c>
      <c r="D1518" s="9" t="s">
        <v>35</v>
      </c>
      <c r="E1518" s="21" t="s">
        <v>56</v>
      </c>
      <c r="F1518" s="21" t="s">
        <v>37</v>
      </c>
      <c r="G1518" s="9" t="s">
        <v>38</v>
      </c>
      <c r="H1518" s="23">
        <v>2.46</v>
      </c>
      <c r="I1518" s="21"/>
      <c r="J1518" s="23">
        <f t="shared" si="432"/>
        <v>0</v>
      </c>
      <c r="K1518" s="23">
        <f t="shared" si="433"/>
        <v>1.6728000000000001</v>
      </c>
      <c r="L1518" s="23">
        <f t="shared" si="434"/>
        <v>0</v>
      </c>
      <c r="M1518" s="23">
        <f t="shared" si="435"/>
        <v>1.599</v>
      </c>
      <c r="N1518" s="23">
        <f t="shared" si="436"/>
        <v>0</v>
      </c>
      <c r="O1518" s="23">
        <f t="shared" si="437"/>
        <v>1.5497999999999998</v>
      </c>
      <c r="P1518" s="23">
        <f t="shared" si="438"/>
        <v>0</v>
      </c>
      <c r="Q1518" s="23">
        <f t="shared" si="439"/>
        <v>1.476</v>
      </c>
      <c r="R1518" s="23">
        <f t="shared" si="440"/>
        <v>0</v>
      </c>
    </row>
    <row r="1519" spans="1:18" ht="20.100000000000001" customHeight="1">
      <c r="A1519" s="19">
        <v>94</v>
      </c>
      <c r="B1519" s="20" t="s">
        <v>2997</v>
      </c>
      <c r="C1519" s="19" t="s">
        <v>2998</v>
      </c>
      <c r="D1519" s="9" t="s">
        <v>35</v>
      </c>
      <c r="E1519" s="21" t="s">
        <v>918</v>
      </c>
      <c r="F1519" s="21" t="s">
        <v>37</v>
      </c>
      <c r="G1519" s="9" t="s">
        <v>38</v>
      </c>
      <c r="H1519" s="23">
        <v>2.95</v>
      </c>
      <c r="I1519" s="21"/>
      <c r="J1519" s="23">
        <f t="shared" si="432"/>
        <v>0</v>
      </c>
      <c r="K1519" s="23">
        <f t="shared" si="433"/>
        <v>2.0060000000000002</v>
      </c>
      <c r="L1519" s="23">
        <f t="shared" si="434"/>
        <v>0</v>
      </c>
      <c r="M1519" s="23">
        <f t="shared" si="435"/>
        <v>1.9175000000000002</v>
      </c>
      <c r="N1519" s="23">
        <f t="shared" si="436"/>
        <v>0</v>
      </c>
      <c r="O1519" s="23">
        <f t="shared" si="437"/>
        <v>1.8585</v>
      </c>
      <c r="P1519" s="23">
        <f t="shared" si="438"/>
        <v>0</v>
      </c>
      <c r="Q1519" s="23">
        <f t="shared" si="439"/>
        <v>1.77</v>
      </c>
      <c r="R1519" s="23">
        <f t="shared" si="440"/>
        <v>0</v>
      </c>
    </row>
    <row r="1520" spans="1:18" ht="20.100000000000001" customHeight="1">
      <c r="A1520" s="19">
        <v>95</v>
      </c>
      <c r="B1520" s="20" t="s">
        <v>2999</v>
      </c>
      <c r="C1520" s="19" t="s">
        <v>3000</v>
      </c>
      <c r="D1520" s="9" t="s">
        <v>35</v>
      </c>
      <c r="E1520" s="21" t="s">
        <v>62</v>
      </c>
      <c r="F1520" s="21" t="s">
        <v>37</v>
      </c>
      <c r="G1520" s="9" t="s">
        <v>38</v>
      </c>
      <c r="H1520" s="23">
        <v>1.97</v>
      </c>
      <c r="I1520" s="21"/>
      <c r="J1520" s="23">
        <f t="shared" si="432"/>
        <v>0</v>
      </c>
      <c r="K1520" s="23">
        <f t="shared" si="433"/>
        <v>1.3395999999999999</v>
      </c>
      <c r="L1520" s="23">
        <f t="shared" si="434"/>
        <v>0</v>
      </c>
      <c r="M1520" s="23">
        <f t="shared" si="435"/>
        <v>1.2805</v>
      </c>
      <c r="N1520" s="23">
        <f t="shared" si="436"/>
        <v>0</v>
      </c>
      <c r="O1520" s="23">
        <f t="shared" si="437"/>
        <v>1.2410999999999999</v>
      </c>
      <c r="P1520" s="23">
        <f t="shared" si="438"/>
        <v>0</v>
      </c>
      <c r="Q1520" s="23">
        <f t="shared" si="439"/>
        <v>1.1819999999999999</v>
      </c>
      <c r="R1520" s="23">
        <f t="shared" si="440"/>
        <v>0</v>
      </c>
    </row>
    <row r="1521" spans="1:18" ht="20.100000000000001" customHeight="1">
      <c r="A1521" s="19">
        <v>96</v>
      </c>
      <c r="B1521" s="20" t="s">
        <v>3001</v>
      </c>
      <c r="C1521" s="19" t="s">
        <v>3002</v>
      </c>
      <c r="D1521" s="9" t="s">
        <v>35</v>
      </c>
      <c r="E1521" s="21" t="s">
        <v>2085</v>
      </c>
      <c r="F1521" s="21" t="s">
        <v>37</v>
      </c>
      <c r="G1521" s="9" t="s">
        <v>38</v>
      </c>
      <c r="H1521" s="23">
        <v>2.21</v>
      </c>
      <c r="I1521" s="21"/>
      <c r="J1521" s="23">
        <f t="shared" si="432"/>
        <v>0</v>
      </c>
      <c r="K1521" s="23">
        <f t="shared" si="433"/>
        <v>1.5027999999999999</v>
      </c>
      <c r="L1521" s="23">
        <f t="shared" si="434"/>
        <v>0</v>
      </c>
      <c r="M1521" s="23">
        <f t="shared" si="435"/>
        <v>1.4365000000000001</v>
      </c>
      <c r="N1521" s="23">
        <f t="shared" si="436"/>
        <v>0</v>
      </c>
      <c r="O1521" s="23">
        <f t="shared" si="437"/>
        <v>1.3923000000000001</v>
      </c>
      <c r="P1521" s="23">
        <f t="shared" si="438"/>
        <v>0</v>
      </c>
      <c r="Q1521" s="23">
        <f t="shared" si="439"/>
        <v>1.3260000000000001</v>
      </c>
      <c r="R1521" s="23">
        <f t="shared" si="440"/>
        <v>0</v>
      </c>
    </row>
    <row r="1522" spans="1:18" ht="20.100000000000001" customHeight="1">
      <c r="A1522" s="19">
        <v>97</v>
      </c>
      <c r="B1522" s="20" t="s">
        <v>3003</v>
      </c>
      <c r="C1522" s="19" t="s">
        <v>3004</v>
      </c>
      <c r="D1522" s="9" t="s">
        <v>35</v>
      </c>
      <c r="E1522" s="21" t="s">
        <v>723</v>
      </c>
      <c r="F1522" s="21" t="s">
        <v>37</v>
      </c>
      <c r="G1522" s="9" t="s">
        <v>38</v>
      </c>
      <c r="H1522" s="23">
        <v>2.21</v>
      </c>
      <c r="I1522" s="21"/>
      <c r="J1522" s="23">
        <f t="shared" ref="J1522:J1553" si="441">H1522*I1522</f>
        <v>0</v>
      </c>
      <c r="K1522" s="23">
        <f t="shared" ref="K1522:K1553" si="442">H1522-(H1522*32%)</f>
        <v>1.5027999999999999</v>
      </c>
      <c r="L1522" s="23">
        <f t="shared" ref="L1522:L1553" si="443">K1522*I1522</f>
        <v>0</v>
      </c>
      <c r="M1522" s="23">
        <f t="shared" ref="M1522:M1553" si="444">H1522-(H1522*35%)</f>
        <v>1.4365000000000001</v>
      </c>
      <c r="N1522" s="23">
        <f t="shared" ref="N1522:N1553" si="445">M1522*I1522</f>
        <v>0</v>
      </c>
      <c r="O1522" s="23">
        <f t="shared" ref="O1522:O1553" si="446">H1522-(H1522*37%)</f>
        <v>1.3923000000000001</v>
      </c>
      <c r="P1522" s="23">
        <f t="shared" ref="P1522:P1553" si="447">O1522*I1522</f>
        <v>0</v>
      </c>
      <c r="Q1522" s="23">
        <f t="shared" ref="Q1522:Q1553" si="448">H1522-(H1522*40%)</f>
        <v>1.3260000000000001</v>
      </c>
      <c r="R1522" s="23">
        <f t="shared" ref="R1522:R1553" si="449">Q1522*I1522</f>
        <v>0</v>
      </c>
    </row>
    <row r="1523" spans="1:18" ht="20.100000000000001" customHeight="1">
      <c r="A1523" s="19">
        <v>98</v>
      </c>
      <c r="B1523" s="20" t="s">
        <v>3005</v>
      </c>
      <c r="C1523" s="19" t="s">
        <v>3006</v>
      </c>
      <c r="D1523" s="9" t="s">
        <v>35</v>
      </c>
      <c r="E1523" s="21" t="s">
        <v>907</v>
      </c>
      <c r="F1523" s="21" t="s">
        <v>37</v>
      </c>
      <c r="G1523" s="9" t="s">
        <v>38</v>
      </c>
      <c r="H1523" s="23">
        <v>1.72</v>
      </c>
      <c r="I1523" s="21"/>
      <c r="J1523" s="23">
        <f t="shared" si="441"/>
        <v>0</v>
      </c>
      <c r="K1523" s="23">
        <f t="shared" si="442"/>
        <v>1.1696</v>
      </c>
      <c r="L1523" s="23">
        <f t="shared" si="443"/>
        <v>0</v>
      </c>
      <c r="M1523" s="23">
        <f t="shared" si="444"/>
        <v>1.1179999999999999</v>
      </c>
      <c r="N1523" s="23">
        <f t="shared" si="445"/>
        <v>0</v>
      </c>
      <c r="O1523" s="23">
        <f t="shared" si="446"/>
        <v>1.0836000000000001</v>
      </c>
      <c r="P1523" s="23">
        <f t="shared" si="447"/>
        <v>0</v>
      </c>
      <c r="Q1523" s="23">
        <f t="shared" si="448"/>
        <v>1.032</v>
      </c>
      <c r="R1523" s="23">
        <f t="shared" si="449"/>
        <v>0</v>
      </c>
    </row>
    <row r="1524" spans="1:18" ht="20.100000000000001" customHeight="1">
      <c r="A1524" s="19">
        <v>99</v>
      </c>
      <c r="B1524" s="20" t="s">
        <v>3007</v>
      </c>
      <c r="C1524" s="19" t="s">
        <v>3008</v>
      </c>
      <c r="D1524" s="9" t="s">
        <v>35</v>
      </c>
      <c r="E1524" s="21" t="s">
        <v>2515</v>
      </c>
      <c r="F1524" s="21" t="s">
        <v>37</v>
      </c>
      <c r="G1524" s="9" t="s">
        <v>38</v>
      </c>
      <c r="H1524" s="23">
        <v>1.92</v>
      </c>
      <c r="I1524" s="21"/>
      <c r="J1524" s="23">
        <f t="shared" si="441"/>
        <v>0</v>
      </c>
      <c r="K1524" s="23">
        <f t="shared" si="442"/>
        <v>1.3056000000000001</v>
      </c>
      <c r="L1524" s="23">
        <f t="shared" si="443"/>
        <v>0</v>
      </c>
      <c r="M1524" s="23">
        <f t="shared" si="444"/>
        <v>1.248</v>
      </c>
      <c r="N1524" s="23">
        <f t="shared" si="445"/>
        <v>0</v>
      </c>
      <c r="O1524" s="23">
        <f t="shared" si="446"/>
        <v>1.2096</v>
      </c>
      <c r="P1524" s="23">
        <f t="shared" si="447"/>
        <v>0</v>
      </c>
      <c r="Q1524" s="23">
        <f t="shared" si="448"/>
        <v>1.1519999999999999</v>
      </c>
      <c r="R1524" s="23">
        <f t="shared" si="449"/>
        <v>0</v>
      </c>
    </row>
    <row r="1525" spans="1:18" ht="20.100000000000001" customHeight="1">
      <c r="A1525" s="19">
        <v>100</v>
      </c>
      <c r="B1525" s="20" t="s">
        <v>3009</v>
      </c>
      <c r="C1525" s="19" t="s">
        <v>3010</v>
      </c>
      <c r="D1525" s="9" t="s">
        <v>35</v>
      </c>
      <c r="E1525" s="21" t="s">
        <v>65</v>
      </c>
      <c r="F1525" s="21" t="s">
        <v>37</v>
      </c>
      <c r="G1525" s="9" t="s">
        <v>38</v>
      </c>
      <c r="H1525" s="23">
        <v>0.98</v>
      </c>
      <c r="I1525" s="21"/>
      <c r="J1525" s="23">
        <f t="shared" si="441"/>
        <v>0</v>
      </c>
      <c r="K1525" s="23">
        <f t="shared" si="442"/>
        <v>0.66639999999999999</v>
      </c>
      <c r="L1525" s="23">
        <f t="shared" si="443"/>
        <v>0</v>
      </c>
      <c r="M1525" s="23">
        <f t="shared" si="444"/>
        <v>0.63700000000000001</v>
      </c>
      <c r="N1525" s="23">
        <f t="shared" si="445"/>
        <v>0</v>
      </c>
      <c r="O1525" s="23">
        <f t="shared" si="446"/>
        <v>0.61739999999999995</v>
      </c>
      <c r="P1525" s="23">
        <f t="shared" si="447"/>
        <v>0</v>
      </c>
      <c r="Q1525" s="23">
        <f t="shared" si="448"/>
        <v>0.58799999999999997</v>
      </c>
      <c r="R1525" s="23">
        <f t="shared" si="449"/>
        <v>0</v>
      </c>
    </row>
    <row r="1526" spans="1:18" ht="20.100000000000001" customHeight="1">
      <c r="A1526" s="19">
        <v>101</v>
      </c>
      <c r="B1526" s="20" t="s">
        <v>3011</v>
      </c>
      <c r="C1526" s="19" t="s">
        <v>3012</v>
      </c>
      <c r="D1526" s="9" t="s">
        <v>35</v>
      </c>
      <c r="E1526" s="21" t="s">
        <v>56</v>
      </c>
      <c r="F1526" s="21" t="s">
        <v>37</v>
      </c>
      <c r="G1526" s="9" t="s">
        <v>38</v>
      </c>
      <c r="H1526" s="23">
        <v>1.87</v>
      </c>
      <c r="I1526" s="21"/>
      <c r="J1526" s="23">
        <f t="shared" si="441"/>
        <v>0</v>
      </c>
      <c r="K1526" s="23">
        <f t="shared" si="442"/>
        <v>1.2716000000000001</v>
      </c>
      <c r="L1526" s="23">
        <f t="shared" si="443"/>
        <v>0</v>
      </c>
      <c r="M1526" s="23">
        <f t="shared" si="444"/>
        <v>1.2155</v>
      </c>
      <c r="N1526" s="23">
        <f t="shared" si="445"/>
        <v>0</v>
      </c>
      <c r="O1526" s="23">
        <f t="shared" si="446"/>
        <v>1.1781000000000001</v>
      </c>
      <c r="P1526" s="23">
        <f t="shared" si="447"/>
        <v>0</v>
      </c>
      <c r="Q1526" s="23">
        <f t="shared" si="448"/>
        <v>1.1219999999999999</v>
      </c>
      <c r="R1526" s="23">
        <f t="shared" si="449"/>
        <v>0</v>
      </c>
    </row>
    <row r="1527" spans="1:18" ht="20.100000000000001" customHeight="1">
      <c r="A1527" s="12">
        <v>102</v>
      </c>
      <c r="B1527" s="17" t="s">
        <v>3013</v>
      </c>
      <c r="C1527" s="12" t="s">
        <v>3014</v>
      </c>
      <c r="D1527" s="9" t="s">
        <v>35</v>
      </c>
      <c r="E1527" s="9" t="s">
        <v>2737</v>
      </c>
      <c r="F1527" s="9" t="s">
        <v>427</v>
      </c>
      <c r="G1527" s="9" t="s">
        <v>38</v>
      </c>
      <c r="H1527" s="9">
        <v>1.41588</v>
      </c>
      <c r="I1527" s="9"/>
      <c r="J1527" s="13">
        <f t="shared" si="441"/>
        <v>0</v>
      </c>
      <c r="K1527" s="11">
        <f t="shared" si="442"/>
        <v>0.96279840000000005</v>
      </c>
      <c r="L1527" s="13">
        <f t="shared" si="443"/>
        <v>0</v>
      </c>
      <c r="M1527" s="11">
        <f t="shared" si="444"/>
        <v>0.92032200000000008</v>
      </c>
      <c r="N1527" s="13">
        <f t="shared" si="445"/>
        <v>0</v>
      </c>
      <c r="O1527" s="11">
        <f t="shared" si="446"/>
        <v>0.89200440000000003</v>
      </c>
      <c r="P1527" s="13">
        <f t="shared" si="447"/>
        <v>0</v>
      </c>
      <c r="Q1527" s="11">
        <f t="shared" si="448"/>
        <v>0.84952799999999995</v>
      </c>
      <c r="R1527" s="13">
        <f t="shared" si="449"/>
        <v>0</v>
      </c>
    </row>
    <row r="1528" spans="1:18" ht="20.100000000000001" customHeight="1">
      <c r="A1528" s="19">
        <v>103</v>
      </c>
      <c r="B1528" s="20" t="s">
        <v>3015</v>
      </c>
      <c r="C1528" s="19" t="s">
        <v>3016</v>
      </c>
      <c r="D1528" s="9" t="s">
        <v>35</v>
      </c>
      <c r="E1528" s="21" t="s">
        <v>445</v>
      </c>
      <c r="F1528" s="21" t="s">
        <v>37</v>
      </c>
      <c r="G1528" s="9" t="s">
        <v>38</v>
      </c>
      <c r="H1528" s="23">
        <v>1.3</v>
      </c>
      <c r="I1528" s="21"/>
      <c r="J1528" s="23">
        <f t="shared" si="441"/>
        <v>0</v>
      </c>
      <c r="K1528" s="23">
        <f t="shared" si="442"/>
        <v>0.88400000000000001</v>
      </c>
      <c r="L1528" s="23">
        <f t="shared" si="443"/>
        <v>0</v>
      </c>
      <c r="M1528" s="23">
        <f t="shared" si="444"/>
        <v>0.84500000000000008</v>
      </c>
      <c r="N1528" s="23">
        <f t="shared" si="445"/>
        <v>0</v>
      </c>
      <c r="O1528" s="23">
        <f t="shared" si="446"/>
        <v>0.81900000000000006</v>
      </c>
      <c r="P1528" s="23">
        <f t="shared" si="447"/>
        <v>0</v>
      </c>
      <c r="Q1528" s="23">
        <f t="shared" si="448"/>
        <v>0.78</v>
      </c>
      <c r="R1528" s="23">
        <f t="shared" si="449"/>
        <v>0</v>
      </c>
    </row>
    <row r="1529" spans="1:18" ht="20.100000000000001" customHeight="1">
      <c r="A1529" s="19">
        <v>104</v>
      </c>
      <c r="B1529" s="20" t="s">
        <v>3017</v>
      </c>
      <c r="C1529" s="19" t="s">
        <v>3018</v>
      </c>
      <c r="D1529" s="9" t="s">
        <v>35</v>
      </c>
      <c r="E1529" s="21" t="s">
        <v>445</v>
      </c>
      <c r="F1529" s="21" t="s">
        <v>37</v>
      </c>
      <c r="G1529" s="9" t="s">
        <v>38</v>
      </c>
      <c r="H1529" s="23">
        <v>0.64</v>
      </c>
      <c r="I1529" s="21"/>
      <c r="J1529" s="23">
        <f t="shared" si="441"/>
        <v>0</v>
      </c>
      <c r="K1529" s="23">
        <f t="shared" si="442"/>
        <v>0.43520000000000003</v>
      </c>
      <c r="L1529" s="23">
        <f t="shared" si="443"/>
        <v>0</v>
      </c>
      <c r="M1529" s="23">
        <f t="shared" si="444"/>
        <v>0.41600000000000004</v>
      </c>
      <c r="N1529" s="23">
        <f t="shared" si="445"/>
        <v>0</v>
      </c>
      <c r="O1529" s="23">
        <f t="shared" si="446"/>
        <v>0.4032</v>
      </c>
      <c r="P1529" s="23">
        <f t="shared" si="447"/>
        <v>0</v>
      </c>
      <c r="Q1529" s="23">
        <f t="shared" si="448"/>
        <v>0.38400000000000001</v>
      </c>
      <c r="R1529" s="23">
        <f t="shared" si="449"/>
        <v>0</v>
      </c>
    </row>
    <row r="1530" spans="1:18" ht="20.100000000000001" customHeight="1">
      <c r="A1530" s="19">
        <v>105</v>
      </c>
      <c r="B1530" s="20" t="s">
        <v>3019</v>
      </c>
      <c r="C1530" s="19" t="s">
        <v>3020</v>
      </c>
      <c r="D1530" s="9" t="s">
        <v>35</v>
      </c>
      <c r="E1530" s="21" t="s">
        <v>2896</v>
      </c>
      <c r="F1530" s="21" t="s">
        <v>37</v>
      </c>
      <c r="G1530" s="9" t="s">
        <v>38</v>
      </c>
      <c r="H1530" s="23">
        <v>1.23</v>
      </c>
      <c r="I1530" s="21"/>
      <c r="J1530" s="23">
        <f t="shared" si="441"/>
        <v>0</v>
      </c>
      <c r="K1530" s="23">
        <f t="shared" si="442"/>
        <v>0.83640000000000003</v>
      </c>
      <c r="L1530" s="23">
        <f t="shared" si="443"/>
        <v>0</v>
      </c>
      <c r="M1530" s="23">
        <f t="shared" si="444"/>
        <v>0.79949999999999999</v>
      </c>
      <c r="N1530" s="23">
        <f t="shared" si="445"/>
        <v>0</v>
      </c>
      <c r="O1530" s="23">
        <f t="shared" si="446"/>
        <v>0.77489999999999992</v>
      </c>
      <c r="P1530" s="23">
        <f t="shared" si="447"/>
        <v>0</v>
      </c>
      <c r="Q1530" s="23">
        <f t="shared" si="448"/>
        <v>0.73799999999999999</v>
      </c>
      <c r="R1530" s="23">
        <f t="shared" si="449"/>
        <v>0</v>
      </c>
    </row>
    <row r="1531" spans="1:18" ht="20.100000000000001" customHeight="1">
      <c r="A1531" s="12">
        <v>106</v>
      </c>
      <c r="B1531" s="17">
        <v>7701471376</v>
      </c>
      <c r="C1531" s="12" t="s">
        <v>3021</v>
      </c>
      <c r="D1531" s="9" t="s">
        <v>35</v>
      </c>
      <c r="E1531" s="9" t="s">
        <v>2737</v>
      </c>
      <c r="F1531" s="9" t="s">
        <v>427</v>
      </c>
      <c r="G1531" s="9" t="s">
        <v>38</v>
      </c>
      <c r="H1531" s="9">
        <v>0.53751000000000004</v>
      </c>
      <c r="I1531" s="9"/>
      <c r="J1531" s="13">
        <f t="shared" si="441"/>
        <v>0</v>
      </c>
      <c r="K1531" s="11">
        <f t="shared" si="442"/>
        <v>0.36550680000000002</v>
      </c>
      <c r="L1531" s="13">
        <f t="shared" si="443"/>
        <v>0</v>
      </c>
      <c r="M1531" s="11">
        <f t="shared" si="444"/>
        <v>0.34938150000000001</v>
      </c>
      <c r="N1531" s="13">
        <f t="shared" si="445"/>
        <v>0</v>
      </c>
      <c r="O1531" s="11">
        <f t="shared" si="446"/>
        <v>0.33863130000000002</v>
      </c>
      <c r="P1531" s="13">
        <f t="shared" si="447"/>
        <v>0</v>
      </c>
      <c r="Q1531" s="11">
        <f t="shared" si="448"/>
        <v>0.32250600000000001</v>
      </c>
      <c r="R1531" s="13">
        <f t="shared" si="449"/>
        <v>0</v>
      </c>
    </row>
    <row r="1532" spans="1:18" ht="20.100000000000001" customHeight="1">
      <c r="A1532" s="19">
        <v>107</v>
      </c>
      <c r="B1532" s="20" t="s">
        <v>3022</v>
      </c>
      <c r="C1532" s="19" t="s">
        <v>3023</v>
      </c>
      <c r="D1532" s="9" t="s">
        <v>35</v>
      </c>
      <c r="E1532" s="21" t="s">
        <v>445</v>
      </c>
      <c r="F1532" s="21" t="s">
        <v>37</v>
      </c>
      <c r="G1532" s="9" t="s">
        <v>38</v>
      </c>
      <c r="H1532" s="23">
        <v>2.99</v>
      </c>
      <c r="I1532" s="21"/>
      <c r="J1532" s="23">
        <f t="shared" si="441"/>
        <v>0</v>
      </c>
      <c r="K1532" s="23">
        <f t="shared" si="442"/>
        <v>2.0331999999999999</v>
      </c>
      <c r="L1532" s="23">
        <f t="shared" si="443"/>
        <v>0</v>
      </c>
      <c r="M1532" s="23">
        <f t="shared" si="444"/>
        <v>1.9435000000000002</v>
      </c>
      <c r="N1532" s="23">
        <f t="shared" si="445"/>
        <v>0</v>
      </c>
      <c r="O1532" s="23">
        <f t="shared" si="446"/>
        <v>1.8837000000000002</v>
      </c>
      <c r="P1532" s="23">
        <f t="shared" si="447"/>
        <v>0</v>
      </c>
      <c r="Q1532" s="23">
        <f t="shared" si="448"/>
        <v>1.794</v>
      </c>
      <c r="R1532" s="23">
        <f t="shared" si="449"/>
        <v>0</v>
      </c>
    </row>
    <row r="1533" spans="1:18" ht="20.100000000000001" customHeight="1">
      <c r="A1533" s="19">
        <v>108</v>
      </c>
      <c r="B1533" s="20" t="s">
        <v>3024</v>
      </c>
      <c r="C1533" s="19" t="s">
        <v>3025</v>
      </c>
      <c r="D1533" s="9" t="s">
        <v>35</v>
      </c>
      <c r="E1533" s="21" t="s">
        <v>445</v>
      </c>
      <c r="F1533" s="21" t="s">
        <v>1355</v>
      </c>
      <c r="G1533" s="9" t="s">
        <v>38</v>
      </c>
      <c r="H1533" s="23">
        <v>2.09</v>
      </c>
      <c r="I1533" s="21"/>
      <c r="J1533" s="23">
        <f t="shared" si="441"/>
        <v>0</v>
      </c>
      <c r="K1533" s="23">
        <f t="shared" si="442"/>
        <v>1.4211999999999998</v>
      </c>
      <c r="L1533" s="23">
        <f t="shared" si="443"/>
        <v>0</v>
      </c>
      <c r="M1533" s="23">
        <f t="shared" si="444"/>
        <v>1.3584999999999998</v>
      </c>
      <c r="N1533" s="23">
        <f t="shared" si="445"/>
        <v>0</v>
      </c>
      <c r="O1533" s="23">
        <f t="shared" si="446"/>
        <v>1.3167</v>
      </c>
      <c r="P1533" s="23">
        <f t="shared" si="447"/>
        <v>0</v>
      </c>
      <c r="Q1533" s="23">
        <f t="shared" si="448"/>
        <v>1.254</v>
      </c>
      <c r="R1533" s="23">
        <f t="shared" si="449"/>
        <v>0</v>
      </c>
    </row>
    <row r="1534" spans="1:18" ht="20.100000000000001" customHeight="1">
      <c r="A1534" s="19">
        <v>109</v>
      </c>
      <c r="B1534" s="20" t="s">
        <v>3026</v>
      </c>
      <c r="C1534" s="19" t="s">
        <v>3027</v>
      </c>
      <c r="D1534" s="9" t="s">
        <v>35</v>
      </c>
      <c r="E1534" s="21" t="s">
        <v>36</v>
      </c>
      <c r="F1534" s="21" t="s">
        <v>37</v>
      </c>
      <c r="G1534" s="9" t="s">
        <v>38</v>
      </c>
      <c r="H1534" s="23">
        <v>2.4500000000000002</v>
      </c>
      <c r="I1534" s="21"/>
      <c r="J1534" s="23">
        <f t="shared" si="441"/>
        <v>0</v>
      </c>
      <c r="K1534" s="23">
        <f t="shared" si="442"/>
        <v>1.6660000000000001</v>
      </c>
      <c r="L1534" s="23">
        <f t="shared" si="443"/>
        <v>0</v>
      </c>
      <c r="M1534" s="23">
        <f t="shared" si="444"/>
        <v>1.5925000000000002</v>
      </c>
      <c r="N1534" s="23">
        <f t="shared" si="445"/>
        <v>0</v>
      </c>
      <c r="O1534" s="23">
        <f t="shared" si="446"/>
        <v>1.5435000000000001</v>
      </c>
      <c r="P1534" s="23">
        <f t="shared" si="447"/>
        <v>0</v>
      </c>
      <c r="Q1534" s="23">
        <f t="shared" si="448"/>
        <v>1.4700000000000002</v>
      </c>
      <c r="R1534" s="23">
        <f t="shared" si="449"/>
        <v>0</v>
      </c>
    </row>
    <row r="1535" spans="1:18" ht="20.100000000000001" customHeight="1">
      <c r="A1535" s="19">
        <v>110</v>
      </c>
      <c r="B1535" s="20" t="s">
        <v>3028</v>
      </c>
      <c r="C1535" s="19" t="s">
        <v>3029</v>
      </c>
      <c r="D1535" s="9" t="s">
        <v>35</v>
      </c>
      <c r="E1535" s="21" t="s">
        <v>65</v>
      </c>
      <c r="F1535" s="21" t="s">
        <v>1355</v>
      </c>
      <c r="G1535" s="9" t="s">
        <v>38</v>
      </c>
      <c r="H1535" s="23">
        <v>1.99</v>
      </c>
      <c r="I1535" s="21"/>
      <c r="J1535" s="23">
        <f t="shared" si="441"/>
        <v>0</v>
      </c>
      <c r="K1535" s="23">
        <f t="shared" si="442"/>
        <v>1.3532</v>
      </c>
      <c r="L1535" s="23">
        <f t="shared" si="443"/>
        <v>0</v>
      </c>
      <c r="M1535" s="23">
        <f t="shared" si="444"/>
        <v>1.2934999999999999</v>
      </c>
      <c r="N1535" s="23">
        <f t="shared" si="445"/>
        <v>0</v>
      </c>
      <c r="O1535" s="23">
        <f t="shared" si="446"/>
        <v>1.2537</v>
      </c>
      <c r="P1535" s="23">
        <f t="shared" si="447"/>
        <v>0</v>
      </c>
      <c r="Q1535" s="23">
        <f t="shared" si="448"/>
        <v>1.194</v>
      </c>
      <c r="R1535" s="23">
        <f t="shared" si="449"/>
        <v>0</v>
      </c>
    </row>
    <row r="1536" spans="1:18" ht="20.100000000000001" customHeight="1">
      <c r="A1536" s="19">
        <v>111</v>
      </c>
      <c r="B1536" s="20" t="s">
        <v>3030</v>
      </c>
      <c r="C1536" s="19" t="s">
        <v>3031</v>
      </c>
      <c r="D1536" s="9" t="s">
        <v>35</v>
      </c>
      <c r="E1536" s="21" t="s">
        <v>851</v>
      </c>
      <c r="F1536" s="21" t="s">
        <v>37</v>
      </c>
      <c r="G1536" s="9" t="s">
        <v>38</v>
      </c>
      <c r="H1536" s="23">
        <v>0.4</v>
      </c>
      <c r="I1536" s="21"/>
      <c r="J1536" s="23">
        <f t="shared" si="441"/>
        <v>0</v>
      </c>
      <c r="K1536" s="23">
        <f t="shared" si="442"/>
        <v>0.27200000000000002</v>
      </c>
      <c r="L1536" s="23">
        <f t="shared" si="443"/>
        <v>0</v>
      </c>
      <c r="M1536" s="23">
        <f t="shared" si="444"/>
        <v>0.26</v>
      </c>
      <c r="N1536" s="23">
        <f t="shared" si="445"/>
        <v>0</v>
      </c>
      <c r="O1536" s="23">
        <f t="shared" si="446"/>
        <v>0.252</v>
      </c>
      <c r="P1536" s="23">
        <f t="shared" si="447"/>
        <v>0</v>
      </c>
      <c r="Q1536" s="23">
        <f t="shared" si="448"/>
        <v>0.24</v>
      </c>
      <c r="R1536" s="23">
        <f t="shared" si="449"/>
        <v>0</v>
      </c>
    </row>
    <row r="1537" spans="1:18" ht="20.100000000000001" customHeight="1">
      <c r="A1537" s="19">
        <v>112</v>
      </c>
      <c r="B1537" s="20" t="s">
        <v>3032</v>
      </c>
      <c r="C1537" s="19" t="s">
        <v>3033</v>
      </c>
      <c r="D1537" s="9" t="s">
        <v>35</v>
      </c>
      <c r="E1537" s="21" t="s">
        <v>2515</v>
      </c>
      <c r="F1537" s="21" t="s">
        <v>37</v>
      </c>
      <c r="G1537" s="9" t="s">
        <v>38</v>
      </c>
      <c r="H1537" s="23">
        <v>19.66</v>
      </c>
      <c r="I1537" s="21"/>
      <c r="J1537" s="23">
        <f t="shared" si="441"/>
        <v>0</v>
      </c>
      <c r="K1537" s="23">
        <f t="shared" si="442"/>
        <v>13.3688</v>
      </c>
      <c r="L1537" s="23">
        <f t="shared" si="443"/>
        <v>0</v>
      </c>
      <c r="M1537" s="23">
        <f t="shared" si="444"/>
        <v>12.779</v>
      </c>
      <c r="N1537" s="23">
        <f t="shared" si="445"/>
        <v>0</v>
      </c>
      <c r="O1537" s="23">
        <f t="shared" si="446"/>
        <v>12.3858</v>
      </c>
      <c r="P1537" s="23">
        <f t="shared" si="447"/>
        <v>0</v>
      </c>
      <c r="Q1537" s="23">
        <f t="shared" si="448"/>
        <v>11.795999999999999</v>
      </c>
      <c r="R1537" s="23">
        <f t="shared" si="449"/>
        <v>0</v>
      </c>
    </row>
    <row r="1538" spans="1:18" ht="20.100000000000001" customHeight="1">
      <c r="A1538" s="12">
        <v>113</v>
      </c>
      <c r="B1538" s="17" t="s">
        <v>3034</v>
      </c>
      <c r="C1538" s="12" t="s">
        <v>3035</v>
      </c>
      <c r="D1538" s="9" t="s">
        <v>35</v>
      </c>
      <c r="E1538" s="9" t="s">
        <v>36</v>
      </c>
      <c r="F1538" s="9" t="s">
        <v>427</v>
      </c>
      <c r="G1538" s="9" t="s">
        <v>38</v>
      </c>
      <c r="H1538" s="9">
        <v>0.32774999999999999</v>
      </c>
      <c r="I1538" s="9"/>
      <c r="J1538" s="13">
        <f t="shared" si="441"/>
        <v>0</v>
      </c>
      <c r="K1538" s="11">
        <f t="shared" si="442"/>
        <v>0.22286999999999998</v>
      </c>
      <c r="L1538" s="13">
        <f t="shared" si="443"/>
        <v>0</v>
      </c>
      <c r="M1538" s="11">
        <f t="shared" si="444"/>
        <v>0.21303749999999999</v>
      </c>
      <c r="N1538" s="13">
        <f t="shared" si="445"/>
        <v>0</v>
      </c>
      <c r="O1538" s="11">
        <f t="shared" si="446"/>
        <v>0.20648250000000001</v>
      </c>
      <c r="P1538" s="13">
        <f t="shared" si="447"/>
        <v>0</v>
      </c>
      <c r="Q1538" s="11">
        <f t="shared" si="448"/>
        <v>0.19664999999999999</v>
      </c>
      <c r="R1538" s="13">
        <f t="shared" si="449"/>
        <v>0</v>
      </c>
    </row>
    <row r="1539" spans="1:18" ht="20.100000000000001" customHeight="1">
      <c r="A1539" s="12">
        <v>114</v>
      </c>
      <c r="B1539" s="17" t="s">
        <v>3036</v>
      </c>
      <c r="C1539" s="12" t="s">
        <v>3037</v>
      </c>
      <c r="D1539" s="9" t="s">
        <v>35</v>
      </c>
      <c r="E1539" s="9" t="s">
        <v>59</v>
      </c>
      <c r="F1539" s="9" t="s">
        <v>37</v>
      </c>
      <c r="G1539" s="9" t="s">
        <v>38</v>
      </c>
      <c r="H1539" s="9">
        <v>0.56372999999999995</v>
      </c>
      <c r="I1539" s="9"/>
      <c r="J1539" s="13">
        <f t="shared" si="441"/>
        <v>0</v>
      </c>
      <c r="K1539" s="11">
        <f t="shared" si="442"/>
        <v>0.38333639999999997</v>
      </c>
      <c r="L1539" s="13">
        <f t="shared" si="443"/>
        <v>0</v>
      </c>
      <c r="M1539" s="11">
        <f t="shared" si="444"/>
        <v>0.36642449999999999</v>
      </c>
      <c r="N1539" s="13">
        <f t="shared" si="445"/>
        <v>0</v>
      </c>
      <c r="O1539" s="11">
        <f t="shared" si="446"/>
        <v>0.35514989999999996</v>
      </c>
      <c r="P1539" s="13">
        <f t="shared" si="447"/>
        <v>0</v>
      </c>
      <c r="Q1539" s="11">
        <f t="shared" si="448"/>
        <v>0.33823799999999993</v>
      </c>
      <c r="R1539" s="13">
        <f t="shared" si="449"/>
        <v>0</v>
      </c>
    </row>
    <row r="1540" spans="1:18" ht="20.100000000000001" customHeight="1">
      <c r="A1540" s="12">
        <v>115</v>
      </c>
      <c r="B1540" s="17" t="s">
        <v>3038</v>
      </c>
      <c r="C1540" s="12" t="s">
        <v>3039</v>
      </c>
      <c r="D1540" s="9" t="s">
        <v>35</v>
      </c>
      <c r="E1540" s="9" t="s">
        <v>2515</v>
      </c>
      <c r="F1540" s="9" t="s">
        <v>37</v>
      </c>
      <c r="G1540" s="9" t="s">
        <v>38</v>
      </c>
      <c r="H1540" s="9">
        <v>0.86526000000000003</v>
      </c>
      <c r="I1540" s="9"/>
      <c r="J1540" s="13">
        <f t="shared" si="441"/>
        <v>0</v>
      </c>
      <c r="K1540" s="11">
        <f t="shared" si="442"/>
        <v>0.58837680000000003</v>
      </c>
      <c r="L1540" s="13">
        <f t="shared" si="443"/>
        <v>0</v>
      </c>
      <c r="M1540" s="11">
        <f t="shared" si="444"/>
        <v>0.562419</v>
      </c>
      <c r="N1540" s="13">
        <f t="shared" si="445"/>
        <v>0</v>
      </c>
      <c r="O1540" s="11">
        <f t="shared" si="446"/>
        <v>0.54511379999999998</v>
      </c>
      <c r="P1540" s="13">
        <f t="shared" si="447"/>
        <v>0</v>
      </c>
      <c r="Q1540" s="11">
        <f t="shared" si="448"/>
        <v>0.51915599999999995</v>
      </c>
      <c r="R1540" s="13">
        <f t="shared" si="449"/>
        <v>0</v>
      </c>
    </row>
    <row r="1541" spans="1:18" ht="20.100000000000001" customHeight="1">
      <c r="A1541" s="12">
        <v>116</v>
      </c>
      <c r="B1541" s="17" t="s">
        <v>3040</v>
      </c>
      <c r="C1541" s="12" t="s">
        <v>3041</v>
      </c>
      <c r="D1541" s="9" t="s">
        <v>35</v>
      </c>
      <c r="E1541" s="9" t="s">
        <v>2515</v>
      </c>
      <c r="F1541" s="9" t="s">
        <v>37</v>
      </c>
      <c r="G1541" s="9" t="s">
        <v>38</v>
      </c>
      <c r="H1541" s="9">
        <v>1.1930099999999999</v>
      </c>
      <c r="I1541" s="9"/>
      <c r="J1541" s="13">
        <f t="shared" si="441"/>
        <v>0</v>
      </c>
      <c r="K1541" s="11">
        <f t="shared" si="442"/>
        <v>0.81124679999999993</v>
      </c>
      <c r="L1541" s="13">
        <f t="shared" si="443"/>
        <v>0</v>
      </c>
      <c r="M1541" s="11">
        <f t="shared" si="444"/>
        <v>0.77545649999999999</v>
      </c>
      <c r="N1541" s="13">
        <f t="shared" si="445"/>
        <v>0</v>
      </c>
      <c r="O1541" s="11">
        <f t="shared" si="446"/>
        <v>0.75159629999999988</v>
      </c>
      <c r="P1541" s="13">
        <f t="shared" si="447"/>
        <v>0</v>
      </c>
      <c r="Q1541" s="11">
        <f t="shared" si="448"/>
        <v>0.71580599999999994</v>
      </c>
      <c r="R1541" s="13">
        <f t="shared" si="449"/>
        <v>0</v>
      </c>
    </row>
    <row r="1542" spans="1:18" ht="20.100000000000001" customHeight="1">
      <c r="A1542" s="19">
        <v>117</v>
      </c>
      <c r="B1542" s="20" t="s">
        <v>3042</v>
      </c>
      <c r="C1542" s="19" t="s">
        <v>3043</v>
      </c>
      <c r="D1542" s="9" t="s">
        <v>35</v>
      </c>
      <c r="E1542" s="21" t="s">
        <v>65</v>
      </c>
      <c r="F1542" s="21" t="s">
        <v>427</v>
      </c>
      <c r="G1542" s="9" t="s">
        <v>38</v>
      </c>
      <c r="H1542" s="23">
        <v>0.64</v>
      </c>
      <c r="I1542" s="21"/>
      <c r="J1542" s="23">
        <f t="shared" si="441"/>
        <v>0</v>
      </c>
      <c r="K1542" s="23">
        <f t="shared" si="442"/>
        <v>0.43520000000000003</v>
      </c>
      <c r="L1542" s="23">
        <f t="shared" si="443"/>
        <v>0</v>
      </c>
      <c r="M1542" s="23">
        <f t="shared" si="444"/>
        <v>0.41600000000000004</v>
      </c>
      <c r="N1542" s="23">
        <f t="shared" si="445"/>
        <v>0</v>
      </c>
      <c r="O1542" s="23">
        <f t="shared" si="446"/>
        <v>0.4032</v>
      </c>
      <c r="P1542" s="23">
        <f t="shared" si="447"/>
        <v>0</v>
      </c>
      <c r="Q1542" s="23">
        <f t="shared" si="448"/>
        <v>0.38400000000000001</v>
      </c>
      <c r="R1542" s="23">
        <f t="shared" si="449"/>
        <v>0</v>
      </c>
    </row>
    <row r="1543" spans="1:18" ht="20.100000000000001" customHeight="1">
      <c r="A1543" s="19">
        <v>118</v>
      </c>
      <c r="B1543" s="20" t="s">
        <v>3044</v>
      </c>
      <c r="C1543" s="19" t="s">
        <v>3045</v>
      </c>
      <c r="D1543" s="9" t="s">
        <v>35</v>
      </c>
      <c r="E1543" s="21" t="s">
        <v>2515</v>
      </c>
      <c r="F1543" s="21" t="s">
        <v>37</v>
      </c>
      <c r="G1543" s="9" t="s">
        <v>38</v>
      </c>
      <c r="H1543" s="23">
        <v>1.33</v>
      </c>
      <c r="I1543" s="21"/>
      <c r="J1543" s="23">
        <f t="shared" si="441"/>
        <v>0</v>
      </c>
      <c r="K1543" s="23">
        <f t="shared" si="442"/>
        <v>0.90440000000000009</v>
      </c>
      <c r="L1543" s="23">
        <f t="shared" si="443"/>
        <v>0</v>
      </c>
      <c r="M1543" s="23">
        <f t="shared" si="444"/>
        <v>0.86450000000000005</v>
      </c>
      <c r="N1543" s="23">
        <f t="shared" si="445"/>
        <v>0</v>
      </c>
      <c r="O1543" s="23">
        <f t="shared" si="446"/>
        <v>0.83790000000000009</v>
      </c>
      <c r="P1543" s="23">
        <f t="shared" si="447"/>
        <v>0</v>
      </c>
      <c r="Q1543" s="23">
        <f t="shared" si="448"/>
        <v>0.79800000000000004</v>
      </c>
      <c r="R1543" s="23">
        <f t="shared" si="449"/>
        <v>0</v>
      </c>
    </row>
    <row r="1544" spans="1:18" ht="20.100000000000001" customHeight="1">
      <c r="A1544" s="19">
        <v>119</v>
      </c>
      <c r="B1544" s="20" t="s">
        <v>3046</v>
      </c>
      <c r="C1544" s="19" t="s">
        <v>3047</v>
      </c>
      <c r="D1544" s="9" t="s">
        <v>35</v>
      </c>
      <c r="E1544" s="21" t="s">
        <v>59</v>
      </c>
      <c r="F1544" s="21" t="s">
        <v>1355</v>
      </c>
      <c r="G1544" s="9" t="s">
        <v>38</v>
      </c>
      <c r="H1544" s="23">
        <v>1.8</v>
      </c>
      <c r="I1544" s="21"/>
      <c r="J1544" s="23">
        <f t="shared" si="441"/>
        <v>0</v>
      </c>
      <c r="K1544" s="23">
        <f t="shared" si="442"/>
        <v>1.224</v>
      </c>
      <c r="L1544" s="23">
        <f t="shared" si="443"/>
        <v>0</v>
      </c>
      <c r="M1544" s="23">
        <f t="shared" si="444"/>
        <v>1.17</v>
      </c>
      <c r="N1544" s="23">
        <f t="shared" si="445"/>
        <v>0</v>
      </c>
      <c r="O1544" s="23">
        <f t="shared" si="446"/>
        <v>1.1339999999999999</v>
      </c>
      <c r="P1544" s="23">
        <f t="shared" si="447"/>
        <v>0</v>
      </c>
      <c r="Q1544" s="23">
        <f t="shared" si="448"/>
        <v>1.08</v>
      </c>
      <c r="R1544" s="23">
        <f t="shared" si="449"/>
        <v>0</v>
      </c>
    </row>
    <row r="1545" spans="1:18" ht="20.100000000000001" customHeight="1">
      <c r="A1545" s="19">
        <v>120</v>
      </c>
      <c r="B1545" s="20" t="s">
        <v>3048</v>
      </c>
      <c r="C1545" s="19" t="s">
        <v>3049</v>
      </c>
      <c r="D1545" s="9" t="s">
        <v>35</v>
      </c>
      <c r="E1545" s="21" t="s">
        <v>53</v>
      </c>
      <c r="F1545" s="21" t="s">
        <v>37</v>
      </c>
      <c r="G1545" s="9" t="s">
        <v>38</v>
      </c>
      <c r="H1545" s="23">
        <v>1.1000000000000001</v>
      </c>
      <c r="I1545" s="21"/>
      <c r="J1545" s="23">
        <f t="shared" si="441"/>
        <v>0</v>
      </c>
      <c r="K1545" s="23">
        <f t="shared" si="442"/>
        <v>0.748</v>
      </c>
      <c r="L1545" s="23">
        <f t="shared" si="443"/>
        <v>0</v>
      </c>
      <c r="M1545" s="23">
        <f t="shared" si="444"/>
        <v>0.71500000000000008</v>
      </c>
      <c r="N1545" s="23">
        <f t="shared" si="445"/>
        <v>0</v>
      </c>
      <c r="O1545" s="23">
        <f t="shared" si="446"/>
        <v>0.69300000000000006</v>
      </c>
      <c r="P1545" s="23">
        <f t="shared" si="447"/>
        <v>0</v>
      </c>
      <c r="Q1545" s="23">
        <f t="shared" si="448"/>
        <v>0.66</v>
      </c>
      <c r="R1545" s="23">
        <f t="shared" si="449"/>
        <v>0</v>
      </c>
    </row>
    <row r="1546" spans="1:18" ht="20.100000000000001" customHeight="1">
      <c r="A1546" s="19">
        <v>121</v>
      </c>
      <c r="B1546" s="20" t="s">
        <v>3050</v>
      </c>
      <c r="C1546" s="19" t="s">
        <v>3051</v>
      </c>
      <c r="D1546" s="9" t="s">
        <v>35</v>
      </c>
      <c r="E1546" s="21" t="s">
        <v>445</v>
      </c>
      <c r="F1546" s="21" t="s">
        <v>37</v>
      </c>
      <c r="G1546" s="9" t="s">
        <v>38</v>
      </c>
      <c r="H1546" s="23">
        <v>2.09</v>
      </c>
      <c r="I1546" s="21"/>
      <c r="J1546" s="23">
        <f t="shared" si="441"/>
        <v>0</v>
      </c>
      <c r="K1546" s="23">
        <f t="shared" si="442"/>
        <v>1.4211999999999998</v>
      </c>
      <c r="L1546" s="23">
        <f t="shared" si="443"/>
        <v>0</v>
      </c>
      <c r="M1546" s="23">
        <f t="shared" si="444"/>
        <v>1.3584999999999998</v>
      </c>
      <c r="N1546" s="23">
        <f t="shared" si="445"/>
        <v>0</v>
      </c>
      <c r="O1546" s="23">
        <f t="shared" si="446"/>
        <v>1.3167</v>
      </c>
      <c r="P1546" s="23">
        <f t="shared" si="447"/>
        <v>0</v>
      </c>
      <c r="Q1546" s="23">
        <f t="shared" si="448"/>
        <v>1.254</v>
      </c>
      <c r="R1546" s="23">
        <f t="shared" si="449"/>
        <v>0</v>
      </c>
    </row>
    <row r="1547" spans="1:18" ht="20.100000000000001" customHeight="1">
      <c r="A1547" s="19">
        <v>122</v>
      </c>
      <c r="B1547" s="20" t="s">
        <v>3052</v>
      </c>
      <c r="C1547" s="19" t="s">
        <v>3053</v>
      </c>
      <c r="D1547" s="9" t="s">
        <v>35</v>
      </c>
      <c r="E1547" s="21" t="s">
        <v>445</v>
      </c>
      <c r="F1547" s="21" t="s">
        <v>37</v>
      </c>
      <c r="G1547" s="9" t="s">
        <v>38</v>
      </c>
      <c r="H1547" s="23">
        <v>1.24</v>
      </c>
      <c r="I1547" s="21"/>
      <c r="J1547" s="23">
        <f t="shared" si="441"/>
        <v>0</v>
      </c>
      <c r="K1547" s="23">
        <f t="shared" si="442"/>
        <v>0.84319999999999995</v>
      </c>
      <c r="L1547" s="23">
        <f t="shared" si="443"/>
        <v>0</v>
      </c>
      <c r="M1547" s="23">
        <f t="shared" si="444"/>
        <v>0.80600000000000005</v>
      </c>
      <c r="N1547" s="23">
        <f t="shared" si="445"/>
        <v>0</v>
      </c>
      <c r="O1547" s="23">
        <f t="shared" si="446"/>
        <v>0.78120000000000001</v>
      </c>
      <c r="P1547" s="23">
        <f t="shared" si="447"/>
        <v>0</v>
      </c>
      <c r="Q1547" s="23">
        <f t="shared" si="448"/>
        <v>0.74399999999999999</v>
      </c>
      <c r="R1547" s="23">
        <f t="shared" si="449"/>
        <v>0</v>
      </c>
    </row>
    <row r="1548" spans="1:18" ht="20.100000000000001" customHeight="1">
      <c r="A1548" s="12">
        <v>123</v>
      </c>
      <c r="B1548" s="17" t="s">
        <v>3054</v>
      </c>
      <c r="C1548" s="12" t="s">
        <v>3055</v>
      </c>
      <c r="D1548" s="9" t="s">
        <v>35</v>
      </c>
      <c r="E1548" s="9" t="s">
        <v>56</v>
      </c>
      <c r="F1548" s="9" t="s">
        <v>37</v>
      </c>
      <c r="G1548" s="9" t="s">
        <v>38</v>
      </c>
      <c r="H1548" s="9">
        <v>0.85214999999999996</v>
      </c>
      <c r="I1548" s="9"/>
      <c r="J1548" s="13">
        <f t="shared" si="441"/>
        <v>0</v>
      </c>
      <c r="K1548" s="11">
        <f t="shared" si="442"/>
        <v>0.57946199999999992</v>
      </c>
      <c r="L1548" s="13">
        <f t="shared" si="443"/>
        <v>0</v>
      </c>
      <c r="M1548" s="11">
        <f t="shared" si="444"/>
        <v>0.55389749999999993</v>
      </c>
      <c r="N1548" s="13">
        <f t="shared" si="445"/>
        <v>0</v>
      </c>
      <c r="O1548" s="11">
        <f t="shared" si="446"/>
        <v>0.53685450000000001</v>
      </c>
      <c r="P1548" s="13">
        <f t="shared" si="447"/>
        <v>0</v>
      </c>
      <c r="Q1548" s="11">
        <f t="shared" si="448"/>
        <v>0.51129000000000002</v>
      </c>
      <c r="R1548" s="13">
        <f t="shared" si="449"/>
        <v>0</v>
      </c>
    </row>
    <row r="1549" spans="1:18" ht="20.100000000000001" customHeight="1">
      <c r="A1549" s="19">
        <v>124</v>
      </c>
      <c r="B1549" s="20" t="s">
        <v>3056</v>
      </c>
      <c r="C1549" s="19" t="s">
        <v>3057</v>
      </c>
      <c r="D1549" s="9" t="s">
        <v>35</v>
      </c>
      <c r="E1549" s="21" t="s">
        <v>65</v>
      </c>
      <c r="F1549" s="21" t="s">
        <v>37</v>
      </c>
      <c r="G1549" s="9" t="s">
        <v>38</v>
      </c>
      <c r="H1549" s="23">
        <v>0.7</v>
      </c>
      <c r="I1549" s="21"/>
      <c r="J1549" s="23">
        <f t="shared" si="441"/>
        <v>0</v>
      </c>
      <c r="K1549" s="23">
        <f t="shared" si="442"/>
        <v>0.47599999999999998</v>
      </c>
      <c r="L1549" s="23">
        <f t="shared" si="443"/>
        <v>0</v>
      </c>
      <c r="M1549" s="23">
        <f t="shared" si="444"/>
        <v>0.45499999999999996</v>
      </c>
      <c r="N1549" s="23">
        <f t="shared" si="445"/>
        <v>0</v>
      </c>
      <c r="O1549" s="23">
        <f t="shared" si="446"/>
        <v>0.44099999999999995</v>
      </c>
      <c r="P1549" s="23">
        <f t="shared" si="447"/>
        <v>0</v>
      </c>
      <c r="Q1549" s="23">
        <f t="shared" si="448"/>
        <v>0.42</v>
      </c>
      <c r="R1549" s="23">
        <f t="shared" si="449"/>
        <v>0</v>
      </c>
    </row>
    <row r="1550" spans="1:18" ht="20.100000000000001" customHeight="1">
      <c r="A1550" s="12">
        <v>125</v>
      </c>
      <c r="B1550" s="17">
        <v>12585673</v>
      </c>
      <c r="C1550" s="12" t="s">
        <v>3058</v>
      </c>
      <c r="D1550" s="9" t="s">
        <v>35</v>
      </c>
      <c r="E1550" s="9" t="s">
        <v>65</v>
      </c>
      <c r="F1550" s="9" t="s">
        <v>427</v>
      </c>
      <c r="G1550" s="9" t="s">
        <v>38</v>
      </c>
      <c r="H1550" s="9">
        <v>1.2454499999999999</v>
      </c>
      <c r="I1550" s="9"/>
      <c r="J1550" s="13">
        <f t="shared" si="441"/>
        <v>0</v>
      </c>
      <c r="K1550" s="11">
        <f t="shared" si="442"/>
        <v>0.84690599999999994</v>
      </c>
      <c r="L1550" s="13">
        <f t="shared" si="443"/>
        <v>0</v>
      </c>
      <c r="M1550" s="11">
        <f t="shared" si="444"/>
        <v>0.80954250000000005</v>
      </c>
      <c r="N1550" s="13">
        <f t="shared" si="445"/>
        <v>0</v>
      </c>
      <c r="O1550" s="11">
        <f t="shared" si="446"/>
        <v>0.78463349999999998</v>
      </c>
      <c r="P1550" s="13">
        <f t="shared" si="447"/>
        <v>0</v>
      </c>
      <c r="Q1550" s="11">
        <f t="shared" si="448"/>
        <v>0.74726999999999988</v>
      </c>
      <c r="R1550" s="13">
        <f t="shared" si="449"/>
        <v>0</v>
      </c>
    </row>
    <row r="1551" spans="1:18" ht="20.100000000000001" customHeight="1">
      <c r="A1551" s="12">
        <v>126</v>
      </c>
      <c r="B1551" s="17" t="s">
        <v>3059</v>
      </c>
      <c r="C1551" s="12" t="s">
        <v>3060</v>
      </c>
      <c r="D1551" s="9" t="s">
        <v>35</v>
      </c>
      <c r="E1551" s="9" t="s">
        <v>36</v>
      </c>
      <c r="F1551" s="9" t="s">
        <v>427</v>
      </c>
      <c r="G1551" s="9" t="s">
        <v>38</v>
      </c>
      <c r="H1551" s="9">
        <v>0.53751000000000004</v>
      </c>
      <c r="I1551" s="9"/>
      <c r="J1551" s="13">
        <f t="shared" si="441"/>
        <v>0</v>
      </c>
      <c r="K1551" s="11">
        <f t="shared" si="442"/>
        <v>0.36550680000000002</v>
      </c>
      <c r="L1551" s="13">
        <f t="shared" si="443"/>
        <v>0</v>
      </c>
      <c r="M1551" s="11">
        <f t="shared" si="444"/>
        <v>0.34938150000000001</v>
      </c>
      <c r="N1551" s="13">
        <f t="shared" si="445"/>
        <v>0</v>
      </c>
      <c r="O1551" s="11">
        <f t="shared" si="446"/>
        <v>0.33863130000000002</v>
      </c>
      <c r="P1551" s="13">
        <f t="shared" si="447"/>
        <v>0</v>
      </c>
      <c r="Q1551" s="11">
        <f t="shared" si="448"/>
        <v>0.32250600000000001</v>
      </c>
      <c r="R1551" s="13">
        <f t="shared" si="449"/>
        <v>0</v>
      </c>
    </row>
    <row r="1552" spans="1:18" ht="20.100000000000001" customHeight="1">
      <c r="A1552" s="12">
        <v>127</v>
      </c>
      <c r="B1552" s="17" t="s">
        <v>3061</v>
      </c>
      <c r="C1552" s="12" t="s">
        <v>3062</v>
      </c>
      <c r="D1552" s="9" t="s">
        <v>35</v>
      </c>
      <c r="E1552" s="9" t="s">
        <v>2737</v>
      </c>
      <c r="F1552" s="9" t="s">
        <v>427</v>
      </c>
      <c r="G1552" s="9" t="s">
        <v>38</v>
      </c>
      <c r="H1552" s="9">
        <v>0.65549999999999997</v>
      </c>
      <c r="I1552" s="9"/>
      <c r="J1552" s="13">
        <f t="shared" si="441"/>
        <v>0</v>
      </c>
      <c r="K1552" s="11">
        <f t="shared" si="442"/>
        <v>0.44573999999999997</v>
      </c>
      <c r="L1552" s="13">
        <f t="shared" si="443"/>
        <v>0</v>
      </c>
      <c r="M1552" s="11">
        <f t="shared" si="444"/>
        <v>0.42607499999999998</v>
      </c>
      <c r="N1552" s="13">
        <f t="shared" si="445"/>
        <v>0</v>
      </c>
      <c r="O1552" s="11">
        <f t="shared" si="446"/>
        <v>0.41296500000000003</v>
      </c>
      <c r="P1552" s="13">
        <f t="shared" si="447"/>
        <v>0</v>
      </c>
      <c r="Q1552" s="11">
        <f t="shared" si="448"/>
        <v>0.39329999999999998</v>
      </c>
      <c r="R1552" s="13">
        <f t="shared" si="449"/>
        <v>0</v>
      </c>
    </row>
    <row r="1553" spans="1:18" ht="20.100000000000001" customHeight="1">
      <c r="A1553" s="12">
        <v>128</v>
      </c>
      <c r="B1553" s="17" t="s">
        <v>3063</v>
      </c>
      <c r="C1553" s="12" t="s">
        <v>3064</v>
      </c>
      <c r="D1553" s="9" t="s">
        <v>35</v>
      </c>
      <c r="E1553" s="9" t="s">
        <v>56</v>
      </c>
      <c r="F1553" s="9" t="s">
        <v>37</v>
      </c>
      <c r="G1553" s="9" t="s">
        <v>38</v>
      </c>
      <c r="H1553" s="9">
        <v>2.0844900000000002</v>
      </c>
      <c r="I1553" s="9"/>
      <c r="J1553" s="13">
        <f t="shared" si="441"/>
        <v>0</v>
      </c>
      <c r="K1553" s="11">
        <f t="shared" si="442"/>
        <v>1.4174532000000002</v>
      </c>
      <c r="L1553" s="13">
        <f t="shared" si="443"/>
        <v>0</v>
      </c>
      <c r="M1553" s="11">
        <f t="shared" si="444"/>
        <v>1.3549185000000001</v>
      </c>
      <c r="N1553" s="13">
        <f t="shared" si="445"/>
        <v>0</v>
      </c>
      <c r="O1553" s="11">
        <f t="shared" si="446"/>
        <v>1.3132287000000002</v>
      </c>
      <c r="P1553" s="13">
        <f t="shared" si="447"/>
        <v>0</v>
      </c>
      <c r="Q1553" s="11">
        <f t="shared" si="448"/>
        <v>1.2506940000000002</v>
      </c>
      <c r="R1553" s="13">
        <f t="shared" si="449"/>
        <v>0</v>
      </c>
    </row>
    <row r="1554" spans="1:18" ht="20.100000000000001" customHeight="1">
      <c r="A1554" s="12">
        <v>129</v>
      </c>
      <c r="B1554" s="17" t="s">
        <v>3065</v>
      </c>
      <c r="C1554" s="12" t="s">
        <v>3066</v>
      </c>
      <c r="D1554" s="9" t="s">
        <v>35</v>
      </c>
      <c r="E1554" s="9" t="s">
        <v>2515</v>
      </c>
      <c r="F1554" s="9" t="s">
        <v>37</v>
      </c>
      <c r="G1554" s="9" t="s">
        <v>38</v>
      </c>
      <c r="H1554" s="9">
        <v>1.1930099999999999</v>
      </c>
      <c r="I1554" s="9"/>
      <c r="J1554" s="13">
        <f t="shared" ref="J1554:J1585" si="450">H1554*I1554</f>
        <v>0</v>
      </c>
      <c r="K1554" s="11">
        <f t="shared" ref="K1554:K1589" si="451">H1554-(H1554*32%)</f>
        <v>0.81124679999999993</v>
      </c>
      <c r="L1554" s="13">
        <f t="shared" ref="L1554:L1585" si="452">K1554*I1554</f>
        <v>0</v>
      </c>
      <c r="M1554" s="11">
        <f t="shared" ref="M1554:M1589" si="453">H1554-(H1554*35%)</f>
        <v>0.77545649999999999</v>
      </c>
      <c r="N1554" s="13">
        <f t="shared" ref="N1554:N1585" si="454">M1554*I1554</f>
        <v>0</v>
      </c>
      <c r="O1554" s="11">
        <f t="shared" ref="O1554:O1589" si="455">H1554-(H1554*37%)</f>
        <v>0.75159629999999988</v>
      </c>
      <c r="P1554" s="13">
        <f t="shared" ref="P1554:P1585" si="456">O1554*I1554</f>
        <v>0</v>
      </c>
      <c r="Q1554" s="11">
        <f t="shared" ref="Q1554:Q1589" si="457">H1554-(H1554*40%)</f>
        <v>0.71580599999999994</v>
      </c>
      <c r="R1554" s="13">
        <f t="shared" ref="R1554:R1585" si="458">Q1554*I1554</f>
        <v>0</v>
      </c>
    </row>
    <row r="1555" spans="1:18" ht="20.100000000000001" customHeight="1">
      <c r="A1555" s="12">
        <v>130</v>
      </c>
      <c r="B1555" s="17" t="s">
        <v>3067</v>
      </c>
      <c r="C1555" s="12" t="s">
        <v>3068</v>
      </c>
      <c r="D1555" s="9" t="s">
        <v>35</v>
      </c>
      <c r="E1555" s="9" t="s">
        <v>36</v>
      </c>
      <c r="F1555" s="9" t="s">
        <v>37</v>
      </c>
      <c r="G1555" s="9" t="s">
        <v>38</v>
      </c>
      <c r="H1555" s="9">
        <v>1.10124</v>
      </c>
      <c r="I1555" s="9"/>
      <c r="J1555" s="13">
        <f t="shared" si="450"/>
        <v>0</v>
      </c>
      <c r="K1555" s="11">
        <f t="shared" si="451"/>
        <v>0.74884320000000004</v>
      </c>
      <c r="L1555" s="13">
        <f t="shared" si="452"/>
        <v>0</v>
      </c>
      <c r="M1555" s="11">
        <f t="shared" si="453"/>
        <v>0.71580599999999994</v>
      </c>
      <c r="N1555" s="13">
        <f t="shared" si="454"/>
        <v>0</v>
      </c>
      <c r="O1555" s="11">
        <f t="shared" si="455"/>
        <v>0.69378119999999999</v>
      </c>
      <c r="P1555" s="13">
        <f t="shared" si="456"/>
        <v>0</v>
      </c>
      <c r="Q1555" s="11">
        <f t="shared" si="457"/>
        <v>0.660744</v>
      </c>
      <c r="R1555" s="13">
        <f t="shared" si="458"/>
        <v>0</v>
      </c>
    </row>
    <row r="1556" spans="1:18" ht="20.100000000000001" customHeight="1">
      <c r="A1556" s="19">
        <v>131</v>
      </c>
      <c r="B1556" s="20" t="s">
        <v>3069</v>
      </c>
      <c r="C1556" s="19" t="s">
        <v>3070</v>
      </c>
      <c r="D1556" s="9" t="s">
        <v>35</v>
      </c>
      <c r="E1556" s="21" t="s">
        <v>445</v>
      </c>
      <c r="F1556" s="21" t="s">
        <v>37</v>
      </c>
      <c r="G1556" s="9" t="s">
        <v>38</v>
      </c>
      <c r="H1556" s="23">
        <v>0.9</v>
      </c>
      <c r="I1556" s="21"/>
      <c r="J1556" s="23">
        <f t="shared" si="450"/>
        <v>0</v>
      </c>
      <c r="K1556" s="23">
        <f t="shared" si="451"/>
        <v>0.61199999999999999</v>
      </c>
      <c r="L1556" s="23">
        <f t="shared" si="452"/>
        <v>0</v>
      </c>
      <c r="M1556" s="23">
        <f t="shared" si="453"/>
        <v>0.58499999999999996</v>
      </c>
      <c r="N1556" s="23">
        <f t="shared" si="454"/>
        <v>0</v>
      </c>
      <c r="O1556" s="23">
        <f t="shared" si="455"/>
        <v>0.56699999999999995</v>
      </c>
      <c r="P1556" s="23">
        <f t="shared" si="456"/>
        <v>0</v>
      </c>
      <c r="Q1556" s="23">
        <f t="shared" si="457"/>
        <v>0.54</v>
      </c>
      <c r="R1556" s="23">
        <f t="shared" si="458"/>
        <v>0</v>
      </c>
    </row>
    <row r="1557" spans="1:18" ht="20.100000000000001" customHeight="1">
      <c r="A1557" s="19">
        <v>132</v>
      </c>
      <c r="B1557" s="20" t="s">
        <v>3071</v>
      </c>
      <c r="C1557" s="19" t="s">
        <v>3072</v>
      </c>
      <c r="D1557" s="9" t="s">
        <v>35</v>
      </c>
      <c r="E1557" s="21" t="s">
        <v>445</v>
      </c>
      <c r="F1557" s="21" t="s">
        <v>37</v>
      </c>
      <c r="G1557" s="9" t="s">
        <v>38</v>
      </c>
      <c r="H1557" s="23">
        <v>2.4900000000000002</v>
      </c>
      <c r="I1557" s="21"/>
      <c r="J1557" s="23">
        <f t="shared" si="450"/>
        <v>0</v>
      </c>
      <c r="K1557" s="23">
        <f t="shared" si="451"/>
        <v>1.6932</v>
      </c>
      <c r="L1557" s="23">
        <f t="shared" si="452"/>
        <v>0</v>
      </c>
      <c r="M1557" s="23">
        <f t="shared" si="453"/>
        <v>1.6185</v>
      </c>
      <c r="N1557" s="23">
        <f t="shared" si="454"/>
        <v>0</v>
      </c>
      <c r="O1557" s="23">
        <f t="shared" si="455"/>
        <v>1.5687000000000002</v>
      </c>
      <c r="P1557" s="23">
        <f t="shared" si="456"/>
        <v>0</v>
      </c>
      <c r="Q1557" s="23">
        <f t="shared" si="457"/>
        <v>1.4940000000000002</v>
      </c>
      <c r="R1557" s="23">
        <f t="shared" si="458"/>
        <v>0</v>
      </c>
    </row>
    <row r="1558" spans="1:18" ht="20.100000000000001" customHeight="1">
      <c r="A1558" s="12">
        <v>133</v>
      </c>
      <c r="B1558" s="17">
        <v>96316761</v>
      </c>
      <c r="C1558" s="12" t="s">
        <v>3073</v>
      </c>
      <c r="D1558" s="9" t="s">
        <v>35</v>
      </c>
      <c r="E1558" s="9" t="s">
        <v>65</v>
      </c>
      <c r="F1558" s="9" t="s">
        <v>37</v>
      </c>
      <c r="G1558" s="9" t="s">
        <v>38</v>
      </c>
      <c r="H1558" s="9">
        <v>0.98324999999999996</v>
      </c>
      <c r="I1558" s="9"/>
      <c r="J1558" s="13">
        <f t="shared" si="450"/>
        <v>0</v>
      </c>
      <c r="K1558" s="11">
        <f t="shared" si="451"/>
        <v>0.66860999999999993</v>
      </c>
      <c r="L1558" s="13">
        <f t="shared" si="452"/>
        <v>0</v>
      </c>
      <c r="M1558" s="11">
        <f t="shared" si="453"/>
        <v>0.63911249999999997</v>
      </c>
      <c r="N1558" s="13">
        <f t="shared" si="454"/>
        <v>0</v>
      </c>
      <c r="O1558" s="11">
        <f t="shared" si="455"/>
        <v>0.61944749999999993</v>
      </c>
      <c r="P1558" s="13">
        <f t="shared" si="456"/>
        <v>0</v>
      </c>
      <c r="Q1558" s="11">
        <f t="shared" si="457"/>
        <v>0.58994999999999997</v>
      </c>
      <c r="R1558" s="13">
        <f t="shared" si="458"/>
        <v>0</v>
      </c>
    </row>
    <row r="1559" spans="1:18" ht="20.100000000000001" customHeight="1">
      <c r="A1559" s="19">
        <v>134</v>
      </c>
      <c r="B1559" s="20" t="s">
        <v>3074</v>
      </c>
      <c r="C1559" s="19" t="s">
        <v>3075</v>
      </c>
      <c r="D1559" s="9" t="s">
        <v>35</v>
      </c>
      <c r="E1559" s="21" t="s">
        <v>65</v>
      </c>
      <c r="F1559" s="21" t="s">
        <v>37</v>
      </c>
      <c r="G1559" s="9" t="s">
        <v>38</v>
      </c>
      <c r="H1559" s="23">
        <v>1.1100000000000001</v>
      </c>
      <c r="I1559" s="21"/>
      <c r="J1559" s="23">
        <f t="shared" si="450"/>
        <v>0</v>
      </c>
      <c r="K1559" s="23">
        <f t="shared" si="451"/>
        <v>0.75480000000000014</v>
      </c>
      <c r="L1559" s="23">
        <f t="shared" si="452"/>
        <v>0</v>
      </c>
      <c r="M1559" s="23">
        <f t="shared" si="453"/>
        <v>0.72150000000000003</v>
      </c>
      <c r="N1559" s="23">
        <f t="shared" si="454"/>
        <v>0</v>
      </c>
      <c r="O1559" s="23">
        <f t="shared" si="455"/>
        <v>0.69930000000000003</v>
      </c>
      <c r="P1559" s="23">
        <f t="shared" si="456"/>
        <v>0</v>
      </c>
      <c r="Q1559" s="23">
        <f t="shared" si="457"/>
        <v>0.66600000000000004</v>
      </c>
      <c r="R1559" s="23">
        <f t="shared" si="458"/>
        <v>0</v>
      </c>
    </row>
    <row r="1560" spans="1:18" ht="20.100000000000001" customHeight="1">
      <c r="A1560" s="19">
        <v>135</v>
      </c>
      <c r="B1560" s="20" t="s">
        <v>3076</v>
      </c>
      <c r="C1560" s="19" t="s">
        <v>3077</v>
      </c>
      <c r="D1560" s="9" t="s">
        <v>35</v>
      </c>
      <c r="E1560" s="21" t="s">
        <v>59</v>
      </c>
      <c r="F1560" s="21" t="s">
        <v>37</v>
      </c>
      <c r="G1560" s="9" t="s">
        <v>38</v>
      </c>
      <c r="H1560" s="23">
        <v>0.54</v>
      </c>
      <c r="I1560" s="21"/>
      <c r="J1560" s="23">
        <f t="shared" si="450"/>
        <v>0</v>
      </c>
      <c r="K1560" s="23">
        <f t="shared" si="451"/>
        <v>0.36720000000000003</v>
      </c>
      <c r="L1560" s="23">
        <f t="shared" si="452"/>
        <v>0</v>
      </c>
      <c r="M1560" s="23">
        <f t="shared" si="453"/>
        <v>0.35100000000000003</v>
      </c>
      <c r="N1560" s="23">
        <f t="shared" si="454"/>
        <v>0</v>
      </c>
      <c r="O1560" s="23">
        <f t="shared" si="455"/>
        <v>0.34020000000000006</v>
      </c>
      <c r="P1560" s="23">
        <f t="shared" si="456"/>
        <v>0</v>
      </c>
      <c r="Q1560" s="23">
        <f t="shared" si="457"/>
        <v>0.32400000000000001</v>
      </c>
      <c r="R1560" s="23">
        <f t="shared" si="458"/>
        <v>0</v>
      </c>
    </row>
    <row r="1561" spans="1:18" ht="20.100000000000001" customHeight="1">
      <c r="A1561" s="19">
        <v>136</v>
      </c>
      <c r="B1561" s="20" t="s">
        <v>3078</v>
      </c>
      <c r="C1561" s="19" t="s">
        <v>3079</v>
      </c>
      <c r="D1561" s="9" t="s">
        <v>35</v>
      </c>
      <c r="E1561" s="21" t="s">
        <v>445</v>
      </c>
      <c r="F1561" s="21" t="s">
        <v>37</v>
      </c>
      <c r="G1561" s="9" t="s">
        <v>38</v>
      </c>
      <c r="H1561" s="23">
        <v>0.48</v>
      </c>
      <c r="I1561" s="21"/>
      <c r="J1561" s="23">
        <f t="shared" si="450"/>
        <v>0</v>
      </c>
      <c r="K1561" s="23">
        <f t="shared" si="451"/>
        <v>0.32640000000000002</v>
      </c>
      <c r="L1561" s="23">
        <f t="shared" si="452"/>
        <v>0</v>
      </c>
      <c r="M1561" s="23">
        <f t="shared" si="453"/>
        <v>0.312</v>
      </c>
      <c r="N1561" s="23">
        <f t="shared" si="454"/>
        <v>0</v>
      </c>
      <c r="O1561" s="23">
        <f t="shared" si="455"/>
        <v>0.3024</v>
      </c>
      <c r="P1561" s="23">
        <f t="shared" si="456"/>
        <v>0</v>
      </c>
      <c r="Q1561" s="23">
        <f t="shared" si="457"/>
        <v>0.28799999999999998</v>
      </c>
      <c r="R1561" s="23">
        <f t="shared" si="458"/>
        <v>0</v>
      </c>
    </row>
    <row r="1562" spans="1:18" ht="20.100000000000001" customHeight="1">
      <c r="A1562" s="12">
        <v>137</v>
      </c>
      <c r="B1562" s="17">
        <v>90182169</v>
      </c>
      <c r="C1562" s="12" t="s">
        <v>3080</v>
      </c>
      <c r="D1562" s="9" t="s">
        <v>35</v>
      </c>
      <c r="E1562" s="9" t="s">
        <v>65</v>
      </c>
      <c r="F1562" s="9" t="s">
        <v>37</v>
      </c>
      <c r="G1562" s="9" t="s">
        <v>38</v>
      </c>
      <c r="H1562" s="9">
        <v>0.47195999999999999</v>
      </c>
      <c r="I1562" s="9"/>
      <c r="J1562" s="13">
        <f t="shared" si="450"/>
        <v>0</v>
      </c>
      <c r="K1562" s="11">
        <f t="shared" si="451"/>
        <v>0.32093280000000002</v>
      </c>
      <c r="L1562" s="13">
        <f t="shared" si="452"/>
        <v>0</v>
      </c>
      <c r="M1562" s="11">
        <f t="shared" si="453"/>
        <v>0.30677399999999999</v>
      </c>
      <c r="N1562" s="13">
        <f t="shared" si="454"/>
        <v>0</v>
      </c>
      <c r="O1562" s="11">
        <f t="shared" si="455"/>
        <v>0.29733480000000001</v>
      </c>
      <c r="P1562" s="13">
        <f t="shared" si="456"/>
        <v>0</v>
      </c>
      <c r="Q1562" s="11">
        <f t="shared" si="457"/>
        <v>0.28317599999999998</v>
      </c>
      <c r="R1562" s="13">
        <f t="shared" si="458"/>
        <v>0</v>
      </c>
    </row>
    <row r="1563" spans="1:18" ht="20.100000000000001" customHeight="1">
      <c r="A1563" s="12">
        <v>138</v>
      </c>
      <c r="B1563" s="17" t="s">
        <v>3081</v>
      </c>
      <c r="C1563" s="12" t="s">
        <v>3082</v>
      </c>
      <c r="D1563" s="9" t="s">
        <v>35</v>
      </c>
      <c r="E1563" s="9" t="s">
        <v>62</v>
      </c>
      <c r="F1563" s="9" t="s">
        <v>37</v>
      </c>
      <c r="G1563" s="9" t="s">
        <v>38</v>
      </c>
      <c r="H1563" s="9">
        <v>0.90459000000000001</v>
      </c>
      <c r="I1563" s="9"/>
      <c r="J1563" s="13">
        <f t="shared" si="450"/>
        <v>0</v>
      </c>
      <c r="K1563" s="11">
        <f t="shared" si="451"/>
        <v>0.61512119999999992</v>
      </c>
      <c r="L1563" s="13">
        <f t="shared" si="452"/>
        <v>0</v>
      </c>
      <c r="M1563" s="11">
        <f t="shared" si="453"/>
        <v>0.58798349999999999</v>
      </c>
      <c r="N1563" s="13">
        <f t="shared" si="454"/>
        <v>0</v>
      </c>
      <c r="O1563" s="11">
        <f t="shared" si="455"/>
        <v>0.5698917</v>
      </c>
      <c r="P1563" s="13">
        <f t="shared" si="456"/>
        <v>0</v>
      </c>
      <c r="Q1563" s="11">
        <f t="shared" si="457"/>
        <v>0.54275399999999996</v>
      </c>
      <c r="R1563" s="13">
        <f t="shared" si="458"/>
        <v>0</v>
      </c>
    </row>
    <row r="1564" spans="1:18" ht="20.100000000000001" customHeight="1">
      <c r="A1564" s="19">
        <v>139</v>
      </c>
      <c r="B1564" s="20" t="s">
        <v>3083</v>
      </c>
      <c r="C1564" s="19" t="s">
        <v>3084</v>
      </c>
      <c r="D1564" s="9" t="s">
        <v>35</v>
      </c>
      <c r="E1564" s="21" t="s">
        <v>36</v>
      </c>
      <c r="F1564" s="21" t="s">
        <v>37</v>
      </c>
      <c r="G1564" s="9" t="s">
        <v>38</v>
      </c>
      <c r="H1564" s="23">
        <v>1.97</v>
      </c>
      <c r="I1564" s="21"/>
      <c r="J1564" s="23">
        <f t="shared" si="450"/>
        <v>0</v>
      </c>
      <c r="K1564" s="23">
        <f t="shared" si="451"/>
        <v>1.3395999999999999</v>
      </c>
      <c r="L1564" s="23">
        <f t="shared" si="452"/>
        <v>0</v>
      </c>
      <c r="M1564" s="23">
        <f t="shared" si="453"/>
        <v>1.2805</v>
      </c>
      <c r="N1564" s="23">
        <f t="shared" si="454"/>
        <v>0</v>
      </c>
      <c r="O1564" s="23">
        <f t="shared" si="455"/>
        <v>1.2410999999999999</v>
      </c>
      <c r="P1564" s="23">
        <f t="shared" si="456"/>
        <v>0</v>
      </c>
      <c r="Q1564" s="23">
        <f t="shared" si="457"/>
        <v>1.1819999999999999</v>
      </c>
      <c r="R1564" s="23">
        <f t="shared" si="458"/>
        <v>0</v>
      </c>
    </row>
    <row r="1565" spans="1:18" ht="20.100000000000001" customHeight="1">
      <c r="A1565" s="19">
        <v>140</v>
      </c>
      <c r="B1565" s="20" t="s">
        <v>3085</v>
      </c>
      <c r="C1565" s="19" t="s">
        <v>3086</v>
      </c>
      <c r="D1565" s="9" t="s">
        <v>35</v>
      </c>
      <c r="E1565" s="21" t="s">
        <v>468</v>
      </c>
      <c r="F1565" s="21" t="s">
        <v>37</v>
      </c>
      <c r="G1565" s="9" t="s">
        <v>38</v>
      </c>
      <c r="H1565" s="23">
        <v>1.97</v>
      </c>
      <c r="I1565" s="21"/>
      <c r="J1565" s="23">
        <f t="shared" si="450"/>
        <v>0</v>
      </c>
      <c r="K1565" s="23">
        <f t="shared" si="451"/>
        <v>1.3395999999999999</v>
      </c>
      <c r="L1565" s="23">
        <f t="shared" si="452"/>
        <v>0</v>
      </c>
      <c r="M1565" s="23">
        <f t="shared" si="453"/>
        <v>1.2805</v>
      </c>
      <c r="N1565" s="23">
        <f t="shared" si="454"/>
        <v>0</v>
      </c>
      <c r="O1565" s="23">
        <f t="shared" si="455"/>
        <v>1.2410999999999999</v>
      </c>
      <c r="P1565" s="23">
        <f t="shared" si="456"/>
        <v>0</v>
      </c>
      <c r="Q1565" s="23">
        <f t="shared" si="457"/>
        <v>1.1819999999999999</v>
      </c>
      <c r="R1565" s="23">
        <f t="shared" si="458"/>
        <v>0</v>
      </c>
    </row>
    <row r="1566" spans="1:18" ht="20.100000000000001" customHeight="1">
      <c r="A1566" s="12">
        <v>141</v>
      </c>
      <c r="B1566" s="17" t="s">
        <v>3087</v>
      </c>
      <c r="C1566" s="12" t="s">
        <v>3088</v>
      </c>
      <c r="D1566" s="9" t="s">
        <v>35</v>
      </c>
      <c r="E1566" s="9" t="s">
        <v>2515</v>
      </c>
      <c r="F1566" s="9" t="s">
        <v>37</v>
      </c>
      <c r="G1566" s="9" t="s">
        <v>38</v>
      </c>
      <c r="H1566" s="9">
        <v>16.87257</v>
      </c>
      <c r="I1566" s="9"/>
      <c r="J1566" s="13">
        <f t="shared" si="450"/>
        <v>0</v>
      </c>
      <c r="K1566" s="11">
        <f t="shared" si="451"/>
        <v>11.4733476</v>
      </c>
      <c r="L1566" s="13">
        <f t="shared" si="452"/>
        <v>0</v>
      </c>
      <c r="M1566" s="11">
        <f t="shared" si="453"/>
        <v>10.9671705</v>
      </c>
      <c r="N1566" s="13">
        <f t="shared" si="454"/>
        <v>0</v>
      </c>
      <c r="O1566" s="11">
        <f t="shared" si="455"/>
        <v>10.629719099999999</v>
      </c>
      <c r="P1566" s="13">
        <f t="shared" si="456"/>
        <v>0</v>
      </c>
      <c r="Q1566" s="11">
        <f t="shared" si="457"/>
        <v>10.123542</v>
      </c>
      <c r="R1566" s="13">
        <f t="shared" si="458"/>
        <v>0</v>
      </c>
    </row>
    <row r="1567" spans="1:18" ht="20.100000000000001" customHeight="1">
      <c r="A1567" s="19">
        <v>142</v>
      </c>
      <c r="B1567" s="20" t="s">
        <v>3089</v>
      </c>
      <c r="C1567" s="19" t="s">
        <v>3090</v>
      </c>
      <c r="D1567" s="9" t="s">
        <v>35</v>
      </c>
      <c r="E1567" s="21" t="s">
        <v>2515</v>
      </c>
      <c r="F1567" s="21" t="s">
        <v>37</v>
      </c>
      <c r="G1567" s="9" t="s">
        <v>38</v>
      </c>
      <c r="H1567" s="23">
        <v>2.2000000000000002</v>
      </c>
      <c r="I1567" s="21"/>
      <c r="J1567" s="23">
        <f t="shared" si="450"/>
        <v>0</v>
      </c>
      <c r="K1567" s="23">
        <f t="shared" si="451"/>
        <v>1.496</v>
      </c>
      <c r="L1567" s="23">
        <f t="shared" si="452"/>
        <v>0</v>
      </c>
      <c r="M1567" s="23">
        <f t="shared" si="453"/>
        <v>1.4300000000000002</v>
      </c>
      <c r="N1567" s="23">
        <f t="shared" si="454"/>
        <v>0</v>
      </c>
      <c r="O1567" s="23">
        <f t="shared" si="455"/>
        <v>1.3860000000000001</v>
      </c>
      <c r="P1567" s="23">
        <f t="shared" si="456"/>
        <v>0</v>
      </c>
      <c r="Q1567" s="23">
        <f t="shared" si="457"/>
        <v>1.32</v>
      </c>
      <c r="R1567" s="23">
        <f t="shared" si="458"/>
        <v>0</v>
      </c>
    </row>
    <row r="1568" spans="1:18" ht="20.100000000000001" customHeight="1">
      <c r="A1568" s="12">
        <v>143</v>
      </c>
      <c r="B1568" s="17" t="s">
        <v>3091</v>
      </c>
      <c r="C1568" s="12" t="s">
        <v>3092</v>
      </c>
      <c r="D1568" s="9" t="s">
        <v>35</v>
      </c>
      <c r="E1568" s="9" t="s">
        <v>62</v>
      </c>
      <c r="F1568" s="9" t="s">
        <v>37</v>
      </c>
      <c r="G1568" s="9" t="s">
        <v>38</v>
      </c>
      <c r="H1568" s="9">
        <v>0.85214999999999996</v>
      </c>
      <c r="I1568" s="9"/>
      <c r="J1568" s="13">
        <f t="shared" si="450"/>
        <v>0</v>
      </c>
      <c r="K1568" s="11">
        <f t="shared" si="451"/>
        <v>0.57946199999999992</v>
      </c>
      <c r="L1568" s="13">
        <f t="shared" si="452"/>
        <v>0</v>
      </c>
      <c r="M1568" s="11">
        <f t="shared" si="453"/>
        <v>0.55389749999999993</v>
      </c>
      <c r="N1568" s="13">
        <f t="shared" si="454"/>
        <v>0</v>
      </c>
      <c r="O1568" s="11">
        <f t="shared" si="455"/>
        <v>0.53685450000000001</v>
      </c>
      <c r="P1568" s="13">
        <f t="shared" si="456"/>
        <v>0</v>
      </c>
      <c r="Q1568" s="11">
        <f t="shared" si="457"/>
        <v>0.51129000000000002</v>
      </c>
      <c r="R1568" s="13">
        <f t="shared" si="458"/>
        <v>0</v>
      </c>
    </row>
    <row r="1569" spans="1:18" ht="20.100000000000001" customHeight="1">
      <c r="A1569" s="12">
        <v>144</v>
      </c>
      <c r="B1569" s="17" t="s">
        <v>3093</v>
      </c>
      <c r="C1569" s="12" t="s">
        <v>3094</v>
      </c>
      <c r="D1569" s="9" t="s">
        <v>35</v>
      </c>
      <c r="E1569" s="9" t="s">
        <v>2737</v>
      </c>
      <c r="F1569" s="9" t="s">
        <v>427</v>
      </c>
      <c r="G1569" s="9" t="s">
        <v>38</v>
      </c>
      <c r="H1569" s="9">
        <v>0.85214999999999996</v>
      </c>
      <c r="I1569" s="9"/>
      <c r="J1569" s="13">
        <f t="shared" si="450"/>
        <v>0</v>
      </c>
      <c r="K1569" s="11">
        <f t="shared" si="451"/>
        <v>0.57946199999999992</v>
      </c>
      <c r="L1569" s="13">
        <f t="shared" si="452"/>
        <v>0</v>
      </c>
      <c r="M1569" s="11">
        <f t="shared" si="453"/>
        <v>0.55389749999999993</v>
      </c>
      <c r="N1569" s="13">
        <f t="shared" si="454"/>
        <v>0</v>
      </c>
      <c r="O1569" s="11">
        <f t="shared" si="455"/>
        <v>0.53685450000000001</v>
      </c>
      <c r="P1569" s="13">
        <f t="shared" si="456"/>
        <v>0</v>
      </c>
      <c r="Q1569" s="11">
        <f t="shared" si="457"/>
        <v>0.51129000000000002</v>
      </c>
      <c r="R1569" s="13">
        <f t="shared" si="458"/>
        <v>0</v>
      </c>
    </row>
    <row r="1570" spans="1:18" ht="20.100000000000001" customHeight="1">
      <c r="A1570" s="12">
        <v>145</v>
      </c>
      <c r="B1570" s="17" t="s">
        <v>3095</v>
      </c>
      <c r="C1570" s="12" t="s">
        <v>3096</v>
      </c>
      <c r="D1570" s="9" t="s">
        <v>35</v>
      </c>
      <c r="E1570" s="9" t="s">
        <v>2737</v>
      </c>
      <c r="F1570" s="9" t="s">
        <v>427</v>
      </c>
      <c r="G1570" s="9" t="s">
        <v>38</v>
      </c>
      <c r="H1570" s="9">
        <v>1.03569</v>
      </c>
      <c r="I1570" s="9"/>
      <c r="J1570" s="13">
        <f t="shared" si="450"/>
        <v>0</v>
      </c>
      <c r="K1570" s="11">
        <f t="shared" si="451"/>
        <v>0.70426919999999993</v>
      </c>
      <c r="L1570" s="13">
        <f t="shared" si="452"/>
        <v>0</v>
      </c>
      <c r="M1570" s="11">
        <f t="shared" si="453"/>
        <v>0.67319850000000003</v>
      </c>
      <c r="N1570" s="13">
        <f t="shared" si="454"/>
        <v>0</v>
      </c>
      <c r="O1570" s="11">
        <f t="shared" si="455"/>
        <v>0.65248470000000003</v>
      </c>
      <c r="P1570" s="13">
        <f t="shared" si="456"/>
        <v>0</v>
      </c>
      <c r="Q1570" s="11">
        <f t="shared" si="457"/>
        <v>0.62141399999999991</v>
      </c>
      <c r="R1570" s="13">
        <f t="shared" si="458"/>
        <v>0</v>
      </c>
    </row>
    <row r="1571" spans="1:18" ht="20.100000000000001" customHeight="1">
      <c r="A1571" s="12">
        <v>146</v>
      </c>
      <c r="B1571" s="17" t="s">
        <v>3097</v>
      </c>
      <c r="C1571" s="12" t="s">
        <v>3098</v>
      </c>
      <c r="D1571" s="9" t="s">
        <v>35</v>
      </c>
      <c r="E1571" s="9" t="s">
        <v>907</v>
      </c>
      <c r="F1571" s="9" t="s">
        <v>427</v>
      </c>
      <c r="G1571" s="9" t="s">
        <v>38</v>
      </c>
      <c r="H1571" s="9">
        <v>0.98324999999999996</v>
      </c>
      <c r="I1571" s="9"/>
      <c r="J1571" s="13">
        <f t="shared" si="450"/>
        <v>0</v>
      </c>
      <c r="K1571" s="11">
        <f t="shared" si="451"/>
        <v>0.66860999999999993</v>
      </c>
      <c r="L1571" s="13">
        <f t="shared" si="452"/>
        <v>0</v>
      </c>
      <c r="M1571" s="11">
        <f t="shared" si="453"/>
        <v>0.63911249999999997</v>
      </c>
      <c r="N1571" s="13">
        <f t="shared" si="454"/>
        <v>0</v>
      </c>
      <c r="O1571" s="11">
        <f t="shared" si="455"/>
        <v>0.61944749999999993</v>
      </c>
      <c r="P1571" s="13">
        <f t="shared" si="456"/>
        <v>0</v>
      </c>
      <c r="Q1571" s="11">
        <f t="shared" si="457"/>
        <v>0.58994999999999997</v>
      </c>
      <c r="R1571" s="13">
        <f t="shared" si="458"/>
        <v>0</v>
      </c>
    </row>
    <row r="1572" spans="1:18" ht="20.100000000000001" customHeight="1">
      <c r="A1572" s="12">
        <v>147</v>
      </c>
      <c r="B1572" s="17" t="s">
        <v>3099</v>
      </c>
      <c r="C1572" s="12" t="s">
        <v>3100</v>
      </c>
      <c r="D1572" s="9" t="s">
        <v>35</v>
      </c>
      <c r="E1572" s="9" t="s">
        <v>2737</v>
      </c>
      <c r="F1572" s="9" t="s">
        <v>427</v>
      </c>
      <c r="G1572" s="9" t="s">
        <v>38</v>
      </c>
      <c r="H1572" s="9">
        <v>0.98324999999999996</v>
      </c>
      <c r="I1572" s="9"/>
      <c r="J1572" s="13">
        <f t="shared" si="450"/>
        <v>0</v>
      </c>
      <c r="K1572" s="11">
        <f t="shared" si="451"/>
        <v>0.66860999999999993</v>
      </c>
      <c r="L1572" s="13">
        <f t="shared" si="452"/>
        <v>0</v>
      </c>
      <c r="M1572" s="11">
        <f t="shared" si="453"/>
        <v>0.63911249999999997</v>
      </c>
      <c r="N1572" s="13">
        <f t="shared" si="454"/>
        <v>0</v>
      </c>
      <c r="O1572" s="11">
        <f t="shared" si="455"/>
        <v>0.61944749999999993</v>
      </c>
      <c r="P1572" s="13">
        <f t="shared" si="456"/>
        <v>0</v>
      </c>
      <c r="Q1572" s="11">
        <f t="shared" si="457"/>
        <v>0.58994999999999997</v>
      </c>
      <c r="R1572" s="13">
        <f t="shared" si="458"/>
        <v>0</v>
      </c>
    </row>
    <row r="1573" spans="1:18" ht="20.100000000000001" customHeight="1">
      <c r="A1573" s="12">
        <v>148</v>
      </c>
      <c r="B1573" s="17" t="s">
        <v>3101</v>
      </c>
      <c r="C1573" s="12" t="s">
        <v>3102</v>
      </c>
      <c r="D1573" s="9" t="s">
        <v>35</v>
      </c>
      <c r="E1573" s="9" t="s">
        <v>2737</v>
      </c>
      <c r="F1573" s="9" t="s">
        <v>427</v>
      </c>
      <c r="G1573" s="9" t="s">
        <v>38</v>
      </c>
      <c r="H1573" s="9">
        <v>0.58994999999999997</v>
      </c>
      <c r="I1573" s="9"/>
      <c r="J1573" s="13">
        <f t="shared" si="450"/>
        <v>0</v>
      </c>
      <c r="K1573" s="11">
        <f t="shared" si="451"/>
        <v>0.40116599999999997</v>
      </c>
      <c r="L1573" s="13">
        <f t="shared" si="452"/>
        <v>0</v>
      </c>
      <c r="M1573" s="11">
        <f t="shared" si="453"/>
        <v>0.38346749999999996</v>
      </c>
      <c r="N1573" s="13">
        <f t="shared" si="454"/>
        <v>0</v>
      </c>
      <c r="O1573" s="11">
        <f t="shared" si="455"/>
        <v>0.37166849999999996</v>
      </c>
      <c r="P1573" s="13">
        <f t="shared" si="456"/>
        <v>0</v>
      </c>
      <c r="Q1573" s="11">
        <f t="shared" si="457"/>
        <v>0.35397000000000001</v>
      </c>
      <c r="R1573" s="13">
        <f t="shared" si="458"/>
        <v>0</v>
      </c>
    </row>
    <row r="1574" spans="1:18" ht="20.100000000000001" customHeight="1">
      <c r="A1574" s="19">
        <v>149</v>
      </c>
      <c r="B1574" s="20" t="s">
        <v>3103</v>
      </c>
      <c r="C1574" s="19" t="s">
        <v>3104</v>
      </c>
      <c r="D1574" s="9" t="s">
        <v>35</v>
      </c>
      <c r="E1574" s="21" t="s">
        <v>2737</v>
      </c>
      <c r="F1574" s="21" t="s">
        <v>37</v>
      </c>
      <c r="G1574" s="9" t="s">
        <v>38</v>
      </c>
      <c r="H1574" s="23">
        <v>6.63</v>
      </c>
      <c r="I1574" s="21"/>
      <c r="J1574" s="23">
        <f t="shared" si="450"/>
        <v>0</v>
      </c>
      <c r="K1574" s="23">
        <f t="shared" si="451"/>
        <v>4.5084</v>
      </c>
      <c r="L1574" s="23">
        <f t="shared" si="452"/>
        <v>0</v>
      </c>
      <c r="M1574" s="23">
        <f t="shared" si="453"/>
        <v>4.3094999999999999</v>
      </c>
      <c r="N1574" s="23">
        <f t="shared" si="454"/>
        <v>0</v>
      </c>
      <c r="O1574" s="23">
        <f t="shared" si="455"/>
        <v>4.1768999999999998</v>
      </c>
      <c r="P1574" s="23">
        <f t="shared" si="456"/>
        <v>0</v>
      </c>
      <c r="Q1574" s="23">
        <f t="shared" si="457"/>
        <v>3.9779999999999998</v>
      </c>
      <c r="R1574" s="23">
        <f t="shared" si="458"/>
        <v>0</v>
      </c>
    </row>
    <row r="1575" spans="1:18" ht="20.100000000000001" customHeight="1">
      <c r="A1575" s="12">
        <v>150</v>
      </c>
      <c r="B1575" s="17" t="s">
        <v>3105</v>
      </c>
      <c r="C1575" s="12" t="s">
        <v>3106</v>
      </c>
      <c r="D1575" s="9" t="s">
        <v>35</v>
      </c>
      <c r="E1575" s="9" t="s">
        <v>2515</v>
      </c>
      <c r="F1575" s="9" t="s">
        <v>37</v>
      </c>
      <c r="G1575" s="9" t="s">
        <v>38</v>
      </c>
      <c r="H1575" s="9">
        <v>17.174099999999999</v>
      </c>
      <c r="I1575" s="9"/>
      <c r="J1575" s="13">
        <f t="shared" si="450"/>
        <v>0</v>
      </c>
      <c r="K1575" s="11">
        <f t="shared" si="451"/>
        <v>11.678387999999998</v>
      </c>
      <c r="L1575" s="13">
        <f t="shared" si="452"/>
        <v>0</v>
      </c>
      <c r="M1575" s="11">
        <f t="shared" si="453"/>
        <v>11.163164999999999</v>
      </c>
      <c r="N1575" s="13">
        <f t="shared" si="454"/>
        <v>0</v>
      </c>
      <c r="O1575" s="11">
        <f t="shared" si="455"/>
        <v>10.819682999999999</v>
      </c>
      <c r="P1575" s="13">
        <f t="shared" si="456"/>
        <v>0</v>
      </c>
      <c r="Q1575" s="11">
        <f t="shared" si="457"/>
        <v>10.304459999999999</v>
      </c>
      <c r="R1575" s="13">
        <f t="shared" si="458"/>
        <v>0</v>
      </c>
    </row>
    <row r="1576" spans="1:18" ht="20.100000000000001" customHeight="1">
      <c r="A1576" s="12">
        <v>151</v>
      </c>
      <c r="B1576" s="17" t="s">
        <v>3107</v>
      </c>
      <c r="C1576" s="12" t="s">
        <v>3108</v>
      </c>
      <c r="D1576" s="9" t="s">
        <v>35</v>
      </c>
      <c r="E1576" s="9" t="s">
        <v>2515</v>
      </c>
      <c r="F1576" s="9" t="s">
        <v>37</v>
      </c>
      <c r="G1576" s="9" t="s">
        <v>38</v>
      </c>
      <c r="H1576" s="9">
        <v>15.69</v>
      </c>
      <c r="I1576" s="9"/>
      <c r="J1576" s="13">
        <f t="shared" si="450"/>
        <v>0</v>
      </c>
      <c r="K1576" s="11">
        <f t="shared" si="451"/>
        <v>10.6692</v>
      </c>
      <c r="L1576" s="13">
        <f t="shared" si="452"/>
        <v>0</v>
      </c>
      <c r="M1576" s="11">
        <f t="shared" si="453"/>
        <v>10.198499999999999</v>
      </c>
      <c r="N1576" s="13">
        <f t="shared" si="454"/>
        <v>0</v>
      </c>
      <c r="O1576" s="11">
        <f t="shared" si="455"/>
        <v>9.8846999999999987</v>
      </c>
      <c r="P1576" s="13">
        <f t="shared" si="456"/>
        <v>0</v>
      </c>
      <c r="Q1576" s="11">
        <f t="shared" si="457"/>
        <v>9.4139999999999997</v>
      </c>
      <c r="R1576" s="13">
        <f t="shared" si="458"/>
        <v>0</v>
      </c>
    </row>
    <row r="1577" spans="1:18" ht="20.100000000000001" customHeight="1">
      <c r="A1577" s="12">
        <v>152</v>
      </c>
      <c r="B1577" s="17">
        <v>96264738</v>
      </c>
      <c r="C1577" s="12" t="s">
        <v>3109</v>
      </c>
      <c r="D1577" s="9" t="s">
        <v>35</v>
      </c>
      <c r="E1577" s="9" t="s">
        <v>65</v>
      </c>
      <c r="F1577" s="9" t="s">
        <v>37</v>
      </c>
      <c r="G1577" s="9" t="s">
        <v>38</v>
      </c>
      <c r="H1577" s="9">
        <v>2.0844900000000002</v>
      </c>
      <c r="I1577" s="9"/>
      <c r="J1577" s="13">
        <f t="shared" si="450"/>
        <v>0</v>
      </c>
      <c r="K1577" s="11">
        <f t="shared" si="451"/>
        <v>1.4174532000000002</v>
      </c>
      <c r="L1577" s="13">
        <f t="shared" si="452"/>
        <v>0</v>
      </c>
      <c r="M1577" s="11">
        <f t="shared" si="453"/>
        <v>1.3549185000000001</v>
      </c>
      <c r="N1577" s="13">
        <f t="shared" si="454"/>
        <v>0</v>
      </c>
      <c r="O1577" s="11">
        <f t="shared" si="455"/>
        <v>1.3132287000000002</v>
      </c>
      <c r="P1577" s="13">
        <f t="shared" si="456"/>
        <v>0</v>
      </c>
      <c r="Q1577" s="11">
        <f t="shared" si="457"/>
        <v>1.2506940000000002</v>
      </c>
      <c r="R1577" s="13">
        <f t="shared" si="458"/>
        <v>0</v>
      </c>
    </row>
    <row r="1578" spans="1:18" ht="20.100000000000001" customHeight="1">
      <c r="A1578" s="12">
        <v>153</v>
      </c>
      <c r="B1578" s="17">
        <v>93741870</v>
      </c>
      <c r="C1578" s="12" t="s">
        <v>3110</v>
      </c>
      <c r="D1578" s="9" t="s">
        <v>35</v>
      </c>
      <c r="E1578" s="9" t="s">
        <v>65</v>
      </c>
      <c r="F1578" s="9" t="s">
        <v>37</v>
      </c>
      <c r="G1578" s="9" t="s">
        <v>38</v>
      </c>
      <c r="H1578" s="9">
        <v>1.03569</v>
      </c>
      <c r="I1578" s="9"/>
      <c r="J1578" s="13">
        <f t="shared" si="450"/>
        <v>0</v>
      </c>
      <c r="K1578" s="11">
        <f t="shared" si="451"/>
        <v>0.70426919999999993</v>
      </c>
      <c r="L1578" s="13">
        <f t="shared" si="452"/>
        <v>0</v>
      </c>
      <c r="M1578" s="11">
        <f t="shared" si="453"/>
        <v>0.67319850000000003</v>
      </c>
      <c r="N1578" s="13">
        <f t="shared" si="454"/>
        <v>0</v>
      </c>
      <c r="O1578" s="11">
        <f t="shared" si="455"/>
        <v>0.65248470000000003</v>
      </c>
      <c r="P1578" s="13">
        <f t="shared" si="456"/>
        <v>0</v>
      </c>
      <c r="Q1578" s="11">
        <f t="shared" si="457"/>
        <v>0.62141399999999991</v>
      </c>
      <c r="R1578" s="13">
        <f t="shared" si="458"/>
        <v>0</v>
      </c>
    </row>
    <row r="1579" spans="1:18" ht="20.100000000000001" customHeight="1">
      <c r="A1579" s="19">
        <v>154</v>
      </c>
      <c r="B1579" s="20" t="s">
        <v>3111</v>
      </c>
      <c r="C1579" s="19" t="s">
        <v>3110</v>
      </c>
      <c r="D1579" s="9" t="s">
        <v>35</v>
      </c>
      <c r="E1579" s="21" t="s">
        <v>65</v>
      </c>
      <c r="F1579" s="21" t="s">
        <v>37</v>
      </c>
      <c r="G1579" s="9" t="s">
        <v>38</v>
      </c>
      <c r="H1579" s="23">
        <v>1.47</v>
      </c>
      <c r="I1579" s="21"/>
      <c r="J1579" s="23">
        <f t="shared" si="450"/>
        <v>0</v>
      </c>
      <c r="K1579" s="23">
        <f t="shared" si="451"/>
        <v>0.99960000000000004</v>
      </c>
      <c r="L1579" s="23">
        <f t="shared" si="452"/>
        <v>0</v>
      </c>
      <c r="M1579" s="23">
        <f t="shared" si="453"/>
        <v>0.95550000000000002</v>
      </c>
      <c r="N1579" s="23">
        <f t="shared" si="454"/>
        <v>0</v>
      </c>
      <c r="O1579" s="23">
        <f t="shared" si="455"/>
        <v>0.92610000000000003</v>
      </c>
      <c r="P1579" s="23">
        <f t="shared" si="456"/>
        <v>0</v>
      </c>
      <c r="Q1579" s="23">
        <f t="shared" si="457"/>
        <v>0.88200000000000001</v>
      </c>
      <c r="R1579" s="23">
        <f t="shared" si="458"/>
        <v>0</v>
      </c>
    </row>
    <row r="1580" spans="1:18" ht="20.100000000000001" customHeight="1">
      <c r="A1580" s="19">
        <v>155</v>
      </c>
      <c r="B1580" s="20" t="s">
        <v>3112</v>
      </c>
      <c r="C1580" s="19" t="s">
        <v>3113</v>
      </c>
      <c r="D1580" s="9" t="s">
        <v>35</v>
      </c>
      <c r="E1580" s="21" t="s">
        <v>65</v>
      </c>
      <c r="F1580" s="21" t="s">
        <v>37</v>
      </c>
      <c r="G1580" s="9" t="s">
        <v>38</v>
      </c>
      <c r="H1580" s="23">
        <v>1.47</v>
      </c>
      <c r="I1580" s="21"/>
      <c r="J1580" s="23">
        <f t="shared" si="450"/>
        <v>0</v>
      </c>
      <c r="K1580" s="23">
        <f t="shared" si="451"/>
        <v>0.99960000000000004</v>
      </c>
      <c r="L1580" s="23">
        <f t="shared" si="452"/>
        <v>0</v>
      </c>
      <c r="M1580" s="23">
        <f t="shared" si="453"/>
        <v>0.95550000000000002</v>
      </c>
      <c r="N1580" s="23">
        <f t="shared" si="454"/>
        <v>0</v>
      </c>
      <c r="O1580" s="23">
        <f t="shared" si="455"/>
        <v>0.92610000000000003</v>
      </c>
      <c r="P1580" s="23">
        <f t="shared" si="456"/>
        <v>0</v>
      </c>
      <c r="Q1580" s="23">
        <f t="shared" si="457"/>
        <v>0.88200000000000001</v>
      </c>
      <c r="R1580" s="23">
        <f t="shared" si="458"/>
        <v>0</v>
      </c>
    </row>
    <row r="1581" spans="1:18" ht="20.100000000000001" customHeight="1">
      <c r="A1581" s="12">
        <v>156</v>
      </c>
      <c r="B1581" s="17">
        <v>96350161</v>
      </c>
      <c r="C1581" s="12" t="s">
        <v>3114</v>
      </c>
      <c r="D1581" s="9" t="s">
        <v>35</v>
      </c>
      <c r="E1581" s="9" t="s">
        <v>65</v>
      </c>
      <c r="F1581" s="9" t="s">
        <v>427</v>
      </c>
      <c r="G1581" s="9" t="s">
        <v>38</v>
      </c>
      <c r="H1581" s="9">
        <v>0.51129000000000002</v>
      </c>
      <c r="I1581" s="9"/>
      <c r="J1581" s="13">
        <f t="shared" si="450"/>
        <v>0</v>
      </c>
      <c r="K1581" s="11">
        <f t="shared" si="451"/>
        <v>0.34767720000000002</v>
      </c>
      <c r="L1581" s="13">
        <f t="shared" si="452"/>
        <v>0</v>
      </c>
      <c r="M1581" s="11">
        <f t="shared" si="453"/>
        <v>0.33233850000000004</v>
      </c>
      <c r="N1581" s="13">
        <f t="shared" si="454"/>
        <v>0</v>
      </c>
      <c r="O1581" s="11">
        <f t="shared" si="455"/>
        <v>0.32211270000000003</v>
      </c>
      <c r="P1581" s="13">
        <f t="shared" si="456"/>
        <v>0</v>
      </c>
      <c r="Q1581" s="11">
        <f t="shared" si="457"/>
        <v>0.30677399999999999</v>
      </c>
      <c r="R1581" s="13">
        <f t="shared" si="458"/>
        <v>0</v>
      </c>
    </row>
    <row r="1582" spans="1:18" ht="20.100000000000001" customHeight="1">
      <c r="A1582" s="19">
        <v>157</v>
      </c>
      <c r="B1582" s="20" t="s">
        <v>3115</v>
      </c>
      <c r="C1582" s="19" t="s">
        <v>3116</v>
      </c>
      <c r="D1582" s="9" t="s">
        <v>35</v>
      </c>
      <c r="E1582" s="21" t="s">
        <v>65</v>
      </c>
      <c r="F1582" s="21" t="s">
        <v>37</v>
      </c>
      <c r="G1582" s="9" t="s">
        <v>38</v>
      </c>
      <c r="H1582" s="23">
        <v>2.7</v>
      </c>
      <c r="I1582" s="21"/>
      <c r="J1582" s="23">
        <f t="shared" si="450"/>
        <v>0</v>
      </c>
      <c r="K1582" s="23">
        <f t="shared" si="451"/>
        <v>1.8360000000000001</v>
      </c>
      <c r="L1582" s="23">
        <f t="shared" si="452"/>
        <v>0</v>
      </c>
      <c r="M1582" s="23">
        <f t="shared" si="453"/>
        <v>1.7550000000000003</v>
      </c>
      <c r="N1582" s="23">
        <f t="shared" si="454"/>
        <v>0</v>
      </c>
      <c r="O1582" s="23">
        <f t="shared" si="455"/>
        <v>1.7010000000000001</v>
      </c>
      <c r="P1582" s="23">
        <f t="shared" si="456"/>
        <v>0</v>
      </c>
      <c r="Q1582" s="23">
        <f t="shared" si="457"/>
        <v>1.62</v>
      </c>
      <c r="R1582" s="23">
        <f t="shared" si="458"/>
        <v>0</v>
      </c>
    </row>
    <row r="1583" spans="1:18" ht="20.100000000000001" customHeight="1">
      <c r="A1583" s="19">
        <v>158</v>
      </c>
      <c r="B1583" s="20" t="s">
        <v>3117</v>
      </c>
      <c r="C1583" s="19" t="s">
        <v>3118</v>
      </c>
      <c r="D1583" s="9" t="s">
        <v>35</v>
      </c>
      <c r="E1583" s="21" t="s">
        <v>65</v>
      </c>
      <c r="F1583" s="21" t="s">
        <v>37</v>
      </c>
      <c r="G1583" s="9" t="s">
        <v>38</v>
      </c>
      <c r="H1583" s="23">
        <v>4.18</v>
      </c>
      <c r="I1583" s="21"/>
      <c r="J1583" s="23">
        <f t="shared" si="450"/>
        <v>0</v>
      </c>
      <c r="K1583" s="23">
        <f t="shared" si="451"/>
        <v>2.8423999999999996</v>
      </c>
      <c r="L1583" s="23">
        <f t="shared" si="452"/>
        <v>0</v>
      </c>
      <c r="M1583" s="23">
        <f t="shared" si="453"/>
        <v>2.7169999999999996</v>
      </c>
      <c r="N1583" s="23">
        <f t="shared" si="454"/>
        <v>0</v>
      </c>
      <c r="O1583" s="23">
        <f t="shared" si="455"/>
        <v>2.6334</v>
      </c>
      <c r="P1583" s="23">
        <f t="shared" si="456"/>
        <v>0</v>
      </c>
      <c r="Q1583" s="23">
        <f t="shared" si="457"/>
        <v>2.508</v>
      </c>
      <c r="R1583" s="23">
        <f t="shared" si="458"/>
        <v>0</v>
      </c>
    </row>
    <row r="1584" spans="1:18" ht="20.100000000000001" customHeight="1">
      <c r="A1584" s="19">
        <v>159</v>
      </c>
      <c r="B1584" s="20" t="s">
        <v>3119</v>
      </c>
      <c r="C1584" s="19" t="s">
        <v>3120</v>
      </c>
      <c r="D1584" s="9" t="s">
        <v>35</v>
      </c>
      <c r="E1584" s="21" t="s">
        <v>468</v>
      </c>
      <c r="F1584" s="21" t="s">
        <v>37</v>
      </c>
      <c r="G1584" s="9" t="s">
        <v>38</v>
      </c>
      <c r="H1584" s="23">
        <v>0.74</v>
      </c>
      <c r="I1584" s="21"/>
      <c r="J1584" s="23">
        <f t="shared" si="450"/>
        <v>0</v>
      </c>
      <c r="K1584" s="23">
        <f t="shared" si="451"/>
        <v>0.50319999999999998</v>
      </c>
      <c r="L1584" s="23">
        <f t="shared" si="452"/>
        <v>0</v>
      </c>
      <c r="M1584" s="23">
        <f t="shared" si="453"/>
        <v>0.48099999999999998</v>
      </c>
      <c r="N1584" s="23">
        <f t="shared" si="454"/>
        <v>0</v>
      </c>
      <c r="O1584" s="23">
        <f t="shared" si="455"/>
        <v>0.4662</v>
      </c>
      <c r="P1584" s="23">
        <f t="shared" si="456"/>
        <v>0</v>
      </c>
      <c r="Q1584" s="23">
        <f t="shared" si="457"/>
        <v>0.44400000000000001</v>
      </c>
      <c r="R1584" s="23">
        <f t="shared" si="458"/>
        <v>0</v>
      </c>
    </row>
    <row r="1585" spans="1:18" ht="20.100000000000001" customHeight="1">
      <c r="A1585" s="19">
        <v>160</v>
      </c>
      <c r="B1585" s="20" t="s">
        <v>3121</v>
      </c>
      <c r="C1585" s="19" t="s">
        <v>3122</v>
      </c>
      <c r="D1585" s="9" t="s">
        <v>35</v>
      </c>
      <c r="E1585" s="21" t="s">
        <v>294</v>
      </c>
      <c r="F1585" s="21" t="s">
        <v>37</v>
      </c>
      <c r="G1585" s="9" t="s">
        <v>38</v>
      </c>
      <c r="H1585" s="23">
        <v>0.69</v>
      </c>
      <c r="I1585" s="21"/>
      <c r="J1585" s="23">
        <f t="shared" si="450"/>
        <v>0</v>
      </c>
      <c r="K1585" s="23">
        <f t="shared" si="451"/>
        <v>0.46919999999999995</v>
      </c>
      <c r="L1585" s="23">
        <f t="shared" si="452"/>
        <v>0</v>
      </c>
      <c r="M1585" s="23">
        <f t="shared" si="453"/>
        <v>0.44850000000000001</v>
      </c>
      <c r="N1585" s="23">
        <f t="shared" si="454"/>
        <v>0</v>
      </c>
      <c r="O1585" s="23">
        <f t="shared" si="455"/>
        <v>0.43469999999999998</v>
      </c>
      <c r="P1585" s="23">
        <f t="shared" si="456"/>
        <v>0</v>
      </c>
      <c r="Q1585" s="23">
        <f t="shared" si="457"/>
        <v>0.41399999999999998</v>
      </c>
      <c r="R1585" s="23">
        <f t="shared" si="458"/>
        <v>0</v>
      </c>
    </row>
    <row r="1586" spans="1:18" ht="20.100000000000001" customHeight="1">
      <c r="A1586" s="19">
        <v>161</v>
      </c>
      <c r="B1586" s="20" t="s">
        <v>3123</v>
      </c>
      <c r="C1586" s="19" t="s">
        <v>3124</v>
      </c>
      <c r="D1586" s="9" t="s">
        <v>35</v>
      </c>
      <c r="E1586" s="21" t="s">
        <v>907</v>
      </c>
      <c r="F1586" s="21" t="s">
        <v>37</v>
      </c>
      <c r="G1586" s="9" t="s">
        <v>38</v>
      </c>
      <c r="H1586" s="23">
        <v>1.72</v>
      </c>
      <c r="I1586" s="21"/>
      <c r="J1586" s="23">
        <f t="shared" ref="J1586:J1589" si="459">H1586*I1586</f>
        <v>0</v>
      </c>
      <c r="K1586" s="23">
        <f t="shared" si="451"/>
        <v>1.1696</v>
      </c>
      <c r="L1586" s="23">
        <f t="shared" ref="L1586:L1589" si="460">K1586*I1586</f>
        <v>0</v>
      </c>
      <c r="M1586" s="23">
        <f t="shared" si="453"/>
        <v>1.1179999999999999</v>
      </c>
      <c r="N1586" s="23">
        <f t="shared" ref="N1586:N1589" si="461">M1586*I1586</f>
        <v>0</v>
      </c>
      <c r="O1586" s="23">
        <f t="shared" si="455"/>
        <v>1.0836000000000001</v>
      </c>
      <c r="P1586" s="23">
        <f t="shared" ref="P1586:P1589" si="462">O1586*I1586</f>
        <v>0</v>
      </c>
      <c r="Q1586" s="23">
        <f t="shared" si="457"/>
        <v>1.032</v>
      </c>
      <c r="R1586" s="23">
        <f t="shared" ref="R1586:R1589" si="463">Q1586*I1586</f>
        <v>0</v>
      </c>
    </row>
    <row r="1587" spans="1:18" ht="20.100000000000001" customHeight="1">
      <c r="A1587" s="19">
        <v>162</v>
      </c>
      <c r="B1587" s="20" t="s">
        <v>3125</v>
      </c>
      <c r="C1587" s="19" t="s">
        <v>3126</v>
      </c>
      <c r="D1587" s="9" t="s">
        <v>35</v>
      </c>
      <c r="E1587" s="21" t="s">
        <v>62</v>
      </c>
      <c r="F1587" s="21" t="s">
        <v>37</v>
      </c>
      <c r="G1587" s="9" t="s">
        <v>38</v>
      </c>
      <c r="H1587" s="23">
        <v>0.59</v>
      </c>
      <c r="I1587" s="21"/>
      <c r="J1587" s="23">
        <f t="shared" si="459"/>
        <v>0</v>
      </c>
      <c r="K1587" s="23">
        <f t="shared" si="451"/>
        <v>0.4012</v>
      </c>
      <c r="L1587" s="23">
        <f t="shared" si="460"/>
        <v>0</v>
      </c>
      <c r="M1587" s="23">
        <f t="shared" si="453"/>
        <v>0.38349999999999995</v>
      </c>
      <c r="N1587" s="23">
        <f t="shared" si="461"/>
        <v>0</v>
      </c>
      <c r="O1587" s="23">
        <f t="shared" si="455"/>
        <v>0.37169999999999997</v>
      </c>
      <c r="P1587" s="23">
        <f t="shared" si="462"/>
        <v>0</v>
      </c>
      <c r="Q1587" s="23">
        <f t="shared" si="457"/>
        <v>0.35399999999999998</v>
      </c>
      <c r="R1587" s="23">
        <f t="shared" si="463"/>
        <v>0</v>
      </c>
    </row>
    <row r="1588" spans="1:18" ht="20.100000000000001" customHeight="1">
      <c r="A1588" s="12">
        <v>163</v>
      </c>
      <c r="B1588" s="17" t="s">
        <v>3127</v>
      </c>
      <c r="C1588" s="12" t="s">
        <v>3128</v>
      </c>
      <c r="D1588" s="9" t="s">
        <v>35</v>
      </c>
      <c r="E1588" s="9" t="s">
        <v>62</v>
      </c>
      <c r="F1588" s="9" t="s">
        <v>1355</v>
      </c>
      <c r="G1588" s="9" t="s">
        <v>38</v>
      </c>
      <c r="H1588" s="9">
        <v>2.2811400000000002</v>
      </c>
      <c r="I1588" s="9"/>
      <c r="J1588" s="13">
        <f t="shared" si="459"/>
        <v>0</v>
      </c>
      <c r="K1588" s="11">
        <f t="shared" si="451"/>
        <v>1.5511752000000001</v>
      </c>
      <c r="L1588" s="13">
        <f t="shared" si="460"/>
        <v>0</v>
      </c>
      <c r="M1588" s="11">
        <f t="shared" si="453"/>
        <v>1.4827410000000003</v>
      </c>
      <c r="N1588" s="13">
        <f t="shared" si="461"/>
        <v>0</v>
      </c>
      <c r="O1588" s="11">
        <f t="shared" si="455"/>
        <v>1.4371182</v>
      </c>
      <c r="P1588" s="13">
        <f t="shared" si="462"/>
        <v>0</v>
      </c>
      <c r="Q1588" s="11">
        <f t="shared" si="457"/>
        <v>1.368684</v>
      </c>
      <c r="R1588" s="13">
        <f t="shared" si="463"/>
        <v>0</v>
      </c>
    </row>
    <row r="1589" spans="1:18" ht="20.100000000000001" customHeight="1">
      <c r="A1589" s="12">
        <v>164</v>
      </c>
      <c r="B1589" s="17">
        <v>12607600</v>
      </c>
      <c r="C1589" s="12" t="s">
        <v>3129</v>
      </c>
      <c r="D1589" s="9" t="s">
        <v>35</v>
      </c>
      <c r="E1589" s="9" t="s">
        <v>65</v>
      </c>
      <c r="F1589" s="9" t="s">
        <v>37</v>
      </c>
      <c r="G1589" s="9" t="s">
        <v>38</v>
      </c>
      <c r="H1589" s="9">
        <v>0.77349000000000001</v>
      </c>
      <c r="I1589" s="9"/>
      <c r="J1589" s="13">
        <f t="shared" si="459"/>
        <v>0</v>
      </c>
      <c r="K1589" s="11">
        <f t="shared" si="451"/>
        <v>0.52597320000000003</v>
      </c>
      <c r="L1589" s="13">
        <f t="shared" si="460"/>
        <v>0</v>
      </c>
      <c r="M1589" s="11">
        <f t="shared" si="453"/>
        <v>0.50276849999999995</v>
      </c>
      <c r="N1589" s="13">
        <f t="shared" si="461"/>
        <v>0</v>
      </c>
      <c r="O1589" s="11">
        <f t="shared" si="455"/>
        <v>0.48729870000000003</v>
      </c>
      <c r="P1589" s="13">
        <f t="shared" si="462"/>
        <v>0</v>
      </c>
      <c r="Q1589" s="11">
        <f t="shared" si="457"/>
        <v>0.46409400000000001</v>
      </c>
      <c r="R1589" s="13">
        <f t="shared" si="463"/>
        <v>0</v>
      </c>
    </row>
    <row r="1590" spans="1:18" ht="20.100000000000001" customHeight="1">
      <c r="A1590" s="9"/>
      <c r="B1590" s="16"/>
      <c r="C1590" s="10" t="s">
        <v>3130</v>
      </c>
      <c r="D1590" s="9"/>
      <c r="E1590" s="9"/>
      <c r="F1590" s="9"/>
      <c r="G1590" s="9"/>
      <c r="H1590" s="9"/>
      <c r="I1590" s="9"/>
      <c r="J1590" s="11"/>
      <c r="K1590" s="11"/>
      <c r="L1590" s="11"/>
      <c r="M1590" s="11"/>
      <c r="N1590" s="11"/>
      <c r="O1590" s="11"/>
      <c r="P1590" s="11"/>
      <c r="Q1590" s="11"/>
      <c r="R1590" s="11"/>
    </row>
    <row r="1591" spans="1:18" ht="20.100000000000001" customHeight="1">
      <c r="A1591" s="12">
        <v>1</v>
      </c>
      <c r="B1591" s="17" t="s">
        <v>3131</v>
      </c>
      <c r="C1591" s="12" t="s">
        <v>3132</v>
      </c>
      <c r="D1591" s="9" t="s">
        <v>35</v>
      </c>
      <c r="E1591" s="9" t="s">
        <v>59</v>
      </c>
      <c r="F1591" s="9" t="s">
        <v>37</v>
      </c>
      <c r="G1591" s="9" t="s">
        <v>38</v>
      </c>
      <c r="H1591" s="9">
        <v>4.4180700000000002</v>
      </c>
      <c r="I1591" s="9"/>
      <c r="J1591" s="13">
        <f t="shared" ref="J1591:J1622" si="464">H1591*I1591</f>
        <v>0</v>
      </c>
      <c r="K1591" s="11">
        <f t="shared" ref="K1591:K1622" si="465">H1591-(H1591*32%)</f>
        <v>3.0042876000000001</v>
      </c>
      <c r="L1591" s="13">
        <f t="shared" ref="L1591:L1622" si="466">K1591*I1591</f>
        <v>0</v>
      </c>
      <c r="M1591" s="11">
        <f t="shared" ref="M1591:M1622" si="467">H1591-(H1591*35%)</f>
        <v>2.8717455000000003</v>
      </c>
      <c r="N1591" s="13">
        <f t="shared" ref="N1591:N1622" si="468">M1591*I1591</f>
        <v>0</v>
      </c>
      <c r="O1591" s="11">
        <f t="shared" ref="O1591:O1622" si="469">H1591-(H1591*37%)</f>
        <v>2.7833841000000001</v>
      </c>
      <c r="P1591" s="13">
        <f t="shared" ref="P1591:P1622" si="470">O1591*I1591</f>
        <v>0</v>
      </c>
      <c r="Q1591" s="11">
        <f t="shared" ref="Q1591:Q1622" si="471">H1591-(H1591*40%)</f>
        <v>2.6508419999999999</v>
      </c>
      <c r="R1591" s="13">
        <f t="shared" ref="R1591:R1622" si="472">Q1591*I1591</f>
        <v>0</v>
      </c>
    </row>
    <row r="1592" spans="1:18" ht="20.100000000000001" customHeight="1">
      <c r="A1592" s="19">
        <v>2</v>
      </c>
      <c r="B1592" s="20" t="s">
        <v>3133</v>
      </c>
      <c r="C1592" s="19" t="s">
        <v>3134</v>
      </c>
      <c r="D1592" s="9" t="s">
        <v>35</v>
      </c>
      <c r="E1592" s="21" t="s">
        <v>868</v>
      </c>
      <c r="F1592" s="21" t="s">
        <v>37</v>
      </c>
      <c r="G1592" s="9" t="s">
        <v>38</v>
      </c>
      <c r="H1592" s="23">
        <v>5.07</v>
      </c>
      <c r="I1592" s="21"/>
      <c r="J1592" s="23">
        <f t="shared" si="464"/>
        <v>0</v>
      </c>
      <c r="K1592" s="23">
        <f t="shared" si="465"/>
        <v>3.4476000000000004</v>
      </c>
      <c r="L1592" s="23">
        <f t="shared" si="466"/>
        <v>0</v>
      </c>
      <c r="M1592" s="23">
        <f t="shared" si="467"/>
        <v>3.2955000000000005</v>
      </c>
      <c r="N1592" s="23">
        <f t="shared" si="468"/>
        <v>0</v>
      </c>
      <c r="O1592" s="23">
        <f t="shared" si="469"/>
        <v>3.1941000000000002</v>
      </c>
      <c r="P1592" s="23">
        <f t="shared" si="470"/>
        <v>0</v>
      </c>
      <c r="Q1592" s="23">
        <f t="shared" si="471"/>
        <v>3.0420000000000003</v>
      </c>
      <c r="R1592" s="23">
        <f t="shared" si="472"/>
        <v>0</v>
      </c>
    </row>
    <row r="1593" spans="1:18" ht="20.100000000000001" customHeight="1">
      <c r="A1593" s="19">
        <v>3</v>
      </c>
      <c r="B1593" s="20" t="s">
        <v>3135</v>
      </c>
      <c r="C1593" s="19" t="s">
        <v>3136</v>
      </c>
      <c r="D1593" s="9" t="s">
        <v>35</v>
      </c>
      <c r="E1593" s="21" t="s">
        <v>468</v>
      </c>
      <c r="F1593" s="21" t="s">
        <v>37</v>
      </c>
      <c r="G1593" s="9" t="s">
        <v>38</v>
      </c>
      <c r="H1593" s="23">
        <v>3.57</v>
      </c>
      <c r="I1593" s="21"/>
      <c r="J1593" s="23">
        <f t="shared" si="464"/>
        <v>0</v>
      </c>
      <c r="K1593" s="23">
        <f t="shared" si="465"/>
        <v>2.4276</v>
      </c>
      <c r="L1593" s="23">
        <f t="shared" si="466"/>
        <v>0</v>
      </c>
      <c r="M1593" s="23">
        <f t="shared" si="467"/>
        <v>2.3205</v>
      </c>
      <c r="N1593" s="23">
        <f t="shared" si="468"/>
        <v>0</v>
      </c>
      <c r="O1593" s="23">
        <f t="shared" si="469"/>
        <v>2.2490999999999999</v>
      </c>
      <c r="P1593" s="23">
        <f t="shared" si="470"/>
        <v>0</v>
      </c>
      <c r="Q1593" s="23">
        <f t="shared" si="471"/>
        <v>2.1419999999999999</v>
      </c>
      <c r="R1593" s="23">
        <f t="shared" si="472"/>
        <v>0</v>
      </c>
    </row>
    <row r="1594" spans="1:18" ht="20.100000000000001" customHeight="1">
      <c r="A1594" s="12">
        <v>4</v>
      </c>
      <c r="B1594" s="17" t="s">
        <v>3137</v>
      </c>
      <c r="C1594" s="12" t="s">
        <v>3138</v>
      </c>
      <c r="D1594" s="9" t="s">
        <v>35</v>
      </c>
      <c r="E1594" s="9" t="s">
        <v>868</v>
      </c>
      <c r="F1594" s="9" t="s">
        <v>37</v>
      </c>
      <c r="G1594" s="9" t="s">
        <v>38</v>
      </c>
      <c r="H1594" s="9">
        <v>5.0080200000000001</v>
      </c>
      <c r="I1594" s="9"/>
      <c r="J1594" s="13">
        <f t="shared" si="464"/>
        <v>0</v>
      </c>
      <c r="K1594" s="11">
        <f t="shared" si="465"/>
        <v>3.4054536</v>
      </c>
      <c r="L1594" s="13">
        <f t="shared" si="466"/>
        <v>0</v>
      </c>
      <c r="M1594" s="11">
        <f t="shared" si="467"/>
        <v>3.2552130000000004</v>
      </c>
      <c r="N1594" s="13">
        <f t="shared" si="468"/>
        <v>0</v>
      </c>
      <c r="O1594" s="11">
        <f t="shared" si="469"/>
        <v>3.1550526000000003</v>
      </c>
      <c r="P1594" s="13">
        <f t="shared" si="470"/>
        <v>0</v>
      </c>
      <c r="Q1594" s="11">
        <f t="shared" si="471"/>
        <v>3.0048119999999998</v>
      </c>
      <c r="R1594" s="13">
        <f t="shared" si="472"/>
        <v>0</v>
      </c>
    </row>
    <row r="1595" spans="1:18" ht="20.100000000000001" customHeight="1">
      <c r="A1595" s="19">
        <v>5</v>
      </c>
      <c r="B1595" s="20" t="s">
        <v>3139</v>
      </c>
      <c r="C1595" s="19" t="s">
        <v>3140</v>
      </c>
      <c r="D1595" s="9" t="s">
        <v>35</v>
      </c>
      <c r="E1595" s="21" t="s">
        <v>2598</v>
      </c>
      <c r="F1595" s="21" t="s">
        <v>37</v>
      </c>
      <c r="G1595" s="9" t="s">
        <v>38</v>
      </c>
      <c r="H1595" s="23">
        <v>3.72</v>
      </c>
      <c r="I1595" s="21"/>
      <c r="J1595" s="23">
        <f t="shared" si="464"/>
        <v>0</v>
      </c>
      <c r="K1595" s="23">
        <f t="shared" si="465"/>
        <v>2.5296000000000003</v>
      </c>
      <c r="L1595" s="23">
        <f t="shared" si="466"/>
        <v>0</v>
      </c>
      <c r="M1595" s="23">
        <f t="shared" si="467"/>
        <v>2.4180000000000001</v>
      </c>
      <c r="N1595" s="23">
        <f t="shared" si="468"/>
        <v>0</v>
      </c>
      <c r="O1595" s="23">
        <f t="shared" si="469"/>
        <v>2.3436000000000003</v>
      </c>
      <c r="P1595" s="23">
        <f t="shared" si="470"/>
        <v>0</v>
      </c>
      <c r="Q1595" s="23">
        <f t="shared" si="471"/>
        <v>2.2320000000000002</v>
      </c>
      <c r="R1595" s="23">
        <f t="shared" si="472"/>
        <v>0</v>
      </c>
    </row>
    <row r="1596" spans="1:18" ht="20.100000000000001" customHeight="1">
      <c r="A1596" s="12">
        <v>6</v>
      </c>
      <c r="B1596" s="17" t="s">
        <v>3141</v>
      </c>
      <c r="C1596" s="12" t="s">
        <v>3142</v>
      </c>
      <c r="D1596" s="9" t="s">
        <v>35</v>
      </c>
      <c r="E1596" s="9" t="s">
        <v>937</v>
      </c>
      <c r="F1596" s="9" t="s">
        <v>37</v>
      </c>
      <c r="G1596" s="9" t="s">
        <v>38</v>
      </c>
      <c r="H1596" s="9">
        <v>5.3488800000000003</v>
      </c>
      <c r="I1596" s="9"/>
      <c r="J1596" s="13">
        <f t="shared" si="464"/>
        <v>0</v>
      </c>
      <c r="K1596" s="11">
        <f t="shared" si="465"/>
        <v>3.6372384000000002</v>
      </c>
      <c r="L1596" s="13">
        <f t="shared" si="466"/>
        <v>0</v>
      </c>
      <c r="M1596" s="11">
        <f t="shared" si="467"/>
        <v>3.4767720000000004</v>
      </c>
      <c r="N1596" s="13">
        <f t="shared" si="468"/>
        <v>0</v>
      </c>
      <c r="O1596" s="11">
        <f t="shared" si="469"/>
        <v>3.3697944</v>
      </c>
      <c r="P1596" s="13">
        <f t="shared" si="470"/>
        <v>0</v>
      </c>
      <c r="Q1596" s="11">
        <f t="shared" si="471"/>
        <v>3.2093280000000002</v>
      </c>
      <c r="R1596" s="13">
        <f t="shared" si="472"/>
        <v>0</v>
      </c>
    </row>
    <row r="1597" spans="1:18" ht="20.100000000000001" customHeight="1">
      <c r="A1597" s="12">
        <v>7</v>
      </c>
      <c r="B1597" s="17" t="s">
        <v>3143</v>
      </c>
      <c r="C1597" s="12" t="s">
        <v>3144</v>
      </c>
      <c r="D1597" s="9" t="s">
        <v>35</v>
      </c>
      <c r="E1597" s="9" t="s">
        <v>59</v>
      </c>
      <c r="F1597" s="9" t="s">
        <v>37</v>
      </c>
      <c r="G1597" s="9" t="s">
        <v>38</v>
      </c>
      <c r="H1597" s="9">
        <v>6.2141400000000004</v>
      </c>
      <c r="I1597" s="9"/>
      <c r="J1597" s="13">
        <f t="shared" si="464"/>
        <v>0</v>
      </c>
      <c r="K1597" s="11">
        <f t="shared" si="465"/>
        <v>4.2256152</v>
      </c>
      <c r="L1597" s="13">
        <f t="shared" si="466"/>
        <v>0</v>
      </c>
      <c r="M1597" s="11">
        <f t="shared" si="467"/>
        <v>4.0391910000000006</v>
      </c>
      <c r="N1597" s="13">
        <f t="shared" si="468"/>
        <v>0</v>
      </c>
      <c r="O1597" s="11">
        <f t="shared" si="469"/>
        <v>3.9149082000000002</v>
      </c>
      <c r="P1597" s="13">
        <f t="shared" si="470"/>
        <v>0</v>
      </c>
      <c r="Q1597" s="11">
        <f t="shared" si="471"/>
        <v>3.7284839999999999</v>
      </c>
      <c r="R1597" s="13">
        <f t="shared" si="472"/>
        <v>0</v>
      </c>
    </row>
    <row r="1598" spans="1:18" ht="20.100000000000001" customHeight="1">
      <c r="A1598" s="19">
        <v>8</v>
      </c>
      <c r="B1598" s="20" t="s">
        <v>3145</v>
      </c>
      <c r="C1598" s="19" t="s">
        <v>3146</v>
      </c>
      <c r="D1598" s="9" t="s">
        <v>35</v>
      </c>
      <c r="E1598" s="21" t="s">
        <v>59</v>
      </c>
      <c r="F1598" s="21" t="s">
        <v>37</v>
      </c>
      <c r="G1598" s="9" t="s">
        <v>38</v>
      </c>
      <c r="H1598" s="23">
        <v>5.13</v>
      </c>
      <c r="I1598" s="21"/>
      <c r="J1598" s="23">
        <f t="shared" si="464"/>
        <v>0</v>
      </c>
      <c r="K1598" s="23">
        <f t="shared" si="465"/>
        <v>3.4883999999999999</v>
      </c>
      <c r="L1598" s="23">
        <f t="shared" si="466"/>
        <v>0</v>
      </c>
      <c r="M1598" s="23">
        <f t="shared" si="467"/>
        <v>3.3345000000000002</v>
      </c>
      <c r="N1598" s="23">
        <f t="shared" si="468"/>
        <v>0</v>
      </c>
      <c r="O1598" s="23">
        <f t="shared" si="469"/>
        <v>3.2319</v>
      </c>
      <c r="P1598" s="23">
        <f t="shared" si="470"/>
        <v>0</v>
      </c>
      <c r="Q1598" s="23">
        <f t="shared" si="471"/>
        <v>3.0779999999999998</v>
      </c>
      <c r="R1598" s="23">
        <f t="shared" si="472"/>
        <v>0</v>
      </c>
    </row>
    <row r="1599" spans="1:18" ht="20.100000000000001" customHeight="1">
      <c r="A1599" s="12">
        <v>9</v>
      </c>
      <c r="B1599" s="17" t="s">
        <v>3147</v>
      </c>
      <c r="C1599" s="12" t="s">
        <v>3148</v>
      </c>
      <c r="D1599" s="9" t="s">
        <v>35</v>
      </c>
      <c r="E1599" s="9" t="s">
        <v>59</v>
      </c>
      <c r="F1599" s="9" t="s">
        <v>37</v>
      </c>
      <c r="G1599" s="9" t="s">
        <v>38</v>
      </c>
      <c r="H1599" s="9">
        <v>3.5134799999999999</v>
      </c>
      <c r="I1599" s="9"/>
      <c r="J1599" s="13">
        <f t="shared" si="464"/>
        <v>0</v>
      </c>
      <c r="K1599" s="11">
        <f t="shared" si="465"/>
        <v>2.3891663999999997</v>
      </c>
      <c r="L1599" s="13">
        <f t="shared" si="466"/>
        <v>0</v>
      </c>
      <c r="M1599" s="11">
        <f t="shared" si="467"/>
        <v>2.2837620000000003</v>
      </c>
      <c r="N1599" s="13">
        <f t="shared" si="468"/>
        <v>0</v>
      </c>
      <c r="O1599" s="11">
        <f t="shared" si="469"/>
        <v>2.2134923999999998</v>
      </c>
      <c r="P1599" s="13">
        <f t="shared" si="470"/>
        <v>0</v>
      </c>
      <c r="Q1599" s="11">
        <f t="shared" si="471"/>
        <v>2.108088</v>
      </c>
      <c r="R1599" s="13">
        <f t="shared" si="472"/>
        <v>0</v>
      </c>
    </row>
    <row r="1600" spans="1:18" ht="20.100000000000001" customHeight="1">
      <c r="A1600" s="12">
        <v>10</v>
      </c>
      <c r="B1600" s="17" t="s">
        <v>3149</v>
      </c>
      <c r="C1600" s="12" t="s">
        <v>3150</v>
      </c>
      <c r="D1600" s="9" t="s">
        <v>35</v>
      </c>
      <c r="E1600" s="9" t="s">
        <v>36</v>
      </c>
      <c r="F1600" s="9" t="s">
        <v>37</v>
      </c>
      <c r="G1600" s="9" t="s">
        <v>38</v>
      </c>
      <c r="H1600" s="9">
        <v>3.1332900000000001</v>
      </c>
      <c r="I1600" s="9"/>
      <c r="J1600" s="13">
        <f t="shared" si="464"/>
        <v>0</v>
      </c>
      <c r="K1600" s="11">
        <f t="shared" si="465"/>
        <v>2.1306371999999998</v>
      </c>
      <c r="L1600" s="13">
        <f t="shared" si="466"/>
        <v>0</v>
      </c>
      <c r="M1600" s="11">
        <f t="shared" si="467"/>
        <v>2.0366385000000005</v>
      </c>
      <c r="N1600" s="13">
        <f t="shared" si="468"/>
        <v>0</v>
      </c>
      <c r="O1600" s="11">
        <f t="shared" si="469"/>
        <v>1.9739727</v>
      </c>
      <c r="P1600" s="13">
        <f t="shared" si="470"/>
        <v>0</v>
      </c>
      <c r="Q1600" s="11">
        <f t="shared" si="471"/>
        <v>1.879974</v>
      </c>
      <c r="R1600" s="13">
        <f t="shared" si="472"/>
        <v>0</v>
      </c>
    </row>
    <row r="1601" spans="1:18" ht="20.100000000000001" customHeight="1">
      <c r="A1601" s="12">
        <v>11</v>
      </c>
      <c r="B1601" s="17" t="s">
        <v>3151</v>
      </c>
      <c r="C1601" s="12" t="s">
        <v>3152</v>
      </c>
      <c r="D1601" s="9" t="s">
        <v>35</v>
      </c>
      <c r="E1601" s="9" t="s">
        <v>65</v>
      </c>
      <c r="F1601" s="9" t="s">
        <v>37</v>
      </c>
      <c r="G1601" s="9" t="s">
        <v>38</v>
      </c>
      <c r="H1601" s="9">
        <v>3.0415199999999998</v>
      </c>
      <c r="I1601" s="9"/>
      <c r="J1601" s="13">
        <f t="shared" si="464"/>
        <v>0</v>
      </c>
      <c r="K1601" s="11">
        <f t="shared" si="465"/>
        <v>2.0682335999999997</v>
      </c>
      <c r="L1601" s="13">
        <f t="shared" si="466"/>
        <v>0</v>
      </c>
      <c r="M1601" s="11">
        <f t="shared" si="467"/>
        <v>1.976988</v>
      </c>
      <c r="N1601" s="13">
        <f t="shared" si="468"/>
        <v>0</v>
      </c>
      <c r="O1601" s="11">
        <f t="shared" si="469"/>
        <v>1.9161575999999998</v>
      </c>
      <c r="P1601" s="13">
        <f t="shared" si="470"/>
        <v>0</v>
      </c>
      <c r="Q1601" s="11">
        <f t="shared" si="471"/>
        <v>1.8249119999999999</v>
      </c>
      <c r="R1601" s="13">
        <f t="shared" si="472"/>
        <v>0</v>
      </c>
    </row>
    <row r="1602" spans="1:18" ht="20.100000000000001" customHeight="1">
      <c r="A1602" s="12">
        <v>12</v>
      </c>
      <c r="B1602" s="17" t="s">
        <v>3153</v>
      </c>
      <c r="C1602" s="12" t="s">
        <v>3154</v>
      </c>
      <c r="D1602" s="9" t="s">
        <v>35</v>
      </c>
      <c r="E1602" s="9" t="s">
        <v>36</v>
      </c>
      <c r="F1602" s="9" t="s">
        <v>37</v>
      </c>
      <c r="G1602" s="9" t="s">
        <v>38</v>
      </c>
      <c r="H1602" s="9">
        <v>3.3168299999999999</v>
      </c>
      <c r="I1602" s="9"/>
      <c r="J1602" s="13">
        <f t="shared" si="464"/>
        <v>0</v>
      </c>
      <c r="K1602" s="11">
        <f t="shared" si="465"/>
        <v>2.2554444</v>
      </c>
      <c r="L1602" s="13">
        <f t="shared" si="466"/>
        <v>0</v>
      </c>
      <c r="M1602" s="11">
        <f t="shared" si="467"/>
        <v>2.1559395000000001</v>
      </c>
      <c r="N1602" s="13">
        <f t="shared" si="468"/>
        <v>0</v>
      </c>
      <c r="O1602" s="11">
        <f t="shared" si="469"/>
        <v>2.0896029</v>
      </c>
      <c r="P1602" s="13">
        <f t="shared" si="470"/>
        <v>0</v>
      </c>
      <c r="Q1602" s="11">
        <f t="shared" si="471"/>
        <v>1.9900979999999999</v>
      </c>
      <c r="R1602" s="13">
        <f t="shared" si="472"/>
        <v>0</v>
      </c>
    </row>
    <row r="1603" spans="1:18" ht="20.100000000000001" customHeight="1">
      <c r="A1603" s="19">
        <v>13</v>
      </c>
      <c r="B1603" s="20" t="s">
        <v>3155</v>
      </c>
      <c r="C1603" s="19" t="s">
        <v>3156</v>
      </c>
      <c r="D1603" s="9" t="s">
        <v>35</v>
      </c>
      <c r="E1603" s="21" t="s">
        <v>36</v>
      </c>
      <c r="F1603" s="21" t="s">
        <v>37</v>
      </c>
      <c r="G1603" s="9" t="s">
        <v>38</v>
      </c>
      <c r="H1603" s="23">
        <v>2.4500000000000002</v>
      </c>
      <c r="I1603" s="21"/>
      <c r="J1603" s="23">
        <f t="shared" si="464"/>
        <v>0</v>
      </c>
      <c r="K1603" s="23">
        <f t="shared" si="465"/>
        <v>1.6660000000000001</v>
      </c>
      <c r="L1603" s="23">
        <f t="shared" si="466"/>
        <v>0</v>
      </c>
      <c r="M1603" s="23">
        <f t="shared" si="467"/>
        <v>1.5925000000000002</v>
      </c>
      <c r="N1603" s="23">
        <f t="shared" si="468"/>
        <v>0</v>
      </c>
      <c r="O1603" s="23">
        <f t="shared" si="469"/>
        <v>1.5435000000000001</v>
      </c>
      <c r="P1603" s="23">
        <f t="shared" si="470"/>
        <v>0</v>
      </c>
      <c r="Q1603" s="23">
        <f t="shared" si="471"/>
        <v>1.4700000000000002</v>
      </c>
      <c r="R1603" s="23">
        <f t="shared" si="472"/>
        <v>0</v>
      </c>
    </row>
    <row r="1604" spans="1:18" ht="20.100000000000001" customHeight="1">
      <c r="A1604" s="12">
        <v>14</v>
      </c>
      <c r="B1604" s="17" t="s">
        <v>3157</v>
      </c>
      <c r="C1604" s="12" t="s">
        <v>3158</v>
      </c>
      <c r="D1604" s="9" t="s">
        <v>35</v>
      </c>
      <c r="E1604" s="9" t="s">
        <v>36</v>
      </c>
      <c r="F1604" s="9" t="s">
        <v>37</v>
      </c>
      <c r="G1604" s="9" t="s">
        <v>38</v>
      </c>
      <c r="H1604" s="9">
        <v>2.5695600000000001</v>
      </c>
      <c r="I1604" s="9"/>
      <c r="J1604" s="13">
        <f t="shared" si="464"/>
        <v>0</v>
      </c>
      <c r="K1604" s="11">
        <f t="shared" si="465"/>
        <v>1.7473008000000001</v>
      </c>
      <c r="L1604" s="13">
        <f t="shared" si="466"/>
        <v>0</v>
      </c>
      <c r="M1604" s="11">
        <f t="shared" si="467"/>
        <v>1.6702140000000001</v>
      </c>
      <c r="N1604" s="13">
        <f t="shared" si="468"/>
        <v>0</v>
      </c>
      <c r="O1604" s="11">
        <f t="shared" si="469"/>
        <v>1.6188228</v>
      </c>
      <c r="P1604" s="13">
        <f t="shared" si="470"/>
        <v>0</v>
      </c>
      <c r="Q1604" s="11">
        <f t="shared" si="471"/>
        <v>1.541736</v>
      </c>
      <c r="R1604" s="13">
        <f t="shared" si="472"/>
        <v>0</v>
      </c>
    </row>
    <row r="1605" spans="1:18" ht="20.100000000000001" customHeight="1">
      <c r="A1605" s="12">
        <v>15</v>
      </c>
      <c r="B1605" s="17" t="s">
        <v>3159</v>
      </c>
      <c r="C1605" s="12" t="s">
        <v>3160</v>
      </c>
      <c r="D1605" s="9" t="s">
        <v>35</v>
      </c>
      <c r="E1605" s="9" t="s">
        <v>65</v>
      </c>
      <c r="F1605" s="9" t="s">
        <v>37</v>
      </c>
      <c r="G1605" s="9" t="s">
        <v>38</v>
      </c>
      <c r="H1605" s="9">
        <v>4.3787399999999996</v>
      </c>
      <c r="I1605" s="9"/>
      <c r="J1605" s="13">
        <f t="shared" si="464"/>
        <v>0</v>
      </c>
      <c r="K1605" s="11">
        <f t="shared" si="465"/>
        <v>2.9775431999999995</v>
      </c>
      <c r="L1605" s="13">
        <f t="shared" si="466"/>
        <v>0</v>
      </c>
      <c r="M1605" s="11">
        <f t="shared" si="467"/>
        <v>2.8461809999999996</v>
      </c>
      <c r="N1605" s="13">
        <f t="shared" si="468"/>
        <v>0</v>
      </c>
      <c r="O1605" s="11">
        <f t="shared" si="469"/>
        <v>2.7586062</v>
      </c>
      <c r="P1605" s="13">
        <f t="shared" si="470"/>
        <v>0</v>
      </c>
      <c r="Q1605" s="11">
        <f t="shared" si="471"/>
        <v>2.6272439999999997</v>
      </c>
      <c r="R1605" s="13">
        <f t="shared" si="472"/>
        <v>0</v>
      </c>
    </row>
    <row r="1606" spans="1:18" ht="20.100000000000001" customHeight="1">
      <c r="A1606" s="19">
        <v>16</v>
      </c>
      <c r="B1606" s="20" t="s">
        <v>3161</v>
      </c>
      <c r="C1606" s="19" t="s">
        <v>3162</v>
      </c>
      <c r="D1606" s="9" t="s">
        <v>35</v>
      </c>
      <c r="E1606" s="21" t="s">
        <v>868</v>
      </c>
      <c r="F1606" s="21" t="s">
        <v>37</v>
      </c>
      <c r="G1606" s="9" t="s">
        <v>38</v>
      </c>
      <c r="H1606" s="23">
        <v>4.91</v>
      </c>
      <c r="I1606" s="21"/>
      <c r="J1606" s="23">
        <f t="shared" si="464"/>
        <v>0</v>
      </c>
      <c r="K1606" s="23">
        <f t="shared" si="465"/>
        <v>3.3388</v>
      </c>
      <c r="L1606" s="23">
        <f t="shared" si="466"/>
        <v>0</v>
      </c>
      <c r="M1606" s="23">
        <f t="shared" si="467"/>
        <v>3.1915000000000004</v>
      </c>
      <c r="N1606" s="23">
        <f t="shared" si="468"/>
        <v>0</v>
      </c>
      <c r="O1606" s="23">
        <f t="shared" si="469"/>
        <v>3.0933000000000002</v>
      </c>
      <c r="P1606" s="23">
        <f t="shared" si="470"/>
        <v>0</v>
      </c>
      <c r="Q1606" s="23">
        <f t="shared" si="471"/>
        <v>2.9459999999999997</v>
      </c>
      <c r="R1606" s="23">
        <f t="shared" si="472"/>
        <v>0</v>
      </c>
    </row>
    <row r="1607" spans="1:18" ht="20.100000000000001" customHeight="1">
      <c r="A1607" s="12">
        <v>17</v>
      </c>
      <c r="B1607" s="17" t="s">
        <v>3163</v>
      </c>
      <c r="C1607" s="12" t="s">
        <v>3164</v>
      </c>
      <c r="D1607" s="9" t="s">
        <v>35</v>
      </c>
      <c r="E1607" s="9" t="s">
        <v>36</v>
      </c>
      <c r="F1607" s="9" t="s">
        <v>37</v>
      </c>
      <c r="G1607" s="9" t="s">
        <v>38</v>
      </c>
      <c r="H1607" s="9">
        <v>5.0997899999999996</v>
      </c>
      <c r="I1607" s="9"/>
      <c r="J1607" s="13">
        <f t="shared" si="464"/>
        <v>0</v>
      </c>
      <c r="K1607" s="11">
        <f t="shared" si="465"/>
        <v>3.4678571999999996</v>
      </c>
      <c r="L1607" s="13">
        <f t="shared" si="466"/>
        <v>0</v>
      </c>
      <c r="M1607" s="11">
        <f t="shared" si="467"/>
        <v>3.3148635</v>
      </c>
      <c r="N1607" s="13">
        <f t="shared" si="468"/>
        <v>0</v>
      </c>
      <c r="O1607" s="11">
        <f t="shared" si="469"/>
        <v>3.2128676999999999</v>
      </c>
      <c r="P1607" s="13">
        <f t="shared" si="470"/>
        <v>0</v>
      </c>
      <c r="Q1607" s="11">
        <f t="shared" si="471"/>
        <v>3.0598739999999998</v>
      </c>
      <c r="R1607" s="13">
        <f t="shared" si="472"/>
        <v>0</v>
      </c>
    </row>
    <row r="1608" spans="1:18" ht="20.100000000000001" customHeight="1">
      <c r="A1608" s="19">
        <v>18</v>
      </c>
      <c r="B1608" s="20" t="s">
        <v>3165</v>
      </c>
      <c r="C1608" s="19" t="s">
        <v>3166</v>
      </c>
      <c r="D1608" s="9" t="s">
        <v>35</v>
      </c>
      <c r="E1608" s="21" t="s">
        <v>53</v>
      </c>
      <c r="F1608" s="21" t="s">
        <v>37</v>
      </c>
      <c r="G1608" s="9" t="s">
        <v>38</v>
      </c>
      <c r="H1608" s="23">
        <v>3.94</v>
      </c>
      <c r="I1608" s="21"/>
      <c r="J1608" s="23">
        <f t="shared" si="464"/>
        <v>0</v>
      </c>
      <c r="K1608" s="23">
        <f t="shared" si="465"/>
        <v>2.6791999999999998</v>
      </c>
      <c r="L1608" s="23">
        <f t="shared" si="466"/>
        <v>0</v>
      </c>
      <c r="M1608" s="23">
        <f t="shared" si="467"/>
        <v>2.5609999999999999</v>
      </c>
      <c r="N1608" s="23">
        <f t="shared" si="468"/>
        <v>0</v>
      </c>
      <c r="O1608" s="23">
        <f t="shared" si="469"/>
        <v>2.4821999999999997</v>
      </c>
      <c r="P1608" s="23">
        <f t="shared" si="470"/>
        <v>0</v>
      </c>
      <c r="Q1608" s="23">
        <f t="shared" si="471"/>
        <v>2.3639999999999999</v>
      </c>
      <c r="R1608" s="23">
        <f t="shared" si="472"/>
        <v>0</v>
      </c>
    </row>
    <row r="1609" spans="1:18" ht="20.100000000000001" customHeight="1">
      <c r="A1609" s="12">
        <v>19</v>
      </c>
      <c r="B1609" s="17" t="s">
        <v>3167</v>
      </c>
      <c r="C1609" s="12" t="s">
        <v>3168</v>
      </c>
      <c r="D1609" s="9" t="s">
        <v>35</v>
      </c>
      <c r="E1609" s="9" t="s">
        <v>65</v>
      </c>
      <c r="F1609" s="9" t="s">
        <v>37</v>
      </c>
      <c r="G1609" s="9" t="s">
        <v>38</v>
      </c>
      <c r="H1609" s="9">
        <v>3.15951</v>
      </c>
      <c r="I1609" s="9"/>
      <c r="J1609" s="13">
        <f t="shared" si="464"/>
        <v>0</v>
      </c>
      <c r="K1609" s="11">
        <f t="shared" si="465"/>
        <v>2.1484668</v>
      </c>
      <c r="L1609" s="13">
        <f t="shared" si="466"/>
        <v>0</v>
      </c>
      <c r="M1609" s="11">
        <f t="shared" si="467"/>
        <v>2.0536815000000002</v>
      </c>
      <c r="N1609" s="13">
        <f t="shared" si="468"/>
        <v>0</v>
      </c>
      <c r="O1609" s="11">
        <f t="shared" si="469"/>
        <v>1.9904913</v>
      </c>
      <c r="P1609" s="13">
        <f t="shared" si="470"/>
        <v>0</v>
      </c>
      <c r="Q1609" s="11">
        <f t="shared" si="471"/>
        <v>1.8957059999999999</v>
      </c>
      <c r="R1609" s="13">
        <f t="shared" si="472"/>
        <v>0</v>
      </c>
    </row>
    <row r="1610" spans="1:18" ht="20.100000000000001" customHeight="1">
      <c r="A1610" s="12">
        <v>20</v>
      </c>
      <c r="B1610" s="17" t="s">
        <v>3169</v>
      </c>
      <c r="C1610" s="12" t="s">
        <v>3170</v>
      </c>
      <c r="D1610" s="9" t="s">
        <v>35</v>
      </c>
      <c r="E1610" s="9" t="s">
        <v>59</v>
      </c>
      <c r="F1610" s="9" t="s">
        <v>37</v>
      </c>
      <c r="G1610" s="9" t="s">
        <v>38</v>
      </c>
      <c r="H1610" s="9">
        <v>3.6970200000000002</v>
      </c>
      <c r="I1610" s="9"/>
      <c r="J1610" s="13">
        <f t="shared" si="464"/>
        <v>0</v>
      </c>
      <c r="K1610" s="11">
        <f t="shared" si="465"/>
        <v>2.5139735999999999</v>
      </c>
      <c r="L1610" s="13">
        <f t="shared" si="466"/>
        <v>0</v>
      </c>
      <c r="M1610" s="11">
        <f t="shared" si="467"/>
        <v>2.4030630000000004</v>
      </c>
      <c r="N1610" s="13">
        <f t="shared" si="468"/>
        <v>0</v>
      </c>
      <c r="O1610" s="11">
        <f t="shared" si="469"/>
        <v>2.3291225999999998</v>
      </c>
      <c r="P1610" s="13">
        <f t="shared" si="470"/>
        <v>0</v>
      </c>
      <c r="Q1610" s="11">
        <f t="shared" si="471"/>
        <v>2.2182120000000003</v>
      </c>
      <c r="R1610" s="13">
        <f t="shared" si="472"/>
        <v>0</v>
      </c>
    </row>
    <row r="1611" spans="1:18" ht="20.100000000000001" customHeight="1">
      <c r="A1611" s="12">
        <v>21</v>
      </c>
      <c r="B1611" s="17" t="s">
        <v>3171</v>
      </c>
      <c r="C1611" s="12" t="s">
        <v>3172</v>
      </c>
      <c r="D1611" s="9" t="s">
        <v>35</v>
      </c>
      <c r="E1611" s="9" t="s">
        <v>36</v>
      </c>
      <c r="F1611" s="9" t="s">
        <v>37</v>
      </c>
      <c r="G1611" s="9" t="s">
        <v>38</v>
      </c>
      <c r="H1611" s="9">
        <v>2.6875499999999999</v>
      </c>
      <c r="I1611" s="9"/>
      <c r="J1611" s="13">
        <f t="shared" si="464"/>
        <v>0</v>
      </c>
      <c r="K1611" s="11">
        <f t="shared" si="465"/>
        <v>1.827534</v>
      </c>
      <c r="L1611" s="13">
        <f t="shared" si="466"/>
        <v>0</v>
      </c>
      <c r="M1611" s="11">
        <f t="shared" si="467"/>
        <v>1.7469074999999998</v>
      </c>
      <c r="N1611" s="13">
        <f t="shared" si="468"/>
        <v>0</v>
      </c>
      <c r="O1611" s="11">
        <f t="shared" si="469"/>
        <v>1.6931565</v>
      </c>
      <c r="P1611" s="13">
        <f t="shared" si="470"/>
        <v>0</v>
      </c>
      <c r="Q1611" s="11">
        <f t="shared" si="471"/>
        <v>1.6125299999999998</v>
      </c>
      <c r="R1611" s="13">
        <f t="shared" si="472"/>
        <v>0</v>
      </c>
    </row>
    <row r="1612" spans="1:18" ht="20.100000000000001" customHeight="1">
      <c r="A1612" s="12">
        <v>22</v>
      </c>
      <c r="B1612" s="17" t="s">
        <v>3173</v>
      </c>
      <c r="C1612" s="12" t="s">
        <v>3174</v>
      </c>
      <c r="D1612" s="9" t="s">
        <v>35</v>
      </c>
      <c r="E1612" s="9" t="s">
        <v>36</v>
      </c>
      <c r="F1612" s="9" t="s">
        <v>37</v>
      </c>
      <c r="G1612" s="9" t="s">
        <v>38</v>
      </c>
      <c r="H1612" s="9">
        <v>3.3954900000000001</v>
      </c>
      <c r="I1612" s="9"/>
      <c r="J1612" s="13">
        <f t="shared" si="464"/>
        <v>0</v>
      </c>
      <c r="K1612" s="11">
        <f t="shared" si="465"/>
        <v>2.3089332000000002</v>
      </c>
      <c r="L1612" s="13">
        <f t="shared" si="466"/>
        <v>0</v>
      </c>
      <c r="M1612" s="11">
        <f t="shared" si="467"/>
        <v>2.2070685000000001</v>
      </c>
      <c r="N1612" s="13">
        <f t="shared" si="468"/>
        <v>0</v>
      </c>
      <c r="O1612" s="11">
        <f t="shared" si="469"/>
        <v>2.1391587000000003</v>
      </c>
      <c r="P1612" s="13">
        <f t="shared" si="470"/>
        <v>0</v>
      </c>
      <c r="Q1612" s="11">
        <f t="shared" si="471"/>
        <v>2.0372940000000002</v>
      </c>
      <c r="R1612" s="13">
        <f t="shared" si="472"/>
        <v>0</v>
      </c>
    </row>
    <row r="1613" spans="1:18" ht="20.100000000000001" customHeight="1">
      <c r="A1613" s="12">
        <v>23</v>
      </c>
      <c r="B1613" s="17" t="s">
        <v>3175</v>
      </c>
      <c r="C1613" s="12" t="s">
        <v>3176</v>
      </c>
      <c r="D1613" s="9" t="s">
        <v>35</v>
      </c>
      <c r="E1613" s="9" t="s">
        <v>36</v>
      </c>
      <c r="F1613" s="9" t="s">
        <v>37</v>
      </c>
      <c r="G1613" s="9" t="s">
        <v>38</v>
      </c>
      <c r="H1613" s="9">
        <v>9.2949900000000003</v>
      </c>
      <c r="I1613" s="9"/>
      <c r="J1613" s="13">
        <f t="shared" si="464"/>
        <v>0</v>
      </c>
      <c r="K1613" s="11">
        <f t="shared" si="465"/>
        <v>6.3205932000000002</v>
      </c>
      <c r="L1613" s="13">
        <f t="shared" si="466"/>
        <v>0</v>
      </c>
      <c r="M1613" s="11">
        <f t="shared" si="467"/>
        <v>6.0417435000000008</v>
      </c>
      <c r="N1613" s="13">
        <f t="shared" si="468"/>
        <v>0</v>
      </c>
      <c r="O1613" s="11">
        <f t="shared" si="469"/>
        <v>5.8558437000000003</v>
      </c>
      <c r="P1613" s="13">
        <f t="shared" si="470"/>
        <v>0</v>
      </c>
      <c r="Q1613" s="11">
        <f t="shared" si="471"/>
        <v>5.576994</v>
      </c>
      <c r="R1613" s="13">
        <f t="shared" si="472"/>
        <v>0</v>
      </c>
    </row>
    <row r="1614" spans="1:18" ht="20.100000000000001" customHeight="1">
      <c r="A1614" s="12">
        <v>24</v>
      </c>
      <c r="B1614" s="17" t="s">
        <v>3177</v>
      </c>
      <c r="C1614" s="12" t="s">
        <v>3178</v>
      </c>
      <c r="D1614" s="9" t="s">
        <v>35</v>
      </c>
      <c r="E1614" s="9" t="s">
        <v>65</v>
      </c>
      <c r="F1614" s="9" t="s">
        <v>37</v>
      </c>
      <c r="G1614" s="9" t="s">
        <v>38</v>
      </c>
      <c r="H1614" s="9">
        <v>7.99</v>
      </c>
      <c r="I1614" s="9"/>
      <c r="J1614" s="13">
        <f t="shared" si="464"/>
        <v>0</v>
      </c>
      <c r="K1614" s="11">
        <f t="shared" si="465"/>
        <v>5.4332000000000003</v>
      </c>
      <c r="L1614" s="13">
        <f t="shared" si="466"/>
        <v>0</v>
      </c>
      <c r="M1614" s="11">
        <f t="shared" si="467"/>
        <v>5.1935000000000002</v>
      </c>
      <c r="N1614" s="13">
        <f t="shared" si="468"/>
        <v>0</v>
      </c>
      <c r="O1614" s="11">
        <f t="shared" si="469"/>
        <v>5.0336999999999996</v>
      </c>
      <c r="P1614" s="13">
        <f t="shared" si="470"/>
        <v>0</v>
      </c>
      <c r="Q1614" s="11">
        <f t="shared" si="471"/>
        <v>4.7940000000000005</v>
      </c>
      <c r="R1614" s="13">
        <f t="shared" si="472"/>
        <v>0</v>
      </c>
    </row>
    <row r="1615" spans="1:18" ht="20.100000000000001" customHeight="1">
      <c r="A1615" s="19">
        <v>25</v>
      </c>
      <c r="B1615" s="20" t="s">
        <v>3179</v>
      </c>
      <c r="C1615" s="19" t="s">
        <v>3180</v>
      </c>
      <c r="D1615" s="9" t="s">
        <v>35</v>
      </c>
      <c r="E1615" s="21" t="s">
        <v>56</v>
      </c>
      <c r="F1615" s="21" t="s">
        <v>37</v>
      </c>
      <c r="G1615" s="9" t="s">
        <v>38</v>
      </c>
      <c r="H1615" s="23">
        <v>13.35</v>
      </c>
      <c r="I1615" s="21"/>
      <c r="J1615" s="23">
        <f t="shared" si="464"/>
        <v>0</v>
      </c>
      <c r="K1615" s="23">
        <f t="shared" si="465"/>
        <v>9.0779999999999994</v>
      </c>
      <c r="L1615" s="23">
        <f t="shared" si="466"/>
        <v>0</v>
      </c>
      <c r="M1615" s="23">
        <f t="shared" si="467"/>
        <v>8.6775000000000002</v>
      </c>
      <c r="N1615" s="23">
        <f t="shared" si="468"/>
        <v>0</v>
      </c>
      <c r="O1615" s="23">
        <f t="shared" si="469"/>
        <v>8.410499999999999</v>
      </c>
      <c r="P1615" s="23">
        <f t="shared" si="470"/>
        <v>0</v>
      </c>
      <c r="Q1615" s="23">
        <f t="shared" si="471"/>
        <v>8.01</v>
      </c>
      <c r="R1615" s="23">
        <f t="shared" si="472"/>
        <v>0</v>
      </c>
    </row>
    <row r="1616" spans="1:18" ht="20.100000000000001" customHeight="1">
      <c r="A1616" s="19">
        <v>26</v>
      </c>
      <c r="B1616" s="20" t="s">
        <v>3181</v>
      </c>
      <c r="C1616" s="19" t="s">
        <v>3182</v>
      </c>
      <c r="D1616" s="9" t="s">
        <v>35</v>
      </c>
      <c r="E1616" s="21" t="s">
        <v>65</v>
      </c>
      <c r="F1616" s="21" t="s">
        <v>37</v>
      </c>
      <c r="G1616" s="9" t="s">
        <v>38</v>
      </c>
      <c r="H1616" s="23">
        <v>12.1</v>
      </c>
      <c r="I1616" s="21"/>
      <c r="J1616" s="23">
        <f t="shared" si="464"/>
        <v>0</v>
      </c>
      <c r="K1616" s="23">
        <f t="shared" si="465"/>
        <v>8.2279999999999998</v>
      </c>
      <c r="L1616" s="23">
        <f t="shared" si="466"/>
        <v>0</v>
      </c>
      <c r="M1616" s="23">
        <f t="shared" si="467"/>
        <v>7.8650000000000002</v>
      </c>
      <c r="N1616" s="23">
        <f t="shared" si="468"/>
        <v>0</v>
      </c>
      <c r="O1616" s="23">
        <f t="shared" si="469"/>
        <v>7.6230000000000002</v>
      </c>
      <c r="P1616" s="23">
        <f t="shared" si="470"/>
        <v>0</v>
      </c>
      <c r="Q1616" s="23">
        <f t="shared" si="471"/>
        <v>7.26</v>
      </c>
      <c r="R1616" s="23">
        <f t="shared" si="472"/>
        <v>0</v>
      </c>
    </row>
    <row r="1617" spans="1:18" ht="20.100000000000001" customHeight="1">
      <c r="A1617" s="19">
        <v>27</v>
      </c>
      <c r="B1617" s="20" t="s">
        <v>3183</v>
      </c>
      <c r="C1617" s="19" t="s">
        <v>3184</v>
      </c>
      <c r="D1617" s="9" t="s">
        <v>35</v>
      </c>
      <c r="E1617" s="21" t="s">
        <v>65</v>
      </c>
      <c r="F1617" s="21" t="s">
        <v>37</v>
      </c>
      <c r="G1617" s="9" t="s">
        <v>38</v>
      </c>
      <c r="H1617" s="23">
        <v>16.73</v>
      </c>
      <c r="I1617" s="21"/>
      <c r="J1617" s="23">
        <f t="shared" si="464"/>
        <v>0</v>
      </c>
      <c r="K1617" s="23">
        <f t="shared" si="465"/>
        <v>11.3764</v>
      </c>
      <c r="L1617" s="23">
        <f t="shared" si="466"/>
        <v>0</v>
      </c>
      <c r="M1617" s="23">
        <f t="shared" si="467"/>
        <v>10.874500000000001</v>
      </c>
      <c r="N1617" s="23">
        <f t="shared" si="468"/>
        <v>0</v>
      </c>
      <c r="O1617" s="23">
        <f t="shared" si="469"/>
        <v>10.539899999999999</v>
      </c>
      <c r="P1617" s="23">
        <f t="shared" si="470"/>
        <v>0</v>
      </c>
      <c r="Q1617" s="23">
        <f t="shared" si="471"/>
        <v>10.038</v>
      </c>
      <c r="R1617" s="23">
        <f t="shared" si="472"/>
        <v>0</v>
      </c>
    </row>
    <row r="1618" spans="1:18" ht="20.100000000000001" customHeight="1">
      <c r="A1618" s="12">
        <v>28</v>
      </c>
      <c r="B1618" s="17" t="s">
        <v>3185</v>
      </c>
      <c r="C1618" s="12" t="s">
        <v>3186</v>
      </c>
      <c r="D1618" s="9" t="s">
        <v>35</v>
      </c>
      <c r="E1618" s="9" t="s">
        <v>36</v>
      </c>
      <c r="F1618" s="9" t="s">
        <v>37</v>
      </c>
      <c r="G1618" s="9" t="s">
        <v>38</v>
      </c>
      <c r="H1618" s="9">
        <v>2.8710900000000001</v>
      </c>
      <c r="I1618" s="9"/>
      <c r="J1618" s="13">
        <f t="shared" si="464"/>
        <v>0</v>
      </c>
      <c r="K1618" s="11">
        <f t="shared" si="465"/>
        <v>1.9523412000000002</v>
      </c>
      <c r="L1618" s="13">
        <f t="shared" si="466"/>
        <v>0</v>
      </c>
      <c r="M1618" s="11">
        <f t="shared" si="467"/>
        <v>1.8662085000000002</v>
      </c>
      <c r="N1618" s="13">
        <f t="shared" si="468"/>
        <v>0</v>
      </c>
      <c r="O1618" s="11">
        <f t="shared" si="469"/>
        <v>1.8087867000000002</v>
      </c>
      <c r="P1618" s="13">
        <f t="shared" si="470"/>
        <v>0</v>
      </c>
      <c r="Q1618" s="11">
        <f t="shared" si="471"/>
        <v>1.7226540000000001</v>
      </c>
      <c r="R1618" s="13">
        <f t="shared" si="472"/>
        <v>0</v>
      </c>
    </row>
    <row r="1619" spans="1:18" ht="20.100000000000001" customHeight="1">
      <c r="A1619" s="12">
        <v>29</v>
      </c>
      <c r="B1619" s="17" t="s">
        <v>3187</v>
      </c>
      <c r="C1619" s="12" t="s">
        <v>3188</v>
      </c>
      <c r="D1619" s="9" t="s">
        <v>35</v>
      </c>
      <c r="E1619" s="9" t="s">
        <v>36</v>
      </c>
      <c r="F1619" s="9" t="s">
        <v>37</v>
      </c>
      <c r="G1619" s="9" t="s">
        <v>38</v>
      </c>
      <c r="H1619" s="9">
        <v>2.8710900000000001</v>
      </c>
      <c r="I1619" s="9"/>
      <c r="J1619" s="13">
        <f t="shared" si="464"/>
        <v>0</v>
      </c>
      <c r="K1619" s="11">
        <f t="shared" si="465"/>
        <v>1.9523412000000002</v>
      </c>
      <c r="L1619" s="13">
        <f t="shared" si="466"/>
        <v>0</v>
      </c>
      <c r="M1619" s="11">
        <f t="shared" si="467"/>
        <v>1.8662085000000002</v>
      </c>
      <c r="N1619" s="13">
        <f t="shared" si="468"/>
        <v>0</v>
      </c>
      <c r="O1619" s="11">
        <f t="shared" si="469"/>
        <v>1.8087867000000002</v>
      </c>
      <c r="P1619" s="13">
        <f t="shared" si="470"/>
        <v>0</v>
      </c>
      <c r="Q1619" s="11">
        <f t="shared" si="471"/>
        <v>1.7226540000000001</v>
      </c>
      <c r="R1619" s="13">
        <f t="shared" si="472"/>
        <v>0</v>
      </c>
    </row>
    <row r="1620" spans="1:18" ht="20.100000000000001" customHeight="1">
      <c r="A1620" s="12">
        <v>30</v>
      </c>
      <c r="B1620" s="17" t="s">
        <v>3189</v>
      </c>
      <c r="C1620" s="12" t="s">
        <v>3190</v>
      </c>
      <c r="D1620" s="9" t="s">
        <v>35</v>
      </c>
      <c r="E1620" s="9" t="s">
        <v>65</v>
      </c>
      <c r="F1620" s="9" t="s">
        <v>37</v>
      </c>
      <c r="G1620" s="9" t="s">
        <v>38</v>
      </c>
      <c r="H1620" s="9">
        <v>3.2381700000000002</v>
      </c>
      <c r="I1620" s="9"/>
      <c r="J1620" s="13">
        <f t="shared" si="464"/>
        <v>0</v>
      </c>
      <c r="K1620" s="11">
        <f t="shared" si="465"/>
        <v>2.2019556000000002</v>
      </c>
      <c r="L1620" s="13">
        <f t="shared" si="466"/>
        <v>0</v>
      </c>
      <c r="M1620" s="11">
        <f t="shared" si="467"/>
        <v>2.1048105000000001</v>
      </c>
      <c r="N1620" s="13">
        <f t="shared" si="468"/>
        <v>0</v>
      </c>
      <c r="O1620" s="11">
        <f t="shared" si="469"/>
        <v>2.0400471000000002</v>
      </c>
      <c r="P1620" s="13">
        <f t="shared" si="470"/>
        <v>0</v>
      </c>
      <c r="Q1620" s="11">
        <f t="shared" si="471"/>
        <v>1.9429020000000001</v>
      </c>
      <c r="R1620" s="13">
        <f t="shared" si="472"/>
        <v>0</v>
      </c>
    </row>
    <row r="1621" spans="1:18" ht="20.100000000000001" customHeight="1">
      <c r="A1621" s="19">
        <v>31</v>
      </c>
      <c r="B1621" s="20" t="s">
        <v>3191</v>
      </c>
      <c r="C1621" s="19" t="s">
        <v>3192</v>
      </c>
      <c r="D1621" s="9" t="s">
        <v>35</v>
      </c>
      <c r="E1621" s="21" t="s">
        <v>937</v>
      </c>
      <c r="F1621" s="21" t="s">
        <v>37</v>
      </c>
      <c r="G1621" s="9" t="s">
        <v>38</v>
      </c>
      <c r="H1621" s="23">
        <v>3.47</v>
      </c>
      <c r="I1621" s="21"/>
      <c r="J1621" s="23">
        <f t="shared" si="464"/>
        <v>0</v>
      </c>
      <c r="K1621" s="23">
        <f t="shared" si="465"/>
        <v>2.3596000000000004</v>
      </c>
      <c r="L1621" s="23">
        <f t="shared" si="466"/>
        <v>0</v>
      </c>
      <c r="M1621" s="23">
        <f t="shared" si="467"/>
        <v>2.2555000000000005</v>
      </c>
      <c r="N1621" s="23">
        <f t="shared" si="468"/>
        <v>0</v>
      </c>
      <c r="O1621" s="23">
        <f t="shared" si="469"/>
        <v>2.1861000000000002</v>
      </c>
      <c r="P1621" s="23">
        <f t="shared" si="470"/>
        <v>0</v>
      </c>
      <c r="Q1621" s="23">
        <f t="shared" si="471"/>
        <v>2.0819999999999999</v>
      </c>
      <c r="R1621" s="23">
        <f t="shared" si="472"/>
        <v>0</v>
      </c>
    </row>
    <row r="1622" spans="1:18" ht="20.100000000000001" customHeight="1">
      <c r="A1622" s="19">
        <v>32</v>
      </c>
      <c r="B1622" s="20" t="s">
        <v>3193</v>
      </c>
      <c r="C1622" s="19" t="s">
        <v>3194</v>
      </c>
      <c r="D1622" s="9" t="s">
        <v>35</v>
      </c>
      <c r="E1622" s="21" t="s">
        <v>36</v>
      </c>
      <c r="F1622" s="21" t="s">
        <v>37</v>
      </c>
      <c r="G1622" s="9" t="s">
        <v>38</v>
      </c>
      <c r="H1622" s="23">
        <v>2.61</v>
      </c>
      <c r="I1622" s="21"/>
      <c r="J1622" s="23">
        <f t="shared" si="464"/>
        <v>0</v>
      </c>
      <c r="K1622" s="23">
        <f t="shared" si="465"/>
        <v>1.7747999999999999</v>
      </c>
      <c r="L1622" s="23">
        <f t="shared" si="466"/>
        <v>0</v>
      </c>
      <c r="M1622" s="23">
        <f t="shared" si="467"/>
        <v>1.6964999999999999</v>
      </c>
      <c r="N1622" s="23">
        <f t="shared" si="468"/>
        <v>0</v>
      </c>
      <c r="O1622" s="23">
        <f t="shared" si="469"/>
        <v>1.6442999999999999</v>
      </c>
      <c r="P1622" s="23">
        <f t="shared" si="470"/>
        <v>0</v>
      </c>
      <c r="Q1622" s="23">
        <f t="shared" si="471"/>
        <v>1.5659999999999998</v>
      </c>
      <c r="R1622" s="23">
        <f t="shared" si="472"/>
        <v>0</v>
      </c>
    </row>
    <row r="1623" spans="1:18" ht="20.100000000000001" customHeight="1">
      <c r="A1623" s="12">
        <v>33</v>
      </c>
      <c r="B1623" s="17" t="s">
        <v>3195</v>
      </c>
      <c r="C1623" s="12" t="s">
        <v>3196</v>
      </c>
      <c r="D1623" s="9" t="s">
        <v>35</v>
      </c>
      <c r="E1623" s="9" t="s">
        <v>468</v>
      </c>
      <c r="F1623" s="9" t="s">
        <v>37</v>
      </c>
      <c r="G1623" s="9" t="s">
        <v>38</v>
      </c>
      <c r="H1623" s="9">
        <v>3.22506</v>
      </c>
      <c r="I1623" s="9"/>
      <c r="J1623" s="13">
        <f t="shared" ref="J1623:J1654" si="473">H1623*I1623</f>
        <v>0</v>
      </c>
      <c r="K1623" s="11">
        <f t="shared" ref="K1623:K1654" si="474">H1623-(H1623*32%)</f>
        <v>2.1930407999999999</v>
      </c>
      <c r="L1623" s="13">
        <f t="shared" ref="L1623:L1654" si="475">K1623*I1623</f>
        <v>0</v>
      </c>
      <c r="M1623" s="11">
        <f t="shared" ref="M1623:M1654" si="476">H1623-(H1623*35%)</f>
        <v>2.0962890000000001</v>
      </c>
      <c r="N1623" s="13">
        <f t="shared" ref="N1623:N1654" si="477">M1623*I1623</f>
        <v>0</v>
      </c>
      <c r="O1623" s="11">
        <f t="shared" ref="O1623:O1654" si="478">H1623-(H1623*37%)</f>
        <v>2.0317878</v>
      </c>
      <c r="P1623" s="13">
        <f t="shared" ref="P1623:P1654" si="479">O1623*I1623</f>
        <v>0</v>
      </c>
      <c r="Q1623" s="11">
        <f t="shared" ref="Q1623:Q1654" si="480">H1623-(H1623*40%)</f>
        <v>1.935036</v>
      </c>
      <c r="R1623" s="13">
        <f t="shared" ref="R1623:R1654" si="481">Q1623*I1623</f>
        <v>0</v>
      </c>
    </row>
    <row r="1624" spans="1:18" ht="20.100000000000001" customHeight="1">
      <c r="A1624" s="12">
        <v>34</v>
      </c>
      <c r="B1624" s="17" t="s">
        <v>3197</v>
      </c>
      <c r="C1624" s="12" t="s">
        <v>3198</v>
      </c>
      <c r="D1624" s="9" t="s">
        <v>35</v>
      </c>
      <c r="E1624" s="9" t="s">
        <v>65</v>
      </c>
      <c r="F1624" s="9" t="s">
        <v>37</v>
      </c>
      <c r="G1624" s="9" t="s">
        <v>38</v>
      </c>
      <c r="H1624" s="9">
        <v>2.33358</v>
      </c>
      <c r="I1624" s="9"/>
      <c r="J1624" s="13">
        <f t="shared" si="473"/>
        <v>0</v>
      </c>
      <c r="K1624" s="11">
        <f t="shared" si="474"/>
        <v>1.5868343999999999</v>
      </c>
      <c r="L1624" s="13">
        <f t="shared" si="475"/>
        <v>0</v>
      </c>
      <c r="M1624" s="11">
        <f t="shared" si="476"/>
        <v>1.5168270000000001</v>
      </c>
      <c r="N1624" s="13">
        <f t="shared" si="477"/>
        <v>0</v>
      </c>
      <c r="O1624" s="11">
        <f t="shared" si="478"/>
        <v>1.4701553999999999</v>
      </c>
      <c r="P1624" s="13">
        <f t="shared" si="479"/>
        <v>0</v>
      </c>
      <c r="Q1624" s="11">
        <f t="shared" si="480"/>
        <v>1.4001479999999999</v>
      </c>
      <c r="R1624" s="13">
        <f t="shared" si="481"/>
        <v>0</v>
      </c>
    </row>
    <row r="1625" spans="1:18" ht="20.100000000000001" customHeight="1">
      <c r="A1625" s="12">
        <v>35</v>
      </c>
      <c r="B1625" s="17" t="s">
        <v>3199</v>
      </c>
      <c r="C1625" s="12" t="s">
        <v>3200</v>
      </c>
      <c r="D1625" s="9" t="s">
        <v>35</v>
      </c>
      <c r="E1625" s="9" t="s">
        <v>36</v>
      </c>
      <c r="F1625" s="9" t="s">
        <v>37</v>
      </c>
      <c r="G1625" s="9" t="s">
        <v>38</v>
      </c>
      <c r="H1625" s="9">
        <v>1.8485100000000001</v>
      </c>
      <c r="I1625" s="9"/>
      <c r="J1625" s="13">
        <f t="shared" si="473"/>
        <v>0</v>
      </c>
      <c r="K1625" s="11">
        <f t="shared" si="474"/>
        <v>1.2569868</v>
      </c>
      <c r="L1625" s="13">
        <f t="shared" si="475"/>
        <v>0</v>
      </c>
      <c r="M1625" s="11">
        <f t="shared" si="476"/>
        <v>1.2015315000000002</v>
      </c>
      <c r="N1625" s="13">
        <f t="shared" si="477"/>
        <v>0</v>
      </c>
      <c r="O1625" s="11">
        <f t="shared" si="478"/>
        <v>1.1645612999999999</v>
      </c>
      <c r="P1625" s="13">
        <f t="shared" si="479"/>
        <v>0</v>
      </c>
      <c r="Q1625" s="11">
        <f t="shared" si="480"/>
        <v>1.1091060000000001</v>
      </c>
      <c r="R1625" s="13">
        <f t="shared" si="481"/>
        <v>0</v>
      </c>
    </row>
    <row r="1626" spans="1:18" ht="20.100000000000001" customHeight="1">
      <c r="A1626" s="19">
        <v>36</v>
      </c>
      <c r="B1626" s="20" t="s">
        <v>3201</v>
      </c>
      <c r="C1626" s="19" t="s">
        <v>3202</v>
      </c>
      <c r="D1626" s="9" t="s">
        <v>35</v>
      </c>
      <c r="E1626" s="21" t="s">
        <v>59</v>
      </c>
      <c r="F1626" s="21" t="s">
        <v>37</v>
      </c>
      <c r="G1626" s="9" t="s">
        <v>38</v>
      </c>
      <c r="H1626" s="23">
        <v>4.49</v>
      </c>
      <c r="I1626" s="21"/>
      <c r="J1626" s="23">
        <f t="shared" si="473"/>
        <v>0</v>
      </c>
      <c r="K1626" s="23">
        <f t="shared" si="474"/>
        <v>3.0532000000000004</v>
      </c>
      <c r="L1626" s="23">
        <f t="shared" si="475"/>
        <v>0</v>
      </c>
      <c r="M1626" s="23">
        <f t="shared" si="476"/>
        <v>2.9185000000000003</v>
      </c>
      <c r="N1626" s="23">
        <f t="shared" si="477"/>
        <v>0</v>
      </c>
      <c r="O1626" s="23">
        <f t="shared" si="478"/>
        <v>2.8287000000000004</v>
      </c>
      <c r="P1626" s="23">
        <f t="shared" si="479"/>
        <v>0</v>
      </c>
      <c r="Q1626" s="23">
        <f t="shared" si="480"/>
        <v>2.694</v>
      </c>
      <c r="R1626" s="23">
        <f t="shared" si="481"/>
        <v>0</v>
      </c>
    </row>
    <row r="1627" spans="1:18" ht="20.100000000000001" customHeight="1">
      <c r="A1627" s="19">
        <v>37</v>
      </c>
      <c r="B1627" s="20" t="s">
        <v>3203</v>
      </c>
      <c r="C1627" s="19" t="s">
        <v>3204</v>
      </c>
      <c r="D1627" s="9" t="s">
        <v>35</v>
      </c>
      <c r="E1627" s="21" t="s">
        <v>36</v>
      </c>
      <c r="F1627" s="21" t="s">
        <v>37</v>
      </c>
      <c r="G1627" s="9" t="s">
        <v>38</v>
      </c>
      <c r="H1627" s="23">
        <v>2.5099999999999998</v>
      </c>
      <c r="I1627" s="21"/>
      <c r="J1627" s="23">
        <f t="shared" si="473"/>
        <v>0</v>
      </c>
      <c r="K1627" s="23">
        <f t="shared" si="474"/>
        <v>1.7067999999999999</v>
      </c>
      <c r="L1627" s="23">
        <f t="shared" si="475"/>
        <v>0</v>
      </c>
      <c r="M1627" s="23">
        <f t="shared" si="476"/>
        <v>1.6315</v>
      </c>
      <c r="N1627" s="23">
        <f t="shared" si="477"/>
        <v>0</v>
      </c>
      <c r="O1627" s="23">
        <f t="shared" si="478"/>
        <v>1.5812999999999999</v>
      </c>
      <c r="P1627" s="23">
        <f t="shared" si="479"/>
        <v>0</v>
      </c>
      <c r="Q1627" s="23">
        <f t="shared" si="480"/>
        <v>1.5059999999999998</v>
      </c>
      <c r="R1627" s="23">
        <f t="shared" si="481"/>
        <v>0</v>
      </c>
    </row>
    <row r="1628" spans="1:18" ht="20.100000000000001" customHeight="1">
      <c r="A1628" s="12">
        <v>38</v>
      </c>
      <c r="B1628" s="17" t="s">
        <v>3205</v>
      </c>
      <c r="C1628" s="12" t="s">
        <v>3206</v>
      </c>
      <c r="D1628" s="9" t="s">
        <v>35</v>
      </c>
      <c r="E1628" s="9" t="s">
        <v>65</v>
      </c>
      <c r="F1628" s="9" t="s">
        <v>37</v>
      </c>
      <c r="G1628" s="9" t="s">
        <v>38</v>
      </c>
      <c r="H1628" s="9">
        <v>3.2774999999999999</v>
      </c>
      <c r="I1628" s="9"/>
      <c r="J1628" s="13">
        <f t="shared" si="473"/>
        <v>0</v>
      </c>
      <c r="K1628" s="11">
        <f t="shared" si="474"/>
        <v>2.2286999999999999</v>
      </c>
      <c r="L1628" s="13">
        <f t="shared" si="475"/>
        <v>0</v>
      </c>
      <c r="M1628" s="11">
        <f t="shared" si="476"/>
        <v>2.1303749999999999</v>
      </c>
      <c r="N1628" s="13">
        <f t="shared" si="477"/>
        <v>0</v>
      </c>
      <c r="O1628" s="11">
        <f t="shared" si="478"/>
        <v>2.0648249999999999</v>
      </c>
      <c r="P1628" s="13">
        <f t="shared" si="479"/>
        <v>0</v>
      </c>
      <c r="Q1628" s="11">
        <f t="shared" si="480"/>
        <v>1.9664999999999999</v>
      </c>
      <c r="R1628" s="13">
        <f t="shared" si="481"/>
        <v>0</v>
      </c>
    </row>
    <row r="1629" spans="1:18" ht="20.100000000000001" customHeight="1">
      <c r="A1629" s="12">
        <v>39</v>
      </c>
      <c r="B1629" s="17" t="s">
        <v>3207</v>
      </c>
      <c r="C1629" s="12" t="s">
        <v>3208</v>
      </c>
      <c r="D1629" s="9" t="s">
        <v>35</v>
      </c>
      <c r="E1629" s="9" t="s">
        <v>65</v>
      </c>
      <c r="F1629" s="9" t="s">
        <v>37</v>
      </c>
      <c r="G1629" s="9" t="s">
        <v>38</v>
      </c>
      <c r="H1629" s="9">
        <v>3.6576900000000001</v>
      </c>
      <c r="I1629" s="9"/>
      <c r="J1629" s="13">
        <f t="shared" si="473"/>
        <v>0</v>
      </c>
      <c r="K1629" s="11">
        <f t="shared" si="474"/>
        <v>2.4872291999999998</v>
      </c>
      <c r="L1629" s="13">
        <f t="shared" si="475"/>
        <v>0</v>
      </c>
      <c r="M1629" s="11">
        <f t="shared" si="476"/>
        <v>2.3774985000000002</v>
      </c>
      <c r="N1629" s="13">
        <f t="shared" si="477"/>
        <v>0</v>
      </c>
      <c r="O1629" s="11">
        <f t="shared" si="478"/>
        <v>2.3043447000000001</v>
      </c>
      <c r="P1629" s="13">
        <f t="shared" si="479"/>
        <v>0</v>
      </c>
      <c r="Q1629" s="11">
        <f t="shared" si="480"/>
        <v>2.1946140000000001</v>
      </c>
      <c r="R1629" s="13">
        <f t="shared" si="481"/>
        <v>0</v>
      </c>
    </row>
    <row r="1630" spans="1:18" ht="20.100000000000001" customHeight="1">
      <c r="A1630" s="12">
        <v>40</v>
      </c>
      <c r="B1630" s="17" t="s">
        <v>3209</v>
      </c>
      <c r="C1630" s="12" t="s">
        <v>3210</v>
      </c>
      <c r="D1630" s="9" t="s">
        <v>35</v>
      </c>
      <c r="E1630" s="9" t="s">
        <v>62</v>
      </c>
      <c r="F1630" s="9" t="s">
        <v>37</v>
      </c>
      <c r="G1630" s="9" t="s">
        <v>38</v>
      </c>
      <c r="H1630" s="9">
        <v>3.6970200000000002</v>
      </c>
      <c r="I1630" s="9"/>
      <c r="J1630" s="13">
        <f t="shared" si="473"/>
        <v>0</v>
      </c>
      <c r="K1630" s="11">
        <f t="shared" si="474"/>
        <v>2.5139735999999999</v>
      </c>
      <c r="L1630" s="13">
        <f t="shared" si="475"/>
        <v>0</v>
      </c>
      <c r="M1630" s="11">
        <f t="shared" si="476"/>
        <v>2.4030630000000004</v>
      </c>
      <c r="N1630" s="13">
        <f t="shared" si="477"/>
        <v>0</v>
      </c>
      <c r="O1630" s="11">
        <f t="shared" si="478"/>
        <v>2.3291225999999998</v>
      </c>
      <c r="P1630" s="13">
        <f t="shared" si="479"/>
        <v>0</v>
      </c>
      <c r="Q1630" s="11">
        <f t="shared" si="480"/>
        <v>2.2182120000000003</v>
      </c>
      <c r="R1630" s="13">
        <f t="shared" si="481"/>
        <v>0</v>
      </c>
    </row>
    <row r="1631" spans="1:18" ht="20.100000000000001" customHeight="1">
      <c r="A1631" s="12">
        <v>41</v>
      </c>
      <c r="B1631" s="17" t="s">
        <v>3211</v>
      </c>
      <c r="C1631" s="12" t="s">
        <v>3212</v>
      </c>
      <c r="D1631" s="9" t="s">
        <v>35</v>
      </c>
      <c r="E1631" s="9" t="s">
        <v>294</v>
      </c>
      <c r="F1631" s="9" t="s">
        <v>37</v>
      </c>
      <c r="G1631" s="9" t="s">
        <v>38</v>
      </c>
      <c r="H1631" s="9">
        <v>6.4107900000000004</v>
      </c>
      <c r="I1631" s="9"/>
      <c r="J1631" s="13">
        <f t="shared" si="473"/>
        <v>0</v>
      </c>
      <c r="K1631" s="11">
        <f t="shared" si="474"/>
        <v>4.3593372000000006</v>
      </c>
      <c r="L1631" s="13">
        <f t="shared" si="475"/>
        <v>0</v>
      </c>
      <c r="M1631" s="11">
        <f t="shared" si="476"/>
        <v>4.1670135000000004</v>
      </c>
      <c r="N1631" s="13">
        <f t="shared" si="477"/>
        <v>0</v>
      </c>
      <c r="O1631" s="11">
        <f t="shared" si="478"/>
        <v>4.0387976999999999</v>
      </c>
      <c r="P1631" s="13">
        <f t="shared" si="479"/>
        <v>0</v>
      </c>
      <c r="Q1631" s="11">
        <f t="shared" si="480"/>
        <v>3.8464740000000002</v>
      </c>
      <c r="R1631" s="13">
        <f t="shared" si="481"/>
        <v>0</v>
      </c>
    </row>
    <row r="1632" spans="1:18" ht="20.100000000000001" customHeight="1">
      <c r="A1632" s="19">
        <v>42</v>
      </c>
      <c r="B1632" s="20" t="s">
        <v>3213</v>
      </c>
      <c r="C1632" s="19" t="s">
        <v>3214</v>
      </c>
      <c r="D1632" s="9" t="s">
        <v>35</v>
      </c>
      <c r="E1632" s="21" t="s">
        <v>294</v>
      </c>
      <c r="F1632" s="21" t="s">
        <v>37</v>
      </c>
      <c r="G1632" s="9" t="s">
        <v>38</v>
      </c>
      <c r="H1632" s="23">
        <v>4.3099999999999996</v>
      </c>
      <c r="I1632" s="21"/>
      <c r="J1632" s="23">
        <f t="shared" si="473"/>
        <v>0</v>
      </c>
      <c r="K1632" s="23">
        <f t="shared" si="474"/>
        <v>2.9307999999999996</v>
      </c>
      <c r="L1632" s="23">
        <f t="shared" si="475"/>
        <v>0</v>
      </c>
      <c r="M1632" s="23">
        <f t="shared" si="476"/>
        <v>2.8014999999999999</v>
      </c>
      <c r="N1632" s="23">
        <f t="shared" si="477"/>
        <v>0</v>
      </c>
      <c r="O1632" s="23">
        <f t="shared" si="478"/>
        <v>2.7153</v>
      </c>
      <c r="P1632" s="23">
        <f t="shared" si="479"/>
        <v>0</v>
      </c>
      <c r="Q1632" s="23">
        <f t="shared" si="480"/>
        <v>2.5859999999999994</v>
      </c>
      <c r="R1632" s="23">
        <f t="shared" si="481"/>
        <v>0</v>
      </c>
    </row>
    <row r="1633" spans="1:18" ht="20.100000000000001" customHeight="1">
      <c r="A1633" s="12">
        <v>43</v>
      </c>
      <c r="B1633" s="17" t="s">
        <v>3215</v>
      </c>
      <c r="C1633" s="12" t="s">
        <v>3216</v>
      </c>
      <c r="D1633" s="9" t="s">
        <v>35</v>
      </c>
      <c r="E1633" s="9" t="s">
        <v>868</v>
      </c>
      <c r="F1633" s="9" t="s">
        <v>37</v>
      </c>
      <c r="G1633" s="9" t="s">
        <v>38</v>
      </c>
      <c r="H1633" s="9">
        <v>5.4275399999999996</v>
      </c>
      <c r="I1633" s="9"/>
      <c r="J1633" s="13">
        <f t="shared" si="473"/>
        <v>0</v>
      </c>
      <c r="K1633" s="11">
        <f t="shared" si="474"/>
        <v>3.6907271999999995</v>
      </c>
      <c r="L1633" s="13">
        <f t="shared" si="475"/>
        <v>0</v>
      </c>
      <c r="M1633" s="11">
        <f t="shared" si="476"/>
        <v>3.527901</v>
      </c>
      <c r="N1633" s="13">
        <f t="shared" si="477"/>
        <v>0</v>
      </c>
      <c r="O1633" s="11">
        <f t="shared" si="478"/>
        <v>3.4193501999999998</v>
      </c>
      <c r="P1633" s="13">
        <f t="shared" si="479"/>
        <v>0</v>
      </c>
      <c r="Q1633" s="11">
        <f t="shared" si="480"/>
        <v>3.2565239999999998</v>
      </c>
      <c r="R1633" s="13">
        <f t="shared" si="481"/>
        <v>0</v>
      </c>
    </row>
    <row r="1634" spans="1:18" ht="20.100000000000001" customHeight="1">
      <c r="A1634" s="12">
        <v>44</v>
      </c>
      <c r="B1634" s="17" t="s">
        <v>3217</v>
      </c>
      <c r="C1634" s="12" t="s">
        <v>3218</v>
      </c>
      <c r="D1634" s="9" t="s">
        <v>35</v>
      </c>
      <c r="E1634" s="9" t="s">
        <v>868</v>
      </c>
      <c r="F1634" s="9" t="s">
        <v>37</v>
      </c>
      <c r="G1634" s="9" t="s">
        <v>38</v>
      </c>
      <c r="H1634" s="9">
        <v>5.1784499999999998</v>
      </c>
      <c r="I1634" s="9"/>
      <c r="J1634" s="13">
        <f t="shared" si="473"/>
        <v>0</v>
      </c>
      <c r="K1634" s="11">
        <f t="shared" si="474"/>
        <v>3.5213459999999999</v>
      </c>
      <c r="L1634" s="13">
        <f t="shared" si="475"/>
        <v>0</v>
      </c>
      <c r="M1634" s="11">
        <f t="shared" si="476"/>
        <v>3.3659924999999999</v>
      </c>
      <c r="N1634" s="13">
        <f t="shared" si="477"/>
        <v>0</v>
      </c>
      <c r="O1634" s="11">
        <f t="shared" si="478"/>
        <v>3.2624234999999997</v>
      </c>
      <c r="P1634" s="13">
        <f t="shared" si="479"/>
        <v>0</v>
      </c>
      <c r="Q1634" s="11">
        <f t="shared" si="480"/>
        <v>3.1070699999999998</v>
      </c>
      <c r="R1634" s="13">
        <f t="shared" si="481"/>
        <v>0</v>
      </c>
    </row>
    <row r="1635" spans="1:18" ht="20.100000000000001" customHeight="1">
      <c r="A1635" s="19">
        <v>45</v>
      </c>
      <c r="B1635" s="20" t="s">
        <v>3219</v>
      </c>
      <c r="C1635" s="19" t="s">
        <v>3220</v>
      </c>
      <c r="D1635" s="9" t="s">
        <v>35</v>
      </c>
      <c r="E1635" s="21" t="s">
        <v>468</v>
      </c>
      <c r="F1635" s="21" t="s">
        <v>37</v>
      </c>
      <c r="G1635" s="9" t="s">
        <v>38</v>
      </c>
      <c r="H1635" s="23">
        <v>4.6900000000000004</v>
      </c>
      <c r="I1635" s="21"/>
      <c r="J1635" s="23">
        <f t="shared" si="473"/>
        <v>0</v>
      </c>
      <c r="K1635" s="23">
        <f t="shared" si="474"/>
        <v>3.1892000000000005</v>
      </c>
      <c r="L1635" s="23">
        <f t="shared" si="475"/>
        <v>0</v>
      </c>
      <c r="M1635" s="23">
        <f t="shared" si="476"/>
        <v>3.0485000000000007</v>
      </c>
      <c r="N1635" s="23">
        <f t="shared" si="477"/>
        <v>0</v>
      </c>
      <c r="O1635" s="23">
        <f t="shared" si="478"/>
        <v>2.9547000000000003</v>
      </c>
      <c r="P1635" s="23">
        <f t="shared" si="479"/>
        <v>0</v>
      </c>
      <c r="Q1635" s="23">
        <f t="shared" si="480"/>
        <v>2.8140000000000001</v>
      </c>
      <c r="R1635" s="23">
        <f t="shared" si="481"/>
        <v>0</v>
      </c>
    </row>
    <row r="1636" spans="1:18" ht="20.100000000000001" customHeight="1">
      <c r="A1636" s="12">
        <v>46</v>
      </c>
      <c r="B1636" s="17" t="s">
        <v>3221</v>
      </c>
      <c r="C1636" s="12" t="s">
        <v>3222</v>
      </c>
      <c r="D1636" s="9" t="s">
        <v>35</v>
      </c>
      <c r="E1636" s="9" t="s">
        <v>59</v>
      </c>
      <c r="F1636" s="9" t="s">
        <v>37</v>
      </c>
      <c r="G1636" s="9" t="s">
        <v>38</v>
      </c>
      <c r="H1636" s="9">
        <v>4.9031399999999996</v>
      </c>
      <c r="I1636" s="9"/>
      <c r="J1636" s="13">
        <f t="shared" si="473"/>
        <v>0</v>
      </c>
      <c r="K1636" s="11">
        <f t="shared" si="474"/>
        <v>3.3341351999999995</v>
      </c>
      <c r="L1636" s="13">
        <f t="shared" si="475"/>
        <v>0</v>
      </c>
      <c r="M1636" s="11">
        <f t="shared" si="476"/>
        <v>3.1870409999999998</v>
      </c>
      <c r="N1636" s="13">
        <f t="shared" si="477"/>
        <v>0</v>
      </c>
      <c r="O1636" s="11">
        <f t="shared" si="478"/>
        <v>3.0889781999999997</v>
      </c>
      <c r="P1636" s="13">
        <f t="shared" si="479"/>
        <v>0</v>
      </c>
      <c r="Q1636" s="11">
        <f t="shared" si="480"/>
        <v>2.9418839999999999</v>
      </c>
      <c r="R1636" s="13">
        <f t="shared" si="481"/>
        <v>0</v>
      </c>
    </row>
    <row r="1637" spans="1:18" ht="20.100000000000001" customHeight="1">
      <c r="A1637" s="12">
        <v>47</v>
      </c>
      <c r="B1637" s="17" t="s">
        <v>3223</v>
      </c>
      <c r="C1637" s="12" t="s">
        <v>3224</v>
      </c>
      <c r="D1637" s="9" t="s">
        <v>35</v>
      </c>
      <c r="E1637" s="9" t="s">
        <v>59</v>
      </c>
      <c r="F1637" s="9" t="s">
        <v>37</v>
      </c>
      <c r="G1637" s="9" t="s">
        <v>38</v>
      </c>
      <c r="H1637" s="9">
        <v>3.9854400000000001</v>
      </c>
      <c r="I1637" s="9"/>
      <c r="J1637" s="13">
        <f t="shared" si="473"/>
        <v>0</v>
      </c>
      <c r="K1637" s="11">
        <f t="shared" si="474"/>
        <v>2.7100992000000002</v>
      </c>
      <c r="L1637" s="13">
        <f t="shared" si="475"/>
        <v>0</v>
      </c>
      <c r="M1637" s="11">
        <f t="shared" si="476"/>
        <v>2.5905360000000002</v>
      </c>
      <c r="N1637" s="13">
        <f t="shared" si="477"/>
        <v>0</v>
      </c>
      <c r="O1637" s="11">
        <f t="shared" si="478"/>
        <v>2.5108272</v>
      </c>
      <c r="P1637" s="13">
        <f t="shared" si="479"/>
        <v>0</v>
      </c>
      <c r="Q1637" s="11">
        <f t="shared" si="480"/>
        <v>2.3912640000000001</v>
      </c>
      <c r="R1637" s="13">
        <f t="shared" si="481"/>
        <v>0</v>
      </c>
    </row>
    <row r="1638" spans="1:18" ht="20.100000000000001" customHeight="1">
      <c r="A1638" s="12">
        <v>48</v>
      </c>
      <c r="B1638" s="17" t="s">
        <v>3225</v>
      </c>
      <c r="C1638" s="12" t="s">
        <v>3226</v>
      </c>
      <c r="D1638" s="9" t="s">
        <v>35</v>
      </c>
      <c r="E1638" s="9" t="s">
        <v>65</v>
      </c>
      <c r="F1638" s="9" t="s">
        <v>37</v>
      </c>
      <c r="G1638" s="9" t="s">
        <v>38</v>
      </c>
      <c r="H1638" s="9">
        <v>2.7530999999999999</v>
      </c>
      <c r="I1638" s="9"/>
      <c r="J1638" s="13">
        <f t="shared" si="473"/>
        <v>0</v>
      </c>
      <c r="K1638" s="11">
        <f t="shared" si="474"/>
        <v>1.8721079999999999</v>
      </c>
      <c r="L1638" s="13">
        <f t="shared" si="475"/>
        <v>0</v>
      </c>
      <c r="M1638" s="11">
        <f t="shared" si="476"/>
        <v>1.789515</v>
      </c>
      <c r="N1638" s="13">
        <f t="shared" si="477"/>
        <v>0</v>
      </c>
      <c r="O1638" s="11">
        <f t="shared" si="478"/>
        <v>1.734453</v>
      </c>
      <c r="P1638" s="13">
        <f t="shared" si="479"/>
        <v>0</v>
      </c>
      <c r="Q1638" s="11">
        <f t="shared" si="480"/>
        <v>1.6518599999999999</v>
      </c>
      <c r="R1638" s="13">
        <f t="shared" si="481"/>
        <v>0</v>
      </c>
    </row>
    <row r="1639" spans="1:18" ht="20.100000000000001" customHeight="1">
      <c r="A1639" s="12">
        <v>49</v>
      </c>
      <c r="B1639" s="17" t="s">
        <v>3227</v>
      </c>
      <c r="C1639" s="12" t="s">
        <v>3228</v>
      </c>
      <c r="D1639" s="9" t="s">
        <v>35</v>
      </c>
      <c r="E1639" s="9" t="s">
        <v>65</v>
      </c>
      <c r="F1639" s="9" t="s">
        <v>37</v>
      </c>
      <c r="G1639" s="9" t="s">
        <v>38</v>
      </c>
      <c r="H1639" s="9">
        <v>2.72688</v>
      </c>
      <c r="I1639" s="9"/>
      <c r="J1639" s="13">
        <f t="shared" si="473"/>
        <v>0</v>
      </c>
      <c r="K1639" s="11">
        <f t="shared" si="474"/>
        <v>1.8542784000000001</v>
      </c>
      <c r="L1639" s="13">
        <f t="shared" si="475"/>
        <v>0</v>
      </c>
      <c r="M1639" s="11">
        <f t="shared" si="476"/>
        <v>1.772472</v>
      </c>
      <c r="N1639" s="13">
        <f t="shared" si="477"/>
        <v>0</v>
      </c>
      <c r="O1639" s="11">
        <f t="shared" si="478"/>
        <v>1.7179344000000001</v>
      </c>
      <c r="P1639" s="13">
        <f t="shared" si="479"/>
        <v>0</v>
      </c>
      <c r="Q1639" s="11">
        <f t="shared" si="480"/>
        <v>1.636128</v>
      </c>
      <c r="R1639" s="13">
        <f t="shared" si="481"/>
        <v>0</v>
      </c>
    </row>
    <row r="1640" spans="1:18" ht="20.100000000000001" customHeight="1">
      <c r="A1640" s="12">
        <v>50</v>
      </c>
      <c r="B1640" s="17" t="s">
        <v>3229</v>
      </c>
      <c r="C1640" s="12" t="s">
        <v>3230</v>
      </c>
      <c r="D1640" s="9" t="s">
        <v>35</v>
      </c>
      <c r="E1640" s="9" t="s">
        <v>65</v>
      </c>
      <c r="F1640" s="9" t="s">
        <v>37</v>
      </c>
      <c r="G1640" s="9" t="s">
        <v>38</v>
      </c>
      <c r="H1640" s="9">
        <v>6.2272499999999997</v>
      </c>
      <c r="I1640" s="9"/>
      <c r="J1640" s="13">
        <f t="shared" si="473"/>
        <v>0</v>
      </c>
      <c r="K1640" s="11">
        <f t="shared" si="474"/>
        <v>4.2345299999999995</v>
      </c>
      <c r="L1640" s="13">
        <f t="shared" si="475"/>
        <v>0</v>
      </c>
      <c r="M1640" s="11">
        <f t="shared" si="476"/>
        <v>4.0477124999999994</v>
      </c>
      <c r="N1640" s="13">
        <f t="shared" si="477"/>
        <v>0</v>
      </c>
      <c r="O1640" s="11">
        <f t="shared" si="478"/>
        <v>3.9231674999999999</v>
      </c>
      <c r="P1640" s="13">
        <f t="shared" si="479"/>
        <v>0</v>
      </c>
      <c r="Q1640" s="11">
        <f t="shared" si="480"/>
        <v>3.7363499999999998</v>
      </c>
      <c r="R1640" s="13">
        <f t="shared" si="481"/>
        <v>0</v>
      </c>
    </row>
    <row r="1641" spans="1:18" ht="20.100000000000001" customHeight="1">
      <c r="A1641" s="19">
        <v>51</v>
      </c>
      <c r="B1641" s="20" t="s">
        <v>3231</v>
      </c>
      <c r="C1641" s="19" t="s">
        <v>3232</v>
      </c>
      <c r="D1641" s="9" t="s">
        <v>35</v>
      </c>
      <c r="E1641" s="21" t="s">
        <v>65</v>
      </c>
      <c r="F1641" s="21" t="s">
        <v>37</v>
      </c>
      <c r="G1641" s="9" t="s">
        <v>38</v>
      </c>
      <c r="H1641" s="23">
        <v>4.01</v>
      </c>
      <c r="I1641" s="21"/>
      <c r="J1641" s="23">
        <f t="shared" si="473"/>
        <v>0</v>
      </c>
      <c r="K1641" s="23">
        <f t="shared" si="474"/>
        <v>2.7267999999999999</v>
      </c>
      <c r="L1641" s="23">
        <f t="shared" si="475"/>
        <v>0</v>
      </c>
      <c r="M1641" s="23">
        <f t="shared" si="476"/>
        <v>2.6065</v>
      </c>
      <c r="N1641" s="23">
        <f t="shared" si="477"/>
        <v>0</v>
      </c>
      <c r="O1641" s="23">
        <f t="shared" si="478"/>
        <v>2.5263</v>
      </c>
      <c r="P1641" s="23">
        <f t="shared" si="479"/>
        <v>0</v>
      </c>
      <c r="Q1641" s="23">
        <f t="shared" si="480"/>
        <v>2.4059999999999997</v>
      </c>
      <c r="R1641" s="23">
        <f t="shared" si="481"/>
        <v>0</v>
      </c>
    </row>
    <row r="1642" spans="1:18" ht="20.100000000000001" customHeight="1">
      <c r="A1642" s="12">
        <v>52</v>
      </c>
      <c r="B1642" s="17" t="s">
        <v>3233</v>
      </c>
      <c r="C1642" s="12" t="s">
        <v>3234</v>
      </c>
      <c r="D1642" s="9" t="s">
        <v>35</v>
      </c>
      <c r="E1642" s="9" t="s">
        <v>65</v>
      </c>
      <c r="F1642" s="9" t="s">
        <v>37</v>
      </c>
      <c r="G1642" s="9" t="s">
        <v>38</v>
      </c>
      <c r="H1642" s="9">
        <v>4.2869700000000002</v>
      </c>
      <c r="I1642" s="9"/>
      <c r="J1642" s="13">
        <f t="shared" si="473"/>
        <v>0</v>
      </c>
      <c r="K1642" s="11">
        <f t="shared" si="474"/>
        <v>2.9151395999999998</v>
      </c>
      <c r="L1642" s="13">
        <f t="shared" si="475"/>
        <v>0</v>
      </c>
      <c r="M1642" s="11">
        <f t="shared" si="476"/>
        <v>2.7865305000000005</v>
      </c>
      <c r="N1642" s="13">
        <f t="shared" si="477"/>
        <v>0</v>
      </c>
      <c r="O1642" s="11">
        <f t="shared" si="478"/>
        <v>2.7007911</v>
      </c>
      <c r="P1642" s="13">
        <f t="shared" si="479"/>
        <v>0</v>
      </c>
      <c r="Q1642" s="11">
        <f t="shared" si="480"/>
        <v>2.5721819999999997</v>
      </c>
      <c r="R1642" s="13">
        <f t="shared" si="481"/>
        <v>0</v>
      </c>
    </row>
    <row r="1643" spans="1:18" ht="20.100000000000001" customHeight="1">
      <c r="A1643" s="12">
        <v>53</v>
      </c>
      <c r="B1643" s="17" t="s">
        <v>3235</v>
      </c>
      <c r="C1643" s="12" t="s">
        <v>3236</v>
      </c>
      <c r="D1643" s="9" t="s">
        <v>35</v>
      </c>
      <c r="E1643" s="9" t="s">
        <v>59</v>
      </c>
      <c r="F1643" s="9" t="s">
        <v>37</v>
      </c>
      <c r="G1643" s="9" t="s">
        <v>38</v>
      </c>
      <c r="H1643" s="9">
        <v>3.0152999999999999</v>
      </c>
      <c r="I1643" s="9"/>
      <c r="J1643" s="13">
        <f t="shared" si="473"/>
        <v>0</v>
      </c>
      <c r="K1643" s="11">
        <f t="shared" si="474"/>
        <v>2.0504039999999999</v>
      </c>
      <c r="L1643" s="13">
        <f t="shared" si="475"/>
        <v>0</v>
      </c>
      <c r="M1643" s="11">
        <f t="shared" si="476"/>
        <v>1.959945</v>
      </c>
      <c r="N1643" s="13">
        <f t="shared" si="477"/>
        <v>0</v>
      </c>
      <c r="O1643" s="11">
        <f t="shared" si="478"/>
        <v>1.8996389999999999</v>
      </c>
      <c r="P1643" s="13">
        <f t="shared" si="479"/>
        <v>0</v>
      </c>
      <c r="Q1643" s="11">
        <f t="shared" si="480"/>
        <v>1.8091799999999998</v>
      </c>
      <c r="R1643" s="13">
        <f t="shared" si="481"/>
        <v>0</v>
      </c>
    </row>
    <row r="1644" spans="1:18" ht="20.100000000000001" customHeight="1">
      <c r="A1644" s="12">
        <v>54</v>
      </c>
      <c r="B1644" s="17" t="s">
        <v>3237</v>
      </c>
      <c r="C1644" s="12" t="s">
        <v>3238</v>
      </c>
      <c r="D1644" s="9" t="s">
        <v>35</v>
      </c>
      <c r="E1644" s="9" t="s">
        <v>65</v>
      </c>
      <c r="F1644" s="9" t="s">
        <v>37</v>
      </c>
      <c r="G1644" s="9" t="s">
        <v>38</v>
      </c>
      <c r="H1644" s="9">
        <v>20.294280000000001</v>
      </c>
      <c r="I1644" s="9"/>
      <c r="J1644" s="13">
        <f t="shared" si="473"/>
        <v>0</v>
      </c>
      <c r="K1644" s="11">
        <f t="shared" si="474"/>
        <v>13.800110400000001</v>
      </c>
      <c r="L1644" s="13">
        <f t="shared" si="475"/>
        <v>0</v>
      </c>
      <c r="M1644" s="11">
        <f t="shared" si="476"/>
        <v>13.191282000000001</v>
      </c>
      <c r="N1644" s="13">
        <f t="shared" si="477"/>
        <v>0</v>
      </c>
      <c r="O1644" s="11">
        <f t="shared" si="478"/>
        <v>12.7853964</v>
      </c>
      <c r="P1644" s="13">
        <f t="shared" si="479"/>
        <v>0</v>
      </c>
      <c r="Q1644" s="11">
        <f t="shared" si="480"/>
        <v>12.176568</v>
      </c>
      <c r="R1644" s="13">
        <f t="shared" si="481"/>
        <v>0</v>
      </c>
    </row>
    <row r="1645" spans="1:18" ht="20.100000000000001" customHeight="1">
      <c r="A1645" s="19">
        <v>55</v>
      </c>
      <c r="B1645" s="20" t="s">
        <v>3239</v>
      </c>
      <c r="C1645" s="19" t="s">
        <v>3240</v>
      </c>
      <c r="D1645" s="9" t="s">
        <v>35</v>
      </c>
      <c r="E1645" s="21" t="s">
        <v>53</v>
      </c>
      <c r="F1645" s="21" t="s">
        <v>37</v>
      </c>
      <c r="G1645" s="9" t="s">
        <v>38</v>
      </c>
      <c r="H1645" s="23">
        <v>10.27</v>
      </c>
      <c r="I1645" s="21"/>
      <c r="J1645" s="23">
        <f t="shared" si="473"/>
        <v>0</v>
      </c>
      <c r="K1645" s="23">
        <f t="shared" si="474"/>
        <v>6.9835999999999991</v>
      </c>
      <c r="L1645" s="23">
        <f t="shared" si="475"/>
        <v>0</v>
      </c>
      <c r="M1645" s="23">
        <f t="shared" si="476"/>
        <v>6.6754999999999995</v>
      </c>
      <c r="N1645" s="23">
        <f t="shared" si="477"/>
        <v>0</v>
      </c>
      <c r="O1645" s="23">
        <f t="shared" si="478"/>
        <v>6.4701000000000004</v>
      </c>
      <c r="P1645" s="23">
        <f t="shared" si="479"/>
        <v>0</v>
      </c>
      <c r="Q1645" s="23">
        <f t="shared" si="480"/>
        <v>6.1619999999999999</v>
      </c>
      <c r="R1645" s="23">
        <f t="shared" si="481"/>
        <v>0</v>
      </c>
    </row>
    <row r="1646" spans="1:18" ht="20.100000000000001" customHeight="1">
      <c r="A1646" s="19">
        <v>56</v>
      </c>
      <c r="B1646" s="20" t="s">
        <v>3241</v>
      </c>
      <c r="C1646" s="19" t="s">
        <v>3242</v>
      </c>
      <c r="D1646" s="9" t="s">
        <v>35</v>
      </c>
      <c r="E1646" s="21" t="s">
        <v>468</v>
      </c>
      <c r="F1646" s="21" t="s">
        <v>37</v>
      </c>
      <c r="G1646" s="9" t="s">
        <v>38</v>
      </c>
      <c r="H1646" s="23">
        <v>11.55</v>
      </c>
      <c r="I1646" s="21"/>
      <c r="J1646" s="23">
        <f t="shared" si="473"/>
        <v>0</v>
      </c>
      <c r="K1646" s="23">
        <f t="shared" si="474"/>
        <v>7.854000000000001</v>
      </c>
      <c r="L1646" s="23">
        <f t="shared" si="475"/>
        <v>0</v>
      </c>
      <c r="M1646" s="23">
        <f t="shared" si="476"/>
        <v>7.5075000000000003</v>
      </c>
      <c r="N1646" s="23">
        <f t="shared" si="477"/>
        <v>0</v>
      </c>
      <c r="O1646" s="23">
        <f t="shared" si="478"/>
        <v>7.2765000000000004</v>
      </c>
      <c r="P1646" s="23">
        <f t="shared" si="479"/>
        <v>0</v>
      </c>
      <c r="Q1646" s="23">
        <f t="shared" si="480"/>
        <v>6.9300000000000006</v>
      </c>
      <c r="R1646" s="23">
        <f t="shared" si="481"/>
        <v>0</v>
      </c>
    </row>
    <row r="1647" spans="1:18" ht="20.100000000000001" customHeight="1">
      <c r="A1647" s="12">
        <v>57</v>
      </c>
      <c r="B1647" s="17" t="s">
        <v>3243</v>
      </c>
      <c r="C1647" s="12" t="s">
        <v>3244</v>
      </c>
      <c r="D1647" s="9" t="s">
        <v>35</v>
      </c>
      <c r="E1647" s="9" t="s">
        <v>59</v>
      </c>
      <c r="F1647" s="9" t="s">
        <v>37</v>
      </c>
      <c r="G1647" s="9" t="s">
        <v>38</v>
      </c>
      <c r="H1647" s="9">
        <v>3.3299400000000001</v>
      </c>
      <c r="I1647" s="9"/>
      <c r="J1647" s="13">
        <f t="shared" si="473"/>
        <v>0</v>
      </c>
      <c r="K1647" s="11">
        <f t="shared" si="474"/>
        <v>2.2643592000000003</v>
      </c>
      <c r="L1647" s="13">
        <f t="shared" si="475"/>
        <v>0</v>
      </c>
      <c r="M1647" s="11">
        <f t="shared" si="476"/>
        <v>2.1644610000000002</v>
      </c>
      <c r="N1647" s="13">
        <f t="shared" si="477"/>
        <v>0</v>
      </c>
      <c r="O1647" s="11">
        <f t="shared" si="478"/>
        <v>2.0978621999999998</v>
      </c>
      <c r="P1647" s="13">
        <f t="shared" si="479"/>
        <v>0</v>
      </c>
      <c r="Q1647" s="11">
        <f t="shared" si="480"/>
        <v>1.9979640000000001</v>
      </c>
      <c r="R1647" s="13">
        <f t="shared" si="481"/>
        <v>0</v>
      </c>
    </row>
    <row r="1648" spans="1:18" ht="20.100000000000001" customHeight="1">
      <c r="A1648" s="19">
        <v>58</v>
      </c>
      <c r="B1648" s="20" t="s">
        <v>3245</v>
      </c>
      <c r="C1648" s="19" t="s">
        <v>3246</v>
      </c>
      <c r="D1648" s="9" t="s">
        <v>35</v>
      </c>
      <c r="E1648" s="21" t="s">
        <v>36</v>
      </c>
      <c r="F1648" s="21" t="s">
        <v>37</v>
      </c>
      <c r="G1648" s="9" t="s">
        <v>38</v>
      </c>
      <c r="H1648" s="23">
        <v>9.49</v>
      </c>
      <c r="I1648" s="21"/>
      <c r="J1648" s="23">
        <f t="shared" si="473"/>
        <v>0</v>
      </c>
      <c r="K1648" s="23">
        <f t="shared" si="474"/>
        <v>6.4532000000000007</v>
      </c>
      <c r="L1648" s="23">
        <f t="shared" si="475"/>
        <v>0</v>
      </c>
      <c r="M1648" s="23">
        <f t="shared" si="476"/>
        <v>6.1684999999999999</v>
      </c>
      <c r="N1648" s="23">
        <f t="shared" si="477"/>
        <v>0</v>
      </c>
      <c r="O1648" s="23">
        <f t="shared" si="478"/>
        <v>5.9786999999999999</v>
      </c>
      <c r="P1648" s="23">
        <f t="shared" si="479"/>
        <v>0</v>
      </c>
      <c r="Q1648" s="23">
        <f t="shared" si="480"/>
        <v>5.694</v>
      </c>
      <c r="R1648" s="23">
        <f t="shared" si="481"/>
        <v>0</v>
      </c>
    </row>
    <row r="1649" spans="1:18" ht="20.100000000000001" customHeight="1">
      <c r="A1649" s="12">
        <v>59</v>
      </c>
      <c r="B1649" s="17" t="s">
        <v>3247</v>
      </c>
      <c r="C1649" s="12" t="s">
        <v>3246</v>
      </c>
      <c r="D1649" s="9" t="s">
        <v>35</v>
      </c>
      <c r="E1649" s="9" t="s">
        <v>36</v>
      </c>
      <c r="F1649" s="9" t="s">
        <v>37</v>
      </c>
      <c r="G1649" s="9" t="s">
        <v>38</v>
      </c>
      <c r="H1649" s="9">
        <v>8.4559499999999996</v>
      </c>
      <c r="I1649" s="9"/>
      <c r="J1649" s="13">
        <f t="shared" si="473"/>
        <v>0</v>
      </c>
      <c r="K1649" s="11">
        <f t="shared" si="474"/>
        <v>5.7500459999999993</v>
      </c>
      <c r="L1649" s="13">
        <f t="shared" si="475"/>
        <v>0</v>
      </c>
      <c r="M1649" s="11">
        <f t="shared" si="476"/>
        <v>5.4963674999999999</v>
      </c>
      <c r="N1649" s="13">
        <f t="shared" si="477"/>
        <v>0</v>
      </c>
      <c r="O1649" s="11">
        <f t="shared" si="478"/>
        <v>5.3272484999999996</v>
      </c>
      <c r="P1649" s="13">
        <f t="shared" si="479"/>
        <v>0</v>
      </c>
      <c r="Q1649" s="11">
        <f t="shared" si="480"/>
        <v>5.0735700000000001</v>
      </c>
      <c r="R1649" s="13">
        <f t="shared" si="481"/>
        <v>0</v>
      </c>
    </row>
    <row r="1650" spans="1:18" ht="20.100000000000001" customHeight="1">
      <c r="A1650" s="12">
        <v>60</v>
      </c>
      <c r="B1650" s="17" t="s">
        <v>3248</v>
      </c>
      <c r="C1650" s="12" t="s">
        <v>3249</v>
      </c>
      <c r="D1650" s="9" t="s">
        <v>35</v>
      </c>
      <c r="E1650" s="9" t="s">
        <v>36</v>
      </c>
      <c r="F1650" s="9" t="s">
        <v>37</v>
      </c>
      <c r="G1650" s="9" t="s">
        <v>38</v>
      </c>
      <c r="H1650" s="9">
        <v>6.7647599999999999</v>
      </c>
      <c r="I1650" s="9"/>
      <c r="J1650" s="13">
        <f t="shared" si="473"/>
        <v>0</v>
      </c>
      <c r="K1650" s="11">
        <f t="shared" si="474"/>
        <v>4.6000367999999998</v>
      </c>
      <c r="L1650" s="13">
        <f t="shared" si="475"/>
        <v>0</v>
      </c>
      <c r="M1650" s="11">
        <f t="shared" si="476"/>
        <v>4.3970940000000001</v>
      </c>
      <c r="N1650" s="13">
        <f t="shared" si="477"/>
        <v>0</v>
      </c>
      <c r="O1650" s="11">
        <f t="shared" si="478"/>
        <v>4.2617987999999993</v>
      </c>
      <c r="P1650" s="13">
        <f t="shared" si="479"/>
        <v>0</v>
      </c>
      <c r="Q1650" s="11">
        <f t="shared" si="480"/>
        <v>4.0588559999999996</v>
      </c>
      <c r="R1650" s="13">
        <f t="shared" si="481"/>
        <v>0</v>
      </c>
    </row>
    <row r="1651" spans="1:18" ht="20.100000000000001" customHeight="1">
      <c r="A1651" s="12">
        <v>61</v>
      </c>
      <c r="B1651" s="17" t="s">
        <v>3250</v>
      </c>
      <c r="C1651" s="12" t="s">
        <v>3251</v>
      </c>
      <c r="D1651" s="9" t="s">
        <v>35</v>
      </c>
      <c r="E1651" s="9" t="s">
        <v>36</v>
      </c>
      <c r="F1651" s="9" t="s">
        <v>37</v>
      </c>
      <c r="G1651" s="9" t="s">
        <v>38</v>
      </c>
      <c r="H1651" s="9">
        <v>9.00657</v>
      </c>
      <c r="I1651" s="9"/>
      <c r="J1651" s="13">
        <f t="shared" si="473"/>
        <v>0</v>
      </c>
      <c r="K1651" s="11">
        <f t="shared" si="474"/>
        <v>6.1244676</v>
      </c>
      <c r="L1651" s="13">
        <f t="shared" si="475"/>
        <v>0</v>
      </c>
      <c r="M1651" s="11">
        <f t="shared" si="476"/>
        <v>5.8542705000000002</v>
      </c>
      <c r="N1651" s="13">
        <f t="shared" si="477"/>
        <v>0</v>
      </c>
      <c r="O1651" s="11">
        <f t="shared" si="478"/>
        <v>5.6741390999999997</v>
      </c>
      <c r="P1651" s="13">
        <f t="shared" si="479"/>
        <v>0</v>
      </c>
      <c r="Q1651" s="11">
        <f t="shared" si="480"/>
        <v>5.4039419999999998</v>
      </c>
      <c r="R1651" s="13">
        <f t="shared" si="481"/>
        <v>0</v>
      </c>
    </row>
    <row r="1652" spans="1:18" ht="20.100000000000001" customHeight="1">
      <c r="A1652" s="19">
        <v>62</v>
      </c>
      <c r="B1652" s="20" t="s">
        <v>3252</v>
      </c>
      <c r="C1652" s="19" t="s">
        <v>3253</v>
      </c>
      <c r="D1652" s="9" t="s">
        <v>35</v>
      </c>
      <c r="E1652" s="21" t="s">
        <v>36</v>
      </c>
      <c r="F1652" s="21" t="s">
        <v>37</v>
      </c>
      <c r="G1652" s="9" t="s">
        <v>38</v>
      </c>
      <c r="H1652" s="23">
        <v>7.82</v>
      </c>
      <c r="I1652" s="21"/>
      <c r="J1652" s="23">
        <f t="shared" si="473"/>
        <v>0</v>
      </c>
      <c r="K1652" s="23">
        <f t="shared" si="474"/>
        <v>5.3176000000000005</v>
      </c>
      <c r="L1652" s="23">
        <f t="shared" si="475"/>
        <v>0</v>
      </c>
      <c r="M1652" s="23">
        <f t="shared" si="476"/>
        <v>5.0830000000000002</v>
      </c>
      <c r="N1652" s="23">
        <f t="shared" si="477"/>
        <v>0</v>
      </c>
      <c r="O1652" s="23">
        <f t="shared" si="478"/>
        <v>4.9266000000000005</v>
      </c>
      <c r="P1652" s="23">
        <f t="shared" si="479"/>
        <v>0</v>
      </c>
      <c r="Q1652" s="23">
        <f t="shared" si="480"/>
        <v>4.6920000000000002</v>
      </c>
      <c r="R1652" s="23">
        <f t="shared" si="481"/>
        <v>0</v>
      </c>
    </row>
    <row r="1653" spans="1:18" ht="20.100000000000001" customHeight="1">
      <c r="A1653" s="12">
        <v>63</v>
      </c>
      <c r="B1653" s="17" t="s">
        <v>3254</v>
      </c>
      <c r="C1653" s="12" t="s">
        <v>3255</v>
      </c>
      <c r="D1653" s="9" t="s">
        <v>35</v>
      </c>
      <c r="E1653" s="9" t="s">
        <v>36</v>
      </c>
      <c r="F1653" s="9" t="s">
        <v>37</v>
      </c>
      <c r="G1653" s="9" t="s">
        <v>38</v>
      </c>
      <c r="H1653" s="9">
        <v>4.4573999999999998</v>
      </c>
      <c r="I1653" s="9"/>
      <c r="J1653" s="13">
        <f t="shared" si="473"/>
        <v>0</v>
      </c>
      <c r="K1653" s="11">
        <f t="shared" si="474"/>
        <v>3.0310319999999997</v>
      </c>
      <c r="L1653" s="13">
        <f t="shared" si="475"/>
        <v>0</v>
      </c>
      <c r="M1653" s="11">
        <f t="shared" si="476"/>
        <v>2.8973100000000001</v>
      </c>
      <c r="N1653" s="13">
        <f t="shared" si="477"/>
        <v>0</v>
      </c>
      <c r="O1653" s="11">
        <f t="shared" si="478"/>
        <v>2.8081619999999998</v>
      </c>
      <c r="P1653" s="13">
        <f t="shared" si="479"/>
        <v>0</v>
      </c>
      <c r="Q1653" s="11">
        <f t="shared" si="480"/>
        <v>2.6744399999999997</v>
      </c>
      <c r="R1653" s="13">
        <f t="shared" si="481"/>
        <v>0</v>
      </c>
    </row>
    <row r="1654" spans="1:18" ht="20.100000000000001" customHeight="1">
      <c r="A1654" s="12">
        <v>64</v>
      </c>
      <c r="B1654" s="17" t="s">
        <v>3256</v>
      </c>
      <c r="C1654" s="12" t="s">
        <v>3257</v>
      </c>
      <c r="D1654" s="9" t="s">
        <v>35</v>
      </c>
      <c r="E1654" s="9" t="s">
        <v>36</v>
      </c>
      <c r="F1654" s="9" t="s">
        <v>37</v>
      </c>
      <c r="G1654" s="9" t="s">
        <v>38</v>
      </c>
      <c r="H1654" s="9">
        <v>6.2796900000000004</v>
      </c>
      <c r="I1654" s="9"/>
      <c r="J1654" s="13">
        <f t="shared" si="473"/>
        <v>0</v>
      </c>
      <c r="K1654" s="11">
        <f t="shared" si="474"/>
        <v>4.2701892000000008</v>
      </c>
      <c r="L1654" s="13">
        <f t="shared" si="475"/>
        <v>0</v>
      </c>
      <c r="M1654" s="11">
        <f t="shared" si="476"/>
        <v>4.0817985000000006</v>
      </c>
      <c r="N1654" s="13">
        <f t="shared" si="477"/>
        <v>0</v>
      </c>
      <c r="O1654" s="11">
        <f t="shared" si="478"/>
        <v>3.9562047000000002</v>
      </c>
      <c r="P1654" s="13">
        <f t="shared" si="479"/>
        <v>0</v>
      </c>
      <c r="Q1654" s="11">
        <f t="shared" si="480"/>
        <v>3.767814</v>
      </c>
      <c r="R1654" s="13">
        <f t="shared" si="481"/>
        <v>0</v>
      </c>
    </row>
    <row r="1655" spans="1:18" ht="20.100000000000001" customHeight="1">
      <c r="A1655" s="12">
        <v>65</v>
      </c>
      <c r="B1655" s="17" t="s">
        <v>3258</v>
      </c>
      <c r="C1655" s="12" t="s">
        <v>3259</v>
      </c>
      <c r="D1655" s="9" t="s">
        <v>35</v>
      </c>
      <c r="E1655" s="9" t="s">
        <v>36</v>
      </c>
      <c r="F1655" s="9" t="s">
        <v>37</v>
      </c>
      <c r="G1655" s="9" t="s">
        <v>38</v>
      </c>
      <c r="H1655" s="9">
        <v>3.48726</v>
      </c>
      <c r="I1655" s="9"/>
      <c r="J1655" s="13">
        <f t="shared" ref="J1655:J1674" si="482">H1655*I1655</f>
        <v>0</v>
      </c>
      <c r="K1655" s="11">
        <f t="shared" ref="K1655:K1674" si="483">H1655-(H1655*32%)</f>
        <v>2.3713367999999999</v>
      </c>
      <c r="L1655" s="13">
        <f t="shared" ref="L1655:L1674" si="484">K1655*I1655</f>
        <v>0</v>
      </c>
      <c r="M1655" s="11">
        <f t="shared" ref="M1655:M1674" si="485">H1655-(H1655*35%)</f>
        <v>2.2667190000000002</v>
      </c>
      <c r="N1655" s="13">
        <f t="shared" ref="N1655:N1674" si="486">M1655*I1655</f>
        <v>0</v>
      </c>
      <c r="O1655" s="11">
        <f t="shared" ref="O1655:O1674" si="487">H1655-(H1655*37%)</f>
        <v>2.1969738000000003</v>
      </c>
      <c r="P1655" s="13">
        <f t="shared" ref="P1655:P1674" si="488">O1655*I1655</f>
        <v>0</v>
      </c>
      <c r="Q1655" s="11">
        <f t="shared" ref="Q1655:Q1674" si="489">H1655-(H1655*40%)</f>
        <v>2.0923559999999997</v>
      </c>
      <c r="R1655" s="13">
        <f t="shared" ref="R1655:R1674" si="490">Q1655*I1655</f>
        <v>0</v>
      </c>
    </row>
    <row r="1656" spans="1:18" ht="20.100000000000001" customHeight="1">
      <c r="A1656" s="12">
        <v>66</v>
      </c>
      <c r="B1656" s="17" t="s">
        <v>3260</v>
      </c>
      <c r="C1656" s="12" t="s">
        <v>3261</v>
      </c>
      <c r="D1656" s="9" t="s">
        <v>35</v>
      </c>
      <c r="E1656" s="9" t="s">
        <v>36</v>
      </c>
      <c r="F1656" s="9" t="s">
        <v>37</v>
      </c>
      <c r="G1656" s="9" t="s">
        <v>38</v>
      </c>
      <c r="H1656" s="9">
        <v>1.8616200000000001</v>
      </c>
      <c r="I1656" s="9"/>
      <c r="J1656" s="13">
        <f t="shared" si="482"/>
        <v>0</v>
      </c>
      <c r="K1656" s="11">
        <f t="shared" si="483"/>
        <v>1.2659016000000001</v>
      </c>
      <c r="L1656" s="13">
        <f t="shared" si="484"/>
        <v>0</v>
      </c>
      <c r="M1656" s="11">
        <f t="shared" si="485"/>
        <v>1.210053</v>
      </c>
      <c r="N1656" s="13">
        <f t="shared" si="486"/>
        <v>0</v>
      </c>
      <c r="O1656" s="11">
        <f t="shared" si="487"/>
        <v>1.1728206000000001</v>
      </c>
      <c r="P1656" s="13">
        <f t="shared" si="488"/>
        <v>0</v>
      </c>
      <c r="Q1656" s="11">
        <f t="shared" si="489"/>
        <v>1.1169720000000001</v>
      </c>
      <c r="R1656" s="13">
        <f t="shared" si="490"/>
        <v>0</v>
      </c>
    </row>
    <row r="1657" spans="1:18" ht="20.100000000000001" customHeight="1">
      <c r="A1657" s="12">
        <v>67</v>
      </c>
      <c r="B1657" s="17" t="s">
        <v>3262</v>
      </c>
      <c r="C1657" s="12" t="s">
        <v>3263</v>
      </c>
      <c r="D1657" s="9" t="s">
        <v>35</v>
      </c>
      <c r="E1657" s="9" t="s">
        <v>56</v>
      </c>
      <c r="F1657" s="9" t="s">
        <v>37</v>
      </c>
      <c r="G1657" s="9" t="s">
        <v>38</v>
      </c>
      <c r="H1657" s="9">
        <v>3.42171</v>
      </c>
      <c r="I1657" s="9"/>
      <c r="J1657" s="13">
        <f t="shared" si="482"/>
        <v>0</v>
      </c>
      <c r="K1657" s="11">
        <f t="shared" si="483"/>
        <v>2.3267628</v>
      </c>
      <c r="L1657" s="13">
        <f t="shared" si="484"/>
        <v>0</v>
      </c>
      <c r="M1657" s="11">
        <f t="shared" si="485"/>
        <v>2.2241115000000002</v>
      </c>
      <c r="N1657" s="13">
        <f t="shared" si="486"/>
        <v>0</v>
      </c>
      <c r="O1657" s="11">
        <f t="shared" si="487"/>
        <v>2.1556772999999998</v>
      </c>
      <c r="P1657" s="13">
        <f t="shared" si="488"/>
        <v>0</v>
      </c>
      <c r="Q1657" s="11">
        <f t="shared" si="489"/>
        <v>2.053026</v>
      </c>
      <c r="R1657" s="13">
        <f t="shared" si="490"/>
        <v>0</v>
      </c>
    </row>
    <row r="1658" spans="1:18" ht="20.100000000000001" customHeight="1">
      <c r="A1658" s="19">
        <v>68</v>
      </c>
      <c r="B1658" s="20" t="s">
        <v>3264</v>
      </c>
      <c r="C1658" s="19" t="s">
        <v>3265</v>
      </c>
      <c r="D1658" s="9" t="s">
        <v>35</v>
      </c>
      <c r="E1658" s="21" t="s">
        <v>36</v>
      </c>
      <c r="F1658" s="21" t="s">
        <v>37</v>
      </c>
      <c r="G1658" s="9" t="s">
        <v>38</v>
      </c>
      <c r="H1658" s="23">
        <v>13.14</v>
      </c>
      <c r="I1658" s="21"/>
      <c r="J1658" s="23">
        <f t="shared" si="482"/>
        <v>0</v>
      </c>
      <c r="K1658" s="23">
        <f t="shared" si="483"/>
        <v>8.9352</v>
      </c>
      <c r="L1658" s="23">
        <f t="shared" si="484"/>
        <v>0</v>
      </c>
      <c r="M1658" s="23">
        <f t="shared" si="485"/>
        <v>8.5410000000000004</v>
      </c>
      <c r="N1658" s="23">
        <f t="shared" si="486"/>
        <v>0</v>
      </c>
      <c r="O1658" s="23">
        <f t="shared" si="487"/>
        <v>8.2782</v>
      </c>
      <c r="P1658" s="23">
        <f t="shared" si="488"/>
        <v>0</v>
      </c>
      <c r="Q1658" s="23">
        <f t="shared" si="489"/>
        <v>7.8840000000000003</v>
      </c>
      <c r="R1658" s="23">
        <f t="shared" si="490"/>
        <v>0</v>
      </c>
    </row>
    <row r="1659" spans="1:18" ht="20.100000000000001" customHeight="1">
      <c r="A1659" s="12">
        <v>69</v>
      </c>
      <c r="B1659" s="17" t="s">
        <v>3266</v>
      </c>
      <c r="C1659" s="12" t="s">
        <v>3267</v>
      </c>
      <c r="D1659" s="9" t="s">
        <v>35</v>
      </c>
      <c r="E1659" s="9" t="s">
        <v>2598</v>
      </c>
      <c r="F1659" s="9" t="s">
        <v>37</v>
      </c>
      <c r="G1659" s="9" t="s">
        <v>38</v>
      </c>
      <c r="H1659" s="9">
        <v>48.506999999999998</v>
      </c>
      <c r="I1659" s="9"/>
      <c r="J1659" s="13">
        <f t="shared" si="482"/>
        <v>0</v>
      </c>
      <c r="K1659" s="11">
        <f t="shared" si="483"/>
        <v>32.984759999999994</v>
      </c>
      <c r="L1659" s="13">
        <f t="shared" si="484"/>
        <v>0</v>
      </c>
      <c r="M1659" s="11">
        <f t="shared" si="485"/>
        <v>31.52955</v>
      </c>
      <c r="N1659" s="13">
        <f t="shared" si="486"/>
        <v>0</v>
      </c>
      <c r="O1659" s="11">
        <f t="shared" si="487"/>
        <v>30.55941</v>
      </c>
      <c r="P1659" s="13">
        <f t="shared" si="488"/>
        <v>0</v>
      </c>
      <c r="Q1659" s="11">
        <f t="shared" si="489"/>
        <v>29.104199999999999</v>
      </c>
      <c r="R1659" s="13">
        <f t="shared" si="490"/>
        <v>0</v>
      </c>
    </row>
    <row r="1660" spans="1:18" ht="20.100000000000001" customHeight="1">
      <c r="A1660" s="12">
        <v>70</v>
      </c>
      <c r="B1660" s="17" t="s">
        <v>3268</v>
      </c>
      <c r="C1660" s="12" t="s">
        <v>3269</v>
      </c>
      <c r="D1660" s="9" t="s">
        <v>35</v>
      </c>
      <c r="E1660" s="9" t="s">
        <v>625</v>
      </c>
      <c r="F1660" s="9" t="s">
        <v>37</v>
      </c>
      <c r="G1660" s="9" t="s">
        <v>38</v>
      </c>
      <c r="H1660" s="9">
        <v>26.075790000000001</v>
      </c>
      <c r="I1660" s="9"/>
      <c r="J1660" s="13">
        <f t="shared" si="482"/>
        <v>0</v>
      </c>
      <c r="K1660" s="11">
        <f t="shared" si="483"/>
        <v>17.731537199999998</v>
      </c>
      <c r="L1660" s="13">
        <f t="shared" si="484"/>
        <v>0</v>
      </c>
      <c r="M1660" s="11">
        <f t="shared" si="485"/>
        <v>16.949263500000001</v>
      </c>
      <c r="N1660" s="13">
        <f t="shared" si="486"/>
        <v>0</v>
      </c>
      <c r="O1660" s="11">
        <f t="shared" si="487"/>
        <v>16.427747700000001</v>
      </c>
      <c r="P1660" s="13">
        <f t="shared" si="488"/>
        <v>0</v>
      </c>
      <c r="Q1660" s="11">
        <f t="shared" si="489"/>
        <v>15.645474</v>
      </c>
      <c r="R1660" s="13">
        <f t="shared" si="490"/>
        <v>0</v>
      </c>
    </row>
    <row r="1661" spans="1:18" ht="20.100000000000001" customHeight="1">
      <c r="A1661" s="12">
        <v>71</v>
      </c>
      <c r="B1661" s="17" t="s">
        <v>3270</v>
      </c>
      <c r="C1661" s="12" t="s">
        <v>3271</v>
      </c>
      <c r="D1661" s="9" t="s">
        <v>35</v>
      </c>
      <c r="E1661" s="9" t="s">
        <v>36</v>
      </c>
      <c r="F1661" s="9" t="s">
        <v>37</v>
      </c>
      <c r="G1661" s="9" t="s">
        <v>38</v>
      </c>
      <c r="H1661" s="9">
        <v>8.1937499999999996</v>
      </c>
      <c r="I1661" s="9"/>
      <c r="J1661" s="13">
        <f t="shared" si="482"/>
        <v>0</v>
      </c>
      <c r="K1661" s="11">
        <f t="shared" si="483"/>
        <v>5.5717499999999998</v>
      </c>
      <c r="L1661" s="13">
        <f t="shared" si="484"/>
        <v>0</v>
      </c>
      <c r="M1661" s="11">
        <f t="shared" si="485"/>
        <v>5.3259375000000002</v>
      </c>
      <c r="N1661" s="13">
        <f t="shared" si="486"/>
        <v>0</v>
      </c>
      <c r="O1661" s="11">
        <f t="shared" si="487"/>
        <v>5.1620624999999993</v>
      </c>
      <c r="P1661" s="13">
        <f t="shared" si="488"/>
        <v>0</v>
      </c>
      <c r="Q1661" s="11">
        <f t="shared" si="489"/>
        <v>4.9162499999999998</v>
      </c>
      <c r="R1661" s="13">
        <f t="shared" si="490"/>
        <v>0</v>
      </c>
    </row>
    <row r="1662" spans="1:18" ht="20.100000000000001" customHeight="1">
      <c r="A1662" s="19">
        <v>72</v>
      </c>
      <c r="B1662" s="20" t="s">
        <v>3272</v>
      </c>
      <c r="C1662" s="19" t="s">
        <v>3273</v>
      </c>
      <c r="D1662" s="9" t="s">
        <v>35</v>
      </c>
      <c r="E1662" s="21" t="s">
        <v>2598</v>
      </c>
      <c r="F1662" s="21" t="s">
        <v>37</v>
      </c>
      <c r="G1662" s="9" t="s">
        <v>38</v>
      </c>
      <c r="H1662" s="23">
        <v>3.68</v>
      </c>
      <c r="I1662" s="21"/>
      <c r="J1662" s="23">
        <f t="shared" si="482"/>
        <v>0</v>
      </c>
      <c r="K1662" s="23">
        <f t="shared" si="483"/>
        <v>2.5024000000000002</v>
      </c>
      <c r="L1662" s="23">
        <f t="shared" si="484"/>
        <v>0</v>
      </c>
      <c r="M1662" s="23">
        <f t="shared" si="485"/>
        <v>2.3920000000000003</v>
      </c>
      <c r="N1662" s="23">
        <f t="shared" si="486"/>
        <v>0</v>
      </c>
      <c r="O1662" s="23">
        <f t="shared" si="487"/>
        <v>2.3184</v>
      </c>
      <c r="P1662" s="23">
        <f t="shared" si="488"/>
        <v>0</v>
      </c>
      <c r="Q1662" s="23">
        <f t="shared" si="489"/>
        <v>2.2080000000000002</v>
      </c>
      <c r="R1662" s="23">
        <f t="shared" si="490"/>
        <v>0</v>
      </c>
    </row>
    <row r="1663" spans="1:18" ht="20.100000000000001" customHeight="1">
      <c r="A1663" s="12">
        <v>73</v>
      </c>
      <c r="B1663" s="17" t="s">
        <v>3274</v>
      </c>
      <c r="C1663" s="12" t="s">
        <v>3275</v>
      </c>
      <c r="D1663" s="9" t="s">
        <v>35</v>
      </c>
      <c r="E1663" s="9" t="s">
        <v>36</v>
      </c>
      <c r="F1663" s="9" t="s">
        <v>37</v>
      </c>
      <c r="G1663" s="9" t="s">
        <v>38</v>
      </c>
      <c r="H1663" s="9">
        <v>5.8339499999999997</v>
      </c>
      <c r="I1663" s="9"/>
      <c r="J1663" s="13">
        <f t="shared" si="482"/>
        <v>0</v>
      </c>
      <c r="K1663" s="11">
        <f t="shared" si="483"/>
        <v>3.9670860000000001</v>
      </c>
      <c r="L1663" s="13">
        <f t="shared" si="484"/>
        <v>0</v>
      </c>
      <c r="M1663" s="11">
        <f t="shared" si="485"/>
        <v>3.7920674999999999</v>
      </c>
      <c r="N1663" s="13">
        <f t="shared" si="486"/>
        <v>0</v>
      </c>
      <c r="O1663" s="11">
        <f t="shared" si="487"/>
        <v>3.6753884999999999</v>
      </c>
      <c r="P1663" s="13">
        <f t="shared" si="488"/>
        <v>0</v>
      </c>
      <c r="Q1663" s="11">
        <f t="shared" si="489"/>
        <v>3.5003699999999998</v>
      </c>
      <c r="R1663" s="13">
        <f t="shared" si="490"/>
        <v>0</v>
      </c>
    </row>
    <row r="1664" spans="1:18" ht="20.100000000000001" customHeight="1">
      <c r="A1664" s="12">
        <v>74</v>
      </c>
      <c r="B1664" s="17" t="s">
        <v>3276</v>
      </c>
      <c r="C1664" s="12" t="s">
        <v>3277</v>
      </c>
      <c r="D1664" s="9" t="s">
        <v>35</v>
      </c>
      <c r="E1664" s="9" t="s">
        <v>36</v>
      </c>
      <c r="F1664" s="9" t="s">
        <v>37</v>
      </c>
      <c r="G1664" s="9" t="s">
        <v>38</v>
      </c>
      <c r="H1664" s="9">
        <v>5.4537599999999999</v>
      </c>
      <c r="I1664" s="9"/>
      <c r="J1664" s="13">
        <f t="shared" si="482"/>
        <v>0</v>
      </c>
      <c r="K1664" s="11">
        <f t="shared" si="483"/>
        <v>3.7085568000000002</v>
      </c>
      <c r="L1664" s="13">
        <f t="shared" si="484"/>
        <v>0</v>
      </c>
      <c r="M1664" s="11">
        <f t="shared" si="485"/>
        <v>3.5449440000000001</v>
      </c>
      <c r="N1664" s="13">
        <f t="shared" si="486"/>
        <v>0</v>
      </c>
      <c r="O1664" s="11">
        <f t="shared" si="487"/>
        <v>3.4358688000000002</v>
      </c>
      <c r="P1664" s="13">
        <f t="shared" si="488"/>
        <v>0</v>
      </c>
      <c r="Q1664" s="11">
        <f t="shared" si="489"/>
        <v>3.2722560000000001</v>
      </c>
      <c r="R1664" s="13">
        <f t="shared" si="490"/>
        <v>0</v>
      </c>
    </row>
    <row r="1665" spans="1:18" ht="20.100000000000001" customHeight="1">
      <c r="A1665" s="19">
        <v>75</v>
      </c>
      <c r="B1665" s="20" t="s">
        <v>3278</v>
      </c>
      <c r="C1665" s="19" t="s">
        <v>3279</v>
      </c>
      <c r="D1665" s="9" t="s">
        <v>35</v>
      </c>
      <c r="E1665" s="21" t="s">
        <v>36</v>
      </c>
      <c r="F1665" s="21" t="s">
        <v>37</v>
      </c>
      <c r="G1665" s="9" t="s">
        <v>38</v>
      </c>
      <c r="H1665" s="23">
        <v>8.1300000000000008</v>
      </c>
      <c r="I1665" s="21"/>
      <c r="J1665" s="23">
        <f t="shared" si="482"/>
        <v>0</v>
      </c>
      <c r="K1665" s="23">
        <f t="shared" si="483"/>
        <v>5.5284000000000004</v>
      </c>
      <c r="L1665" s="23">
        <f t="shared" si="484"/>
        <v>0</v>
      </c>
      <c r="M1665" s="23">
        <f t="shared" si="485"/>
        <v>5.2845000000000013</v>
      </c>
      <c r="N1665" s="23">
        <f t="shared" si="486"/>
        <v>0</v>
      </c>
      <c r="O1665" s="23">
        <f t="shared" si="487"/>
        <v>5.1219000000000001</v>
      </c>
      <c r="P1665" s="23">
        <f t="shared" si="488"/>
        <v>0</v>
      </c>
      <c r="Q1665" s="23">
        <f t="shared" si="489"/>
        <v>4.8780000000000001</v>
      </c>
      <c r="R1665" s="23">
        <f t="shared" si="490"/>
        <v>0</v>
      </c>
    </row>
    <row r="1666" spans="1:18" ht="20.100000000000001" customHeight="1">
      <c r="A1666" s="12">
        <v>76</v>
      </c>
      <c r="B1666" s="17" t="s">
        <v>3280</v>
      </c>
      <c r="C1666" s="12" t="s">
        <v>3281</v>
      </c>
      <c r="D1666" s="9" t="s">
        <v>35</v>
      </c>
      <c r="E1666" s="9" t="s">
        <v>36</v>
      </c>
      <c r="F1666" s="9" t="s">
        <v>37</v>
      </c>
      <c r="G1666" s="9" t="s">
        <v>38</v>
      </c>
      <c r="H1666" s="9">
        <v>6.2141400000000004</v>
      </c>
      <c r="I1666" s="9"/>
      <c r="J1666" s="13">
        <f t="shared" si="482"/>
        <v>0</v>
      </c>
      <c r="K1666" s="11">
        <f t="shared" si="483"/>
        <v>4.2256152</v>
      </c>
      <c r="L1666" s="13">
        <f t="shared" si="484"/>
        <v>0</v>
      </c>
      <c r="M1666" s="11">
        <f t="shared" si="485"/>
        <v>4.0391910000000006</v>
      </c>
      <c r="N1666" s="13">
        <f t="shared" si="486"/>
        <v>0</v>
      </c>
      <c r="O1666" s="11">
        <f t="shared" si="487"/>
        <v>3.9149082000000002</v>
      </c>
      <c r="P1666" s="13">
        <f t="shared" si="488"/>
        <v>0</v>
      </c>
      <c r="Q1666" s="11">
        <f t="shared" si="489"/>
        <v>3.7284839999999999</v>
      </c>
      <c r="R1666" s="13">
        <f t="shared" si="490"/>
        <v>0</v>
      </c>
    </row>
    <row r="1667" spans="1:18" ht="20.100000000000001" customHeight="1">
      <c r="A1667" s="12">
        <v>77</v>
      </c>
      <c r="B1667" s="17" t="s">
        <v>3282</v>
      </c>
      <c r="C1667" s="12" t="s">
        <v>3283</v>
      </c>
      <c r="D1667" s="9" t="s">
        <v>35</v>
      </c>
      <c r="E1667" s="9" t="s">
        <v>36</v>
      </c>
      <c r="F1667" s="9" t="s">
        <v>37</v>
      </c>
      <c r="G1667" s="9" t="s">
        <v>38</v>
      </c>
      <c r="H1667" s="9">
        <v>8.2592999999999996</v>
      </c>
      <c r="I1667" s="9"/>
      <c r="J1667" s="13">
        <f t="shared" si="482"/>
        <v>0</v>
      </c>
      <c r="K1667" s="11">
        <f t="shared" si="483"/>
        <v>5.6163239999999996</v>
      </c>
      <c r="L1667" s="13">
        <f t="shared" si="484"/>
        <v>0</v>
      </c>
      <c r="M1667" s="11">
        <f t="shared" si="485"/>
        <v>5.3685450000000001</v>
      </c>
      <c r="N1667" s="13">
        <f t="shared" si="486"/>
        <v>0</v>
      </c>
      <c r="O1667" s="11">
        <f t="shared" si="487"/>
        <v>5.2033589999999998</v>
      </c>
      <c r="P1667" s="13">
        <f t="shared" si="488"/>
        <v>0</v>
      </c>
      <c r="Q1667" s="11">
        <f t="shared" si="489"/>
        <v>4.9555799999999994</v>
      </c>
      <c r="R1667" s="13">
        <f t="shared" si="490"/>
        <v>0</v>
      </c>
    </row>
    <row r="1668" spans="1:18" ht="20.100000000000001" customHeight="1">
      <c r="A1668" s="19">
        <v>78</v>
      </c>
      <c r="B1668" s="20" t="s">
        <v>3284</v>
      </c>
      <c r="C1668" s="19" t="s">
        <v>3285</v>
      </c>
      <c r="D1668" s="9" t="s">
        <v>35</v>
      </c>
      <c r="E1668" s="21" t="s">
        <v>36</v>
      </c>
      <c r="F1668" s="21" t="s">
        <v>37</v>
      </c>
      <c r="G1668" s="9" t="s">
        <v>38</v>
      </c>
      <c r="H1668" s="23">
        <v>9.0299999999999994</v>
      </c>
      <c r="I1668" s="21"/>
      <c r="J1668" s="23">
        <f t="shared" si="482"/>
        <v>0</v>
      </c>
      <c r="K1668" s="23">
        <f t="shared" si="483"/>
        <v>6.1403999999999996</v>
      </c>
      <c r="L1668" s="23">
        <f t="shared" si="484"/>
        <v>0</v>
      </c>
      <c r="M1668" s="23">
        <f t="shared" si="485"/>
        <v>5.8695000000000004</v>
      </c>
      <c r="N1668" s="23">
        <f t="shared" si="486"/>
        <v>0</v>
      </c>
      <c r="O1668" s="23">
        <f t="shared" si="487"/>
        <v>5.6889000000000003</v>
      </c>
      <c r="P1668" s="23">
        <f t="shared" si="488"/>
        <v>0</v>
      </c>
      <c r="Q1668" s="23">
        <f t="shared" si="489"/>
        <v>5.4179999999999993</v>
      </c>
      <c r="R1668" s="23">
        <f t="shared" si="490"/>
        <v>0</v>
      </c>
    </row>
    <row r="1669" spans="1:18" ht="20.100000000000001" customHeight="1">
      <c r="A1669" s="12">
        <v>79</v>
      </c>
      <c r="B1669" s="17" t="s">
        <v>3286</v>
      </c>
      <c r="C1669" s="12" t="s">
        <v>3287</v>
      </c>
      <c r="D1669" s="9" t="s">
        <v>35</v>
      </c>
      <c r="E1669" s="9" t="s">
        <v>36</v>
      </c>
      <c r="F1669" s="9" t="s">
        <v>37</v>
      </c>
      <c r="G1669" s="9" t="s">
        <v>38</v>
      </c>
      <c r="H1669" s="9">
        <v>9.00657</v>
      </c>
      <c r="I1669" s="9"/>
      <c r="J1669" s="13">
        <f t="shared" si="482"/>
        <v>0</v>
      </c>
      <c r="K1669" s="11">
        <f t="shared" si="483"/>
        <v>6.1244676</v>
      </c>
      <c r="L1669" s="13">
        <f t="shared" si="484"/>
        <v>0</v>
      </c>
      <c r="M1669" s="11">
        <f t="shared" si="485"/>
        <v>5.8542705000000002</v>
      </c>
      <c r="N1669" s="13">
        <f t="shared" si="486"/>
        <v>0</v>
      </c>
      <c r="O1669" s="11">
        <f t="shared" si="487"/>
        <v>5.6741390999999997</v>
      </c>
      <c r="P1669" s="13">
        <f t="shared" si="488"/>
        <v>0</v>
      </c>
      <c r="Q1669" s="11">
        <f t="shared" si="489"/>
        <v>5.4039419999999998</v>
      </c>
      <c r="R1669" s="13">
        <f t="shared" si="490"/>
        <v>0</v>
      </c>
    </row>
    <row r="1670" spans="1:18" ht="20.100000000000001" customHeight="1">
      <c r="A1670" s="19">
        <v>80</v>
      </c>
      <c r="B1670" s="20" t="s">
        <v>3288</v>
      </c>
      <c r="C1670" s="19" t="s">
        <v>3289</v>
      </c>
      <c r="D1670" s="9" t="s">
        <v>35</v>
      </c>
      <c r="E1670" s="21" t="s">
        <v>62</v>
      </c>
      <c r="F1670" s="21" t="s">
        <v>37</v>
      </c>
      <c r="G1670" s="9" t="s">
        <v>38</v>
      </c>
      <c r="H1670" s="23">
        <v>10.33</v>
      </c>
      <c r="I1670" s="21"/>
      <c r="J1670" s="23">
        <f t="shared" si="482"/>
        <v>0</v>
      </c>
      <c r="K1670" s="23">
        <f t="shared" si="483"/>
        <v>7.0244</v>
      </c>
      <c r="L1670" s="23">
        <f t="shared" si="484"/>
        <v>0</v>
      </c>
      <c r="M1670" s="23">
        <f t="shared" si="485"/>
        <v>6.7145000000000001</v>
      </c>
      <c r="N1670" s="23">
        <f t="shared" si="486"/>
        <v>0</v>
      </c>
      <c r="O1670" s="23">
        <f t="shared" si="487"/>
        <v>6.5079000000000002</v>
      </c>
      <c r="P1670" s="23">
        <f t="shared" si="488"/>
        <v>0</v>
      </c>
      <c r="Q1670" s="23">
        <f t="shared" si="489"/>
        <v>6.1979999999999995</v>
      </c>
      <c r="R1670" s="23">
        <f t="shared" si="490"/>
        <v>0</v>
      </c>
    </row>
    <row r="1671" spans="1:18" ht="20.100000000000001" customHeight="1">
      <c r="A1671" s="19">
        <v>81</v>
      </c>
      <c r="B1671" s="20" t="s">
        <v>3290</v>
      </c>
      <c r="C1671" s="19" t="s">
        <v>3291</v>
      </c>
      <c r="D1671" s="9" t="s">
        <v>35</v>
      </c>
      <c r="E1671" s="21" t="s">
        <v>468</v>
      </c>
      <c r="F1671" s="21" t="s">
        <v>37</v>
      </c>
      <c r="G1671" s="9" t="s">
        <v>38</v>
      </c>
      <c r="H1671" s="23">
        <v>23.17</v>
      </c>
      <c r="I1671" s="21"/>
      <c r="J1671" s="23">
        <f t="shared" si="482"/>
        <v>0</v>
      </c>
      <c r="K1671" s="23">
        <f t="shared" si="483"/>
        <v>15.755600000000001</v>
      </c>
      <c r="L1671" s="23">
        <f t="shared" si="484"/>
        <v>0</v>
      </c>
      <c r="M1671" s="23">
        <f t="shared" si="485"/>
        <v>15.060500000000001</v>
      </c>
      <c r="N1671" s="23">
        <f t="shared" si="486"/>
        <v>0</v>
      </c>
      <c r="O1671" s="23">
        <f t="shared" si="487"/>
        <v>14.597100000000001</v>
      </c>
      <c r="P1671" s="23">
        <f t="shared" si="488"/>
        <v>0</v>
      </c>
      <c r="Q1671" s="23">
        <f t="shared" si="489"/>
        <v>13.902000000000001</v>
      </c>
      <c r="R1671" s="23">
        <f t="shared" si="490"/>
        <v>0</v>
      </c>
    </row>
    <row r="1672" spans="1:18" ht="20.100000000000001" customHeight="1">
      <c r="A1672" s="19">
        <v>82</v>
      </c>
      <c r="B1672" s="20" t="s">
        <v>3292</v>
      </c>
      <c r="C1672" s="19" t="s">
        <v>3293</v>
      </c>
      <c r="D1672" s="9" t="s">
        <v>35</v>
      </c>
      <c r="E1672" s="21" t="s">
        <v>36</v>
      </c>
      <c r="F1672" s="21" t="s">
        <v>37</v>
      </c>
      <c r="G1672" s="9" t="s">
        <v>38</v>
      </c>
      <c r="H1672" s="23">
        <v>2.2000000000000002</v>
      </c>
      <c r="I1672" s="21"/>
      <c r="J1672" s="23">
        <f t="shared" si="482"/>
        <v>0</v>
      </c>
      <c r="K1672" s="23">
        <f t="shared" si="483"/>
        <v>1.496</v>
      </c>
      <c r="L1672" s="23">
        <f t="shared" si="484"/>
        <v>0</v>
      </c>
      <c r="M1672" s="23">
        <f t="shared" si="485"/>
        <v>1.4300000000000002</v>
      </c>
      <c r="N1672" s="23">
        <f t="shared" si="486"/>
        <v>0</v>
      </c>
      <c r="O1672" s="23">
        <f t="shared" si="487"/>
        <v>1.3860000000000001</v>
      </c>
      <c r="P1672" s="23">
        <f t="shared" si="488"/>
        <v>0</v>
      </c>
      <c r="Q1672" s="23">
        <f t="shared" si="489"/>
        <v>1.32</v>
      </c>
      <c r="R1672" s="23">
        <f t="shared" si="490"/>
        <v>0</v>
      </c>
    </row>
    <row r="1673" spans="1:18" ht="20.100000000000001" customHeight="1">
      <c r="A1673" s="12">
        <v>83</v>
      </c>
      <c r="B1673" s="17" t="s">
        <v>3294</v>
      </c>
      <c r="C1673" s="12" t="s">
        <v>3295</v>
      </c>
      <c r="D1673" s="9" t="s">
        <v>35</v>
      </c>
      <c r="E1673" s="9" t="s">
        <v>36</v>
      </c>
      <c r="F1673" s="9" t="s">
        <v>37</v>
      </c>
      <c r="G1673" s="9" t="s">
        <v>38</v>
      </c>
      <c r="H1673" s="9">
        <v>2.1762600000000001</v>
      </c>
      <c r="I1673" s="9"/>
      <c r="J1673" s="13">
        <f t="shared" si="482"/>
        <v>0</v>
      </c>
      <c r="K1673" s="11">
        <f t="shared" si="483"/>
        <v>1.4798568000000001</v>
      </c>
      <c r="L1673" s="13">
        <f t="shared" si="484"/>
        <v>0</v>
      </c>
      <c r="M1673" s="11">
        <f t="shared" si="485"/>
        <v>1.4145690000000002</v>
      </c>
      <c r="N1673" s="13">
        <f t="shared" si="486"/>
        <v>0</v>
      </c>
      <c r="O1673" s="11">
        <f t="shared" si="487"/>
        <v>1.3710438</v>
      </c>
      <c r="P1673" s="13">
        <f t="shared" si="488"/>
        <v>0</v>
      </c>
      <c r="Q1673" s="11">
        <f t="shared" si="489"/>
        <v>1.3057560000000001</v>
      </c>
      <c r="R1673" s="13">
        <f t="shared" si="490"/>
        <v>0</v>
      </c>
    </row>
    <row r="1674" spans="1:18" ht="20.100000000000001" customHeight="1">
      <c r="A1674" s="12">
        <v>84</v>
      </c>
      <c r="B1674" s="17" t="s">
        <v>3296</v>
      </c>
      <c r="C1674" s="12" t="s">
        <v>3297</v>
      </c>
      <c r="D1674" s="9" t="s">
        <v>35</v>
      </c>
      <c r="E1674" s="9" t="s">
        <v>36</v>
      </c>
      <c r="F1674" s="9" t="s">
        <v>1355</v>
      </c>
      <c r="G1674" s="9" t="s">
        <v>38</v>
      </c>
      <c r="H1674" s="9">
        <v>65.53689</v>
      </c>
      <c r="I1674" s="9"/>
      <c r="J1674" s="13">
        <f t="shared" si="482"/>
        <v>0</v>
      </c>
      <c r="K1674" s="11">
        <f t="shared" si="483"/>
        <v>44.565085199999999</v>
      </c>
      <c r="L1674" s="13">
        <f t="shared" si="484"/>
        <v>0</v>
      </c>
      <c r="M1674" s="11">
        <f t="shared" si="485"/>
        <v>42.598978500000001</v>
      </c>
      <c r="N1674" s="13">
        <f t="shared" si="486"/>
        <v>0</v>
      </c>
      <c r="O1674" s="11">
        <f t="shared" si="487"/>
        <v>41.288240700000003</v>
      </c>
      <c r="P1674" s="13">
        <f t="shared" si="488"/>
        <v>0</v>
      </c>
      <c r="Q1674" s="11">
        <f t="shared" si="489"/>
        <v>39.322133999999998</v>
      </c>
      <c r="R1674" s="13">
        <f t="shared" si="490"/>
        <v>0</v>
      </c>
    </row>
    <row r="1675" spans="1:18" ht="20.100000000000001" customHeight="1">
      <c r="A1675" s="9"/>
      <c r="B1675" s="16"/>
      <c r="C1675" s="10" t="s">
        <v>3298</v>
      </c>
      <c r="D1675" s="9"/>
      <c r="E1675" s="9"/>
      <c r="F1675" s="9"/>
      <c r="G1675" s="9"/>
      <c r="H1675" s="9"/>
      <c r="I1675" s="9"/>
      <c r="J1675" s="11"/>
      <c r="K1675" s="11"/>
      <c r="L1675" s="11"/>
      <c r="M1675" s="11"/>
      <c r="N1675" s="11"/>
      <c r="O1675" s="11"/>
      <c r="P1675" s="11"/>
      <c r="Q1675" s="11"/>
      <c r="R1675" s="11"/>
    </row>
    <row r="1676" spans="1:18" ht="20.100000000000001" customHeight="1">
      <c r="A1676" s="19">
        <v>1</v>
      </c>
      <c r="B1676" s="20" t="s">
        <v>3299</v>
      </c>
      <c r="C1676" s="19" t="s">
        <v>3300</v>
      </c>
      <c r="D1676" s="9" t="s">
        <v>35</v>
      </c>
      <c r="E1676" s="21" t="s">
        <v>65</v>
      </c>
      <c r="F1676" s="21" t="s">
        <v>1304</v>
      </c>
      <c r="G1676" s="9" t="s">
        <v>38</v>
      </c>
      <c r="H1676" s="23">
        <v>22.94</v>
      </c>
      <c r="I1676" s="21"/>
      <c r="J1676" s="23">
        <f>H1676*I1676</f>
        <v>0</v>
      </c>
      <c r="K1676" s="23">
        <f>H1676-(H1676*32%)</f>
        <v>15.5992</v>
      </c>
      <c r="L1676" s="23">
        <f>K1676*I1676</f>
        <v>0</v>
      </c>
      <c r="M1676" s="23">
        <f>H1676-(H1676*35%)</f>
        <v>14.911000000000001</v>
      </c>
      <c r="N1676" s="23">
        <f>M1676*I1676</f>
        <v>0</v>
      </c>
      <c r="O1676" s="23">
        <f>H1676-(H1676*37%)</f>
        <v>14.452200000000001</v>
      </c>
      <c r="P1676" s="23">
        <f>O1676*I1676</f>
        <v>0</v>
      </c>
      <c r="Q1676" s="23">
        <f>H1676-(H1676*40%)</f>
        <v>13.764000000000001</v>
      </c>
      <c r="R1676" s="23">
        <f>Q1676*I1676</f>
        <v>0</v>
      </c>
    </row>
    <row r="1677" spans="1:18" ht="20.100000000000001" customHeight="1">
      <c r="A1677" s="19">
        <v>2</v>
      </c>
      <c r="B1677" s="20" t="s">
        <v>3301</v>
      </c>
      <c r="C1677" s="19" t="s">
        <v>3302</v>
      </c>
      <c r="D1677" s="9" t="s">
        <v>35</v>
      </c>
      <c r="E1677" s="21" t="s">
        <v>62</v>
      </c>
      <c r="F1677" s="21" t="s">
        <v>1304</v>
      </c>
      <c r="G1677" s="9" t="s">
        <v>38</v>
      </c>
      <c r="H1677" s="23">
        <v>49.86</v>
      </c>
      <c r="I1677" s="21"/>
      <c r="J1677" s="23">
        <f>H1677*I1677</f>
        <v>0</v>
      </c>
      <c r="K1677" s="23">
        <f>H1677-(H1677*32%)</f>
        <v>33.904800000000002</v>
      </c>
      <c r="L1677" s="23">
        <f>K1677*I1677</f>
        <v>0</v>
      </c>
      <c r="M1677" s="23">
        <f>H1677-(H1677*35%)</f>
        <v>32.409000000000006</v>
      </c>
      <c r="N1677" s="23">
        <f>M1677*I1677</f>
        <v>0</v>
      </c>
      <c r="O1677" s="23">
        <f>H1677-(H1677*37%)</f>
        <v>31.411799999999999</v>
      </c>
      <c r="P1677" s="23">
        <f>O1677*I1677</f>
        <v>0</v>
      </c>
      <c r="Q1677" s="23">
        <f>H1677-(H1677*40%)</f>
        <v>29.915999999999997</v>
      </c>
      <c r="R1677" s="23">
        <f>Q1677*I1677</f>
        <v>0</v>
      </c>
    </row>
    <row r="1678" spans="1:18" ht="20.100000000000001" customHeight="1">
      <c r="A1678" s="19">
        <v>3</v>
      </c>
      <c r="B1678" s="20" t="s">
        <v>3303</v>
      </c>
      <c r="C1678" s="19" t="s">
        <v>3304</v>
      </c>
      <c r="D1678" s="9" t="s">
        <v>35</v>
      </c>
      <c r="E1678" s="21" t="s">
        <v>65</v>
      </c>
      <c r="F1678" s="21" t="s">
        <v>1304</v>
      </c>
      <c r="G1678" s="9" t="s">
        <v>38</v>
      </c>
      <c r="H1678" s="23">
        <v>22.94</v>
      </c>
      <c r="I1678" s="21"/>
      <c r="J1678" s="23">
        <f>H1678*I1678</f>
        <v>0</v>
      </c>
      <c r="K1678" s="23">
        <f>H1678-(H1678*32%)</f>
        <v>15.5992</v>
      </c>
      <c r="L1678" s="23">
        <f>K1678*I1678</f>
        <v>0</v>
      </c>
      <c r="M1678" s="23">
        <f>H1678-(H1678*35%)</f>
        <v>14.911000000000001</v>
      </c>
      <c r="N1678" s="23">
        <f>M1678*I1678</f>
        <v>0</v>
      </c>
      <c r="O1678" s="23">
        <f>H1678-(H1678*37%)</f>
        <v>14.452200000000001</v>
      </c>
      <c r="P1678" s="23">
        <f>O1678*I1678</f>
        <v>0</v>
      </c>
      <c r="Q1678" s="23">
        <f>H1678-(H1678*40%)</f>
        <v>13.764000000000001</v>
      </c>
      <c r="R1678" s="23">
        <f>Q1678*I1678</f>
        <v>0</v>
      </c>
    </row>
    <row r="1679" spans="1:18" ht="20.100000000000001" customHeight="1">
      <c r="A1679" s="9"/>
      <c r="B1679" s="16"/>
      <c r="C1679" s="10" t="s">
        <v>3305</v>
      </c>
      <c r="D1679" s="9"/>
      <c r="E1679" s="9"/>
      <c r="F1679" s="9"/>
      <c r="G1679" s="9"/>
      <c r="H1679" s="9"/>
      <c r="I1679" s="9"/>
      <c r="J1679" s="11"/>
      <c r="K1679" s="11"/>
      <c r="L1679" s="11"/>
      <c r="M1679" s="11"/>
      <c r="N1679" s="11"/>
      <c r="O1679" s="11"/>
      <c r="P1679" s="11"/>
      <c r="Q1679" s="11"/>
      <c r="R1679" s="11"/>
    </row>
    <row r="1680" spans="1:18" ht="20.100000000000001" customHeight="1">
      <c r="A1680" s="12">
        <v>1</v>
      </c>
      <c r="B1680" s="17" t="s">
        <v>3306</v>
      </c>
      <c r="C1680" s="12" t="s">
        <v>3307</v>
      </c>
      <c r="D1680" s="9" t="s">
        <v>35</v>
      </c>
      <c r="E1680" s="9" t="s">
        <v>36</v>
      </c>
      <c r="F1680" s="9" t="s">
        <v>37</v>
      </c>
      <c r="G1680" s="9" t="s">
        <v>38</v>
      </c>
      <c r="H1680" s="9">
        <v>12.061199999999999</v>
      </c>
      <c r="I1680" s="9"/>
      <c r="J1680" s="13">
        <f t="shared" ref="J1680:J1696" si="491">H1680*I1680</f>
        <v>0</v>
      </c>
      <c r="K1680" s="11">
        <f t="shared" ref="K1680:K1696" si="492">H1680-(H1680*32%)</f>
        <v>8.2016159999999996</v>
      </c>
      <c r="L1680" s="13">
        <f t="shared" ref="L1680:L1696" si="493">K1680*I1680</f>
        <v>0</v>
      </c>
      <c r="M1680" s="11">
        <f t="shared" ref="M1680:M1696" si="494">H1680-(H1680*35%)</f>
        <v>7.8397800000000002</v>
      </c>
      <c r="N1680" s="13">
        <f t="shared" ref="N1680:N1696" si="495">M1680*I1680</f>
        <v>0</v>
      </c>
      <c r="O1680" s="11">
        <f t="shared" ref="O1680:O1696" si="496">H1680-(H1680*37%)</f>
        <v>7.5985559999999994</v>
      </c>
      <c r="P1680" s="13">
        <f t="shared" ref="P1680:P1696" si="497">O1680*I1680</f>
        <v>0</v>
      </c>
      <c r="Q1680" s="11">
        <f t="shared" ref="Q1680:Q1696" si="498">H1680-(H1680*40%)</f>
        <v>7.2367199999999992</v>
      </c>
      <c r="R1680" s="13">
        <f t="shared" ref="R1680:R1696" si="499">Q1680*I1680</f>
        <v>0</v>
      </c>
    </row>
    <row r="1681" spans="1:18" ht="20.100000000000001" customHeight="1">
      <c r="A1681" s="19">
        <v>2</v>
      </c>
      <c r="B1681" s="20" t="s">
        <v>3308</v>
      </c>
      <c r="C1681" s="19" t="s">
        <v>3309</v>
      </c>
      <c r="D1681" s="9" t="s">
        <v>35</v>
      </c>
      <c r="E1681" s="21" t="s">
        <v>294</v>
      </c>
      <c r="F1681" s="21" t="s">
        <v>37</v>
      </c>
      <c r="G1681" s="9" t="s">
        <v>38</v>
      </c>
      <c r="H1681" s="23">
        <v>13.02</v>
      </c>
      <c r="I1681" s="21"/>
      <c r="J1681" s="23">
        <f t="shared" si="491"/>
        <v>0</v>
      </c>
      <c r="K1681" s="23">
        <f t="shared" si="492"/>
        <v>8.8536000000000001</v>
      </c>
      <c r="L1681" s="23">
        <f t="shared" si="493"/>
        <v>0</v>
      </c>
      <c r="M1681" s="23">
        <f t="shared" si="494"/>
        <v>8.463000000000001</v>
      </c>
      <c r="N1681" s="23">
        <f t="shared" si="495"/>
        <v>0</v>
      </c>
      <c r="O1681" s="23">
        <f t="shared" si="496"/>
        <v>8.2026000000000003</v>
      </c>
      <c r="P1681" s="23">
        <f t="shared" si="497"/>
        <v>0</v>
      </c>
      <c r="Q1681" s="23">
        <f t="shared" si="498"/>
        <v>7.8119999999999994</v>
      </c>
      <c r="R1681" s="23">
        <f t="shared" si="499"/>
        <v>0</v>
      </c>
    </row>
    <row r="1682" spans="1:18" ht="20.100000000000001" customHeight="1">
      <c r="A1682" s="12">
        <v>3</v>
      </c>
      <c r="B1682" s="17" t="s">
        <v>3310</v>
      </c>
      <c r="C1682" s="12" t="s">
        <v>3311</v>
      </c>
      <c r="D1682" s="9" t="s">
        <v>35</v>
      </c>
      <c r="E1682" s="9" t="s">
        <v>36</v>
      </c>
      <c r="F1682" s="9" t="s">
        <v>37</v>
      </c>
      <c r="G1682" s="9" t="s">
        <v>38</v>
      </c>
      <c r="H1682" s="9">
        <v>12.257849999999999</v>
      </c>
      <c r="I1682" s="9"/>
      <c r="J1682" s="13">
        <f t="shared" si="491"/>
        <v>0</v>
      </c>
      <c r="K1682" s="11">
        <f t="shared" si="492"/>
        <v>8.3353380000000001</v>
      </c>
      <c r="L1682" s="13">
        <f t="shared" si="493"/>
        <v>0</v>
      </c>
      <c r="M1682" s="11">
        <f t="shared" si="494"/>
        <v>7.9676024999999999</v>
      </c>
      <c r="N1682" s="13">
        <f t="shared" si="495"/>
        <v>0</v>
      </c>
      <c r="O1682" s="11">
        <f t="shared" si="496"/>
        <v>7.7224455000000001</v>
      </c>
      <c r="P1682" s="13">
        <f t="shared" si="497"/>
        <v>0</v>
      </c>
      <c r="Q1682" s="11">
        <f t="shared" si="498"/>
        <v>7.354709999999999</v>
      </c>
      <c r="R1682" s="13">
        <f t="shared" si="499"/>
        <v>0</v>
      </c>
    </row>
    <row r="1683" spans="1:18" ht="20.100000000000001" customHeight="1">
      <c r="A1683" s="19">
        <v>4</v>
      </c>
      <c r="B1683" s="20" t="s">
        <v>3312</v>
      </c>
      <c r="C1683" s="19" t="s">
        <v>3313</v>
      </c>
      <c r="D1683" s="9" t="s">
        <v>35</v>
      </c>
      <c r="E1683" s="21" t="s">
        <v>65</v>
      </c>
      <c r="F1683" s="21" t="s">
        <v>37</v>
      </c>
      <c r="G1683" s="9" t="s">
        <v>38</v>
      </c>
      <c r="H1683" s="23">
        <v>13.76</v>
      </c>
      <c r="I1683" s="21"/>
      <c r="J1683" s="23">
        <f t="shared" si="491"/>
        <v>0</v>
      </c>
      <c r="K1683" s="23">
        <f t="shared" si="492"/>
        <v>9.3567999999999998</v>
      </c>
      <c r="L1683" s="23">
        <f t="shared" si="493"/>
        <v>0</v>
      </c>
      <c r="M1683" s="23">
        <f t="shared" si="494"/>
        <v>8.9439999999999991</v>
      </c>
      <c r="N1683" s="23">
        <f t="shared" si="495"/>
        <v>0</v>
      </c>
      <c r="O1683" s="23">
        <f t="shared" si="496"/>
        <v>8.6688000000000009</v>
      </c>
      <c r="P1683" s="23">
        <f t="shared" si="497"/>
        <v>0</v>
      </c>
      <c r="Q1683" s="23">
        <f t="shared" si="498"/>
        <v>8.2560000000000002</v>
      </c>
      <c r="R1683" s="23">
        <f t="shared" si="499"/>
        <v>0</v>
      </c>
    </row>
    <row r="1684" spans="1:18" ht="20.100000000000001" customHeight="1">
      <c r="A1684" s="12">
        <v>5</v>
      </c>
      <c r="B1684" s="17" t="s">
        <v>3314</v>
      </c>
      <c r="C1684" s="12" t="s">
        <v>3315</v>
      </c>
      <c r="D1684" s="9" t="s">
        <v>35</v>
      </c>
      <c r="E1684" s="9" t="s">
        <v>53</v>
      </c>
      <c r="F1684" s="9" t="s">
        <v>37</v>
      </c>
      <c r="G1684" s="9" t="s">
        <v>38</v>
      </c>
      <c r="H1684" s="9">
        <v>13.09689</v>
      </c>
      <c r="I1684" s="9"/>
      <c r="J1684" s="13">
        <f t="shared" si="491"/>
        <v>0</v>
      </c>
      <c r="K1684" s="11">
        <f t="shared" si="492"/>
        <v>8.9058852000000002</v>
      </c>
      <c r="L1684" s="13">
        <f t="shared" si="493"/>
        <v>0</v>
      </c>
      <c r="M1684" s="11">
        <f t="shared" si="494"/>
        <v>8.5129784999999991</v>
      </c>
      <c r="N1684" s="13">
        <f t="shared" si="495"/>
        <v>0</v>
      </c>
      <c r="O1684" s="11">
        <f t="shared" si="496"/>
        <v>8.2510407000000008</v>
      </c>
      <c r="P1684" s="13">
        <f t="shared" si="497"/>
        <v>0</v>
      </c>
      <c r="Q1684" s="11">
        <f t="shared" si="498"/>
        <v>7.8581339999999997</v>
      </c>
      <c r="R1684" s="13">
        <f t="shared" si="499"/>
        <v>0</v>
      </c>
    </row>
    <row r="1685" spans="1:18" ht="20.100000000000001" customHeight="1">
      <c r="A1685" s="19">
        <v>6</v>
      </c>
      <c r="B1685" s="20" t="s">
        <v>3316</v>
      </c>
      <c r="C1685" s="19" t="s">
        <v>3317</v>
      </c>
      <c r="D1685" s="9" t="s">
        <v>35</v>
      </c>
      <c r="E1685" s="21" t="s">
        <v>65</v>
      </c>
      <c r="F1685" s="21" t="s">
        <v>37</v>
      </c>
      <c r="G1685" s="9" t="s">
        <v>38</v>
      </c>
      <c r="H1685" s="23">
        <v>17.149999999999999</v>
      </c>
      <c r="I1685" s="21"/>
      <c r="J1685" s="23">
        <f t="shared" si="491"/>
        <v>0</v>
      </c>
      <c r="K1685" s="23">
        <f t="shared" si="492"/>
        <v>11.661999999999999</v>
      </c>
      <c r="L1685" s="23">
        <f t="shared" si="493"/>
        <v>0</v>
      </c>
      <c r="M1685" s="23">
        <f t="shared" si="494"/>
        <v>11.147499999999999</v>
      </c>
      <c r="N1685" s="23">
        <f t="shared" si="495"/>
        <v>0</v>
      </c>
      <c r="O1685" s="23">
        <f t="shared" si="496"/>
        <v>10.804499999999999</v>
      </c>
      <c r="P1685" s="23">
        <f t="shared" si="497"/>
        <v>0</v>
      </c>
      <c r="Q1685" s="23">
        <f t="shared" si="498"/>
        <v>10.29</v>
      </c>
      <c r="R1685" s="23">
        <f t="shared" si="499"/>
        <v>0</v>
      </c>
    </row>
    <row r="1686" spans="1:18" ht="20.100000000000001" customHeight="1">
      <c r="A1686" s="19">
        <v>7</v>
      </c>
      <c r="B1686" s="20" t="s">
        <v>3318</v>
      </c>
      <c r="C1686" s="19" t="s">
        <v>3319</v>
      </c>
      <c r="D1686" s="9" t="s">
        <v>35</v>
      </c>
      <c r="E1686" s="21" t="s">
        <v>56</v>
      </c>
      <c r="F1686" s="21" t="s">
        <v>37</v>
      </c>
      <c r="G1686" s="9" t="s">
        <v>38</v>
      </c>
      <c r="H1686" s="23">
        <v>14.95</v>
      </c>
      <c r="I1686" s="21"/>
      <c r="J1686" s="23">
        <f t="shared" si="491"/>
        <v>0</v>
      </c>
      <c r="K1686" s="23">
        <f t="shared" si="492"/>
        <v>10.166</v>
      </c>
      <c r="L1686" s="23">
        <f t="shared" si="493"/>
        <v>0</v>
      </c>
      <c r="M1686" s="23">
        <f t="shared" si="494"/>
        <v>9.7175000000000011</v>
      </c>
      <c r="N1686" s="23">
        <f t="shared" si="495"/>
        <v>0</v>
      </c>
      <c r="O1686" s="23">
        <f t="shared" si="496"/>
        <v>9.4184999999999999</v>
      </c>
      <c r="P1686" s="23">
        <f t="shared" si="497"/>
        <v>0</v>
      </c>
      <c r="Q1686" s="23">
        <f t="shared" si="498"/>
        <v>8.9699999999999989</v>
      </c>
      <c r="R1686" s="23">
        <f t="shared" si="499"/>
        <v>0</v>
      </c>
    </row>
    <row r="1687" spans="1:18" ht="20.100000000000001" customHeight="1">
      <c r="A1687" s="19">
        <v>8</v>
      </c>
      <c r="B1687" s="20" t="s">
        <v>3320</v>
      </c>
      <c r="C1687" s="19" t="s">
        <v>3321</v>
      </c>
      <c r="D1687" s="9" t="s">
        <v>35</v>
      </c>
      <c r="E1687" s="21" t="s">
        <v>56</v>
      </c>
      <c r="F1687" s="21" t="s">
        <v>37</v>
      </c>
      <c r="G1687" s="9" t="s">
        <v>38</v>
      </c>
      <c r="H1687" s="23">
        <v>14.89</v>
      </c>
      <c r="I1687" s="21"/>
      <c r="J1687" s="23">
        <f t="shared" si="491"/>
        <v>0</v>
      </c>
      <c r="K1687" s="23">
        <f t="shared" si="492"/>
        <v>10.1252</v>
      </c>
      <c r="L1687" s="23">
        <f t="shared" si="493"/>
        <v>0</v>
      </c>
      <c r="M1687" s="23">
        <f t="shared" si="494"/>
        <v>9.6784999999999997</v>
      </c>
      <c r="N1687" s="23">
        <f t="shared" si="495"/>
        <v>0</v>
      </c>
      <c r="O1687" s="23">
        <f t="shared" si="496"/>
        <v>9.3807000000000009</v>
      </c>
      <c r="P1687" s="23">
        <f t="shared" si="497"/>
        <v>0</v>
      </c>
      <c r="Q1687" s="23">
        <f t="shared" si="498"/>
        <v>8.9340000000000011</v>
      </c>
      <c r="R1687" s="23">
        <f t="shared" si="499"/>
        <v>0</v>
      </c>
    </row>
    <row r="1688" spans="1:18" ht="20.100000000000001" customHeight="1">
      <c r="A1688" s="19">
        <v>9</v>
      </c>
      <c r="B1688" s="20" t="s">
        <v>3322</v>
      </c>
      <c r="C1688" s="19" t="s">
        <v>3323</v>
      </c>
      <c r="D1688" s="9" t="s">
        <v>35</v>
      </c>
      <c r="E1688" s="21" t="s">
        <v>36</v>
      </c>
      <c r="F1688" s="21" t="s">
        <v>37</v>
      </c>
      <c r="G1688" s="9" t="s">
        <v>38</v>
      </c>
      <c r="H1688" s="23">
        <v>13.17</v>
      </c>
      <c r="I1688" s="21"/>
      <c r="J1688" s="23">
        <f t="shared" si="491"/>
        <v>0</v>
      </c>
      <c r="K1688" s="23">
        <f t="shared" si="492"/>
        <v>8.9556000000000004</v>
      </c>
      <c r="L1688" s="23">
        <f t="shared" si="493"/>
        <v>0</v>
      </c>
      <c r="M1688" s="23">
        <f t="shared" si="494"/>
        <v>8.5605000000000011</v>
      </c>
      <c r="N1688" s="23">
        <f t="shared" si="495"/>
        <v>0</v>
      </c>
      <c r="O1688" s="23">
        <f t="shared" si="496"/>
        <v>8.2971000000000004</v>
      </c>
      <c r="P1688" s="23">
        <f t="shared" si="497"/>
        <v>0</v>
      </c>
      <c r="Q1688" s="23">
        <f t="shared" si="498"/>
        <v>7.9019999999999992</v>
      </c>
      <c r="R1688" s="23">
        <f t="shared" si="499"/>
        <v>0</v>
      </c>
    </row>
    <row r="1689" spans="1:18" ht="20.100000000000001" customHeight="1">
      <c r="A1689" s="19">
        <v>10</v>
      </c>
      <c r="B1689" s="20" t="s">
        <v>3324</v>
      </c>
      <c r="C1689" s="19" t="s">
        <v>3325</v>
      </c>
      <c r="D1689" s="9" t="s">
        <v>35</v>
      </c>
      <c r="E1689" s="21" t="s">
        <v>294</v>
      </c>
      <c r="F1689" s="21" t="s">
        <v>37</v>
      </c>
      <c r="G1689" s="9" t="s">
        <v>38</v>
      </c>
      <c r="H1689" s="23">
        <v>13.02</v>
      </c>
      <c r="I1689" s="21"/>
      <c r="J1689" s="23">
        <f t="shared" si="491"/>
        <v>0</v>
      </c>
      <c r="K1689" s="23">
        <f t="shared" si="492"/>
        <v>8.8536000000000001</v>
      </c>
      <c r="L1689" s="23">
        <f t="shared" si="493"/>
        <v>0</v>
      </c>
      <c r="M1689" s="23">
        <f t="shared" si="494"/>
        <v>8.463000000000001</v>
      </c>
      <c r="N1689" s="23">
        <f t="shared" si="495"/>
        <v>0</v>
      </c>
      <c r="O1689" s="23">
        <f t="shared" si="496"/>
        <v>8.2026000000000003</v>
      </c>
      <c r="P1689" s="23">
        <f t="shared" si="497"/>
        <v>0</v>
      </c>
      <c r="Q1689" s="23">
        <f t="shared" si="498"/>
        <v>7.8119999999999994</v>
      </c>
      <c r="R1689" s="23">
        <f t="shared" si="499"/>
        <v>0</v>
      </c>
    </row>
    <row r="1690" spans="1:18" ht="20.100000000000001" customHeight="1">
      <c r="A1690" s="12">
        <v>11</v>
      </c>
      <c r="B1690" s="17" t="s">
        <v>3326</v>
      </c>
      <c r="C1690" s="12" t="s">
        <v>3327</v>
      </c>
      <c r="D1690" s="9" t="s">
        <v>35</v>
      </c>
      <c r="E1690" s="9" t="s">
        <v>294</v>
      </c>
      <c r="F1690" s="9" t="s">
        <v>37</v>
      </c>
      <c r="G1690" s="9" t="s">
        <v>38</v>
      </c>
      <c r="H1690" s="9">
        <v>11.0124</v>
      </c>
      <c r="I1690" s="9"/>
      <c r="J1690" s="13">
        <f t="shared" si="491"/>
        <v>0</v>
      </c>
      <c r="K1690" s="11">
        <f t="shared" si="492"/>
        <v>7.4884319999999995</v>
      </c>
      <c r="L1690" s="13">
        <f t="shared" si="493"/>
        <v>0</v>
      </c>
      <c r="M1690" s="11">
        <f t="shared" si="494"/>
        <v>7.1580599999999999</v>
      </c>
      <c r="N1690" s="13">
        <f t="shared" si="495"/>
        <v>0</v>
      </c>
      <c r="O1690" s="11">
        <f t="shared" si="496"/>
        <v>6.9378120000000001</v>
      </c>
      <c r="P1690" s="13">
        <f t="shared" si="497"/>
        <v>0</v>
      </c>
      <c r="Q1690" s="11">
        <f t="shared" si="498"/>
        <v>6.6074399999999995</v>
      </c>
      <c r="R1690" s="13">
        <f t="shared" si="499"/>
        <v>0</v>
      </c>
    </row>
    <row r="1691" spans="1:18" ht="20.100000000000001" customHeight="1">
      <c r="A1691" s="19">
        <v>12</v>
      </c>
      <c r="B1691" s="20" t="s">
        <v>3328</v>
      </c>
      <c r="C1691" s="19" t="s">
        <v>3329</v>
      </c>
      <c r="D1691" s="9" t="s">
        <v>35</v>
      </c>
      <c r="E1691" s="21" t="s">
        <v>59</v>
      </c>
      <c r="F1691" s="21" t="s">
        <v>37</v>
      </c>
      <c r="G1691" s="9" t="s">
        <v>38</v>
      </c>
      <c r="H1691" s="23">
        <v>11.53</v>
      </c>
      <c r="I1691" s="21"/>
      <c r="J1691" s="23">
        <f t="shared" si="491"/>
        <v>0</v>
      </c>
      <c r="K1691" s="23">
        <f t="shared" si="492"/>
        <v>7.8403999999999989</v>
      </c>
      <c r="L1691" s="23">
        <f t="shared" si="493"/>
        <v>0</v>
      </c>
      <c r="M1691" s="23">
        <f t="shared" si="494"/>
        <v>7.4944999999999995</v>
      </c>
      <c r="N1691" s="23">
        <f t="shared" si="495"/>
        <v>0</v>
      </c>
      <c r="O1691" s="23">
        <f t="shared" si="496"/>
        <v>7.2638999999999996</v>
      </c>
      <c r="P1691" s="23">
        <f t="shared" si="497"/>
        <v>0</v>
      </c>
      <c r="Q1691" s="23">
        <f t="shared" si="498"/>
        <v>6.9179999999999993</v>
      </c>
      <c r="R1691" s="23">
        <f t="shared" si="499"/>
        <v>0</v>
      </c>
    </row>
    <row r="1692" spans="1:18" ht="20.100000000000001" customHeight="1">
      <c r="A1692" s="12">
        <v>13</v>
      </c>
      <c r="B1692" s="17" t="s">
        <v>3330</v>
      </c>
      <c r="C1692" s="12" t="s">
        <v>3331</v>
      </c>
      <c r="D1692" s="9" t="s">
        <v>35</v>
      </c>
      <c r="E1692" s="9" t="s">
        <v>36</v>
      </c>
      <c r="F1692" s="9" t="s">
        <v>37</v>
      </c>
      <c r="G1692" s="9" t="s">
        <v>38</v>
      </c>
      <c r="H1692" s="9">
        <v>12.061199999999999</v>
      </c>
      <c r="I1692" s="9"/>
      <c r="J1692" s="13">
        <f t="shared" si="491"/>
        <v>0</v>
      </c>
      <c r="K1692" s="11">
        <f t="shared" si="492"/>
        <v>8.2016159999999996</v>
      </c>
      <c r="L1692" s="13">
        <f t="shared" si="493"/>
        <v>0</v>
      </c>
      <c r="M1692" s="11">
        <f t="shared" si="494"/>
        <v>7.8397800000000002</v>
      </c>
      <c r="N1692" s="13">
        <f t="shared" si="495"/>
        <v>0</v>
      </c>
      <c r="O1692" s="11">
        <f t="shared" si="496"/>
        <v>7.5985559999999994</v>
      </c>
      <c r="P1692" s="13">
        <f t="shared" si="497"/>
        <v>0</v>
      </c>
      <c r="Q1692" s="11">
        <f t="shared" si="498"/>
        <v>7.2367199999999992</v>
      </c>
      <c r="R1692" s="13">
        <f t="shared" si="499"/>
        <v>0</v>
      </c>
    </row>
    <row r="1693" spans="1:18" ht="20.100000000000001" customHeight="1">
      <c r="A1693" s="12">
        <v>14</v>
      </c>
      <c r="B1693" s="17" t="s">
        <v>3332</v>
      </c>
      <c r="C1693" s="12" t="s">
        <v>3333</v>
      </c>
      <c r="D1693" s="9" t="s">
        <v>35</v>
      </c>
      <c r="E1693" s="9" t="s">
        <v>65</v>
      </c>
      <c r="F1693" s="9" t="s">
        <v>37</v>
      </c>
      <c r="G1693" s="9" t="s">
        <v>38</v>
      </c>
      <c r="H1693" s="9">
        <v>11.667899999999999</v>
      </c>
      <c r="I1693" s="9"/>
      <c r="J1693" s="13">
        <f t="shared" si="491"/>
        <v>0</v>
      </c>
      <c r="K1693" s="11">
        <f t="shared" si="492"/>
        <v>7.9341720000000002</v>
      </c>
      <c r="L1693" s="13">
        <f t="shared" si="493"/>
        <v>0</v>
      </c>
      <c r="M1693" s="11">
        <f t="shared" si="494"/>
        <v>7.5841349999999998</v>
      </c>
      <c r="N1693" s="13">
        <f t="shared" si="495"/>
        <v>0</v>
      </c>
      <c r="O1693" s="11">
        <f t="shared" si="496"/>
        <v>7.3507769999999999</v>
      </c>
      <c r="P1693" s="13">
        <f t="shared" si="497"/>
        <v>0</v>
      </c>
      <c r="Q1693" s="11">
        <f t="shared" si="498"/>
        <v>7.0007399999999995</v>
      </c>
      <c r="R1693" s="13">
        <f t="shared" si="499"/>
        <v>0</v>
      </c>
    </row>
    <row r="1694" spans="1:18" ht="20.100000000000001" customHeight="1">
      <c r="A1694" s="12">
        <v>15</v>
      </c>
      <c r="B1694" s="17" t="s">
        <v>3334</v>
      </c>
      <c r="C1694" s="12" t="s">
        <v>3335</v>
      </c>
      <c r="D1694" s="9" t="s">
        <v>35</v>
      </c>
      <c r="E1694" s="9" t="s">
        <v>65</v>
      </c>
      <c r="F1694" s="9" t="s">
        <v>37</v>
      </c>
      <c r="G1694" s="9" t="s">
        <v>38</v>
      </c>
      <c r="H1694" s="9">
        <v>10.828860000000001</v>
      </c>
      <c r="I1694" s="9"/>
      <c r="J1694" s="13">
        <f t="shared" si="491"/>
        <v>0</v>
      </c>
      <c r="K1694" s="11">
        <f t="shared" si="492"/>
        <v>7.3636248000000002</v>
      </c>
      <c r="L1694" s="13">
        <f t="shared" si="493"/>
        <v>0</v>
      </c>
      <c r="M1694" s="11">
        <f t="shared" si="494"/>
        <v>7.0387590000000007</v>
      </c>
      <c r="N1694" s="13">
        <f t="shared" si="495"/>
        <v>0</v>
      </c>
      <c r="O1694" s="11">
        <f t="shared" si="496"/>
        <v>6.8221818000000001</v>
      </c>
      <c r="P1694" s="13">
        <f t="shared" si="497"/>
        <v>0</v>
      </c>
      <c r="Q1694" s="11">
        <f t="shared" si="498"/>
        <v>6.4973160000000005</v>
      </c>
      <c r="R1694" s="13">
        <f t="shared" si="499"/>
        <v>0</v>
      </c>
    </row>
    <row r="1695" spans="1:18" ht="20.100000000000001" customHeight="1">
      <c r="A1695" s="19">
        <v>16</v>
      </c>
      <c r="B1695" s="20" t="s">
        <v>3336</v>
      </c>
      <c r="C1695" s="19" t="s">
        <v>3337</v>
      </c>
      <c r="D1695" s="9" t="s">
        <v>35</v>
      </c>
      <c r="E1695" s="21" t="s">
        <v>56</v>
      </c>
      <c r="F1695" s="21" t="s">
        <v>37</v>
      </c>
      <c r="G1695" s="9" t="s">
        <v>38</v>
      </c>
      <c r="H1695" s="23">
        <v>18.63</v>
      </c>
      <c r="I1695" s="21"/>
      <c r="J1695" s="23">
        <f t="shared" si="491"/>
        <v>0</v>
      </c>
      <c r="K1695" s="23">
        <f t="shared" si="492"/>
        <v>12.668399999999998</v>
      </c>
      <c r="L1695" s="23">
        <f t="shared" si="493"/>
        <v>0</v>
      </c>
      <c r="M1695" s="23">
        <f t="shared" si="494"/>
        <v>12.109500000000001</v>
      </c>
      <c r="N1695" s="23">
        <f t="shared" si="495"/>
        <v>0</v>
      </c>
      <c r="O1695" s="23">
        <f t="shared" si="496"/>
        <v>11.736899999999999</v>
      </c>
      <c r="P1695" s="23">
        <f t="shared" si="497"/>
        <v>0</v>
      </c>
      <c r="Q1695" s="23">
        <f t="shared" si="498"/>
        <v>11.177999999999999</v>
      </c>
      <c r="R1695" s="23">
        <f t="shared" si="499"/>
        <v>0</v>
      </c>
    </row>
    <row r="1696" spans="1:18" ht="20.100000000000001" customHeight="1">
      <c r="A1696" s="19">
        <v>17</v>
      </c>
      <c r="B1696" s="20" t="s">
        <v>3338</v>
      </c>
      <c r="C1696" s="19" t="s">
        <v>3339</v>
      </c>
      <c r="D1696" s="9" t="s">
        <v>35</v>
      </c>
      <c r="E1696" s="21" t="s">
        <v>65</v>
      </c>
      <c r="F1696" s="21" t="s">
        <v>37</v>
      </c>
      <c r="G1696" s="9" t="s">
        <v>38</v>
      </c>
      <c r="H1696" s="23">
        <v>11.07</v>
      </c>
      <c r="I1696" s="21"/>
      <c r="J1696" s="23">
        <f t="shared" si="491"/>
        <v>0</v>
      </c>
      <c r="K1696" s="23">
        <f t="shared" si="492"/>
        <v>7.5275999999999996</v>
      </c>
      <c r="L1696" s="23">
        <f t="shared" si="493"/>
        <v>0</v>
      </c>
      <c r="M1696" s="23">
        <f t="shared" si="494"/>
        <v>7.1955000000000009</v>
      </c>
      <c r="N1696" s="23">
        <f t="shared" si="495"/>
        <v>0</v>
      </c>
      <c r="O1696" s="23">
        <f t="shared" si="496"/>
        <v>6.9741</v>
      </c>
      <c r="P1696" s="23">
        <f t="shared" si="497"/>
        <v>0</v>
      </c>
      <c r="Q1696" s="23">
        <f t="shared" si="498"/>
        <v>6.6420000000000003</v>
      </c>
      <c r="R1696" s="23">
        <f t="shared" si="499"/>
        <v>0</v>
      </c>
    </row>
    <row r="1697" spans="1:18" ht="20.100000000000001" customHeight="1">
      <c r="A1697" s="9"/>
      <c r="B1697" s="16"/>
      <c r="C1697" s="10" t="s">
        <v>3340</v>
      </c>
      <c r="D1697" s="9"/>
      <c r="E1697" s="9"/>
      <c r="F1697" s="9"/>
      <c r="G1697" s="9"/>
      <c r="H1697" s="9"/>
      <c r="I1697" s="9"/>
      <c r="J1697" s="11"/>
      <c r="K1697" s="11"/>
      <c r="L1697" s="11"/>
      <c r="M1697" s="11"/>
      <c r="N1697" s="11"/>
      <c r="O1697" s="11"/>
      <c r="P1697" s="11"/>
      <c r="Q1697" s="11"/>
      <c r="R1697" s="11"/>
    </row>
    <row r="1698" spans="1:18" ht="20.100000000000001" customHeight="1">
      <c r="A1698" s="19">
        <v>1</v>
      </c>
      <c r="B1698" s="20" t="s">
        <v>3341</v>
      </c>
      <c r="C1698" s="19" t="s">
        <v>3342</v>
      </c>
      <c r="D1698" s="9" t="s">
        <v>35</v>
      </c>
      <c r="E1698" s="21" t="s">
        <v>445</v>
      </c>
      <c r="F1698" s="21" t="s">
        <v>37</v>
      </c>
      <c r="G1698" s="9" t="s">
        <v>38</v>
      </c>
      <c r="H1698" s="23">
        <v>3.89</v>
      </c>
      <c r="I1698" s="21"/>
      <c r="J1698" s="23">
        <f>H1698*I1698</f>
        <v>0</v>
      </c>
      <c r="K1698" s="23">
        <f>H1698-(H1698*32%)</f>
        <v>2.6452</v>
      </c>
      <c r="L1698" s="23">
        <f>K1698*I1698</f>
        <v>0</v>
      </c>
      <c r="M1698" s="23">
        <f>H1698-(H1698*35%)</f>
        <v>2.5285000000000002</v>
      </c>
      <c r="N1698" s="23">
        <f>M1698*I1698</f>
        <v>0</v>
      </c>
      <c r="O1698" s="23">
        <f>H1698-(H1698*37%)</f>
        <v>2.4507000000000003</v>
      </c>
      <c r="P1698" s="23">
        <f>O1698*I1698</f>
        <v>0</v>
      </c>
      <c r="Q1698" s="23">
        <f>H1698-(H1698*40%)</f>
        <v>2.3340000000000001</v>
      </c>
      <c r="R1698" s="23">
        <f>Q1698*I1698</f>
        <v>0</v>
      </c>
    </row>
    <row r="1699" spans="1:18" ht="20.100000000000001" customHeight="1">
      <c r="A1699" s="9"/>
      <c r="B1699" s="16"/>
      <c r="C1699" s="10" t="s">
        <v>3343</v>
      </c>
      <c r="D1699" s="9"/>
      <c r="E1699" s="9"/>
      <c r="F1699" s="9"/>
      <c r="G1699" s="9"/>
      <c r="H1699" s="9"/>
      <c r="I1699" s="9"/>
      <c r="J1699" s="11"/>
      <c r="K1699" s="11"/>
      <c r="L1699" s="11"/>
      <c r="M1699" s="11"/>
      <c r="N1699" s="11"/>
      <c r="O1699" s="11"/>
      <c r="P1699" s="11"/>
      <c r="Q1699" s="11"/>
      <c r="R1699" s="11"/>
    </row>
    <row r="1700" spans="1:18" ht="20.100000000000001" customHeight="1">
      <c r="A1700" s="12">
        <v>1</v>
      </c>
      <c r="B1700" s="17" t="s">
        <v>3344</v>
      </c>
      <c r="C1700" s="12" t="s">
        <v>3345</v>
      </c>
      <c r="D1700" s="9" t="s">
        <v>35</v>
      </c>
      <c r="E1700" s="9" t="s">
        <v>36</v>
      </c>
      <c r="F1700" s="9" t="s">
        <v>1355</v>
      </c>
      <c r="G1700" s="9" t="s">
        <v>38</v>
      </c>
      <c r="H1700" s="9">
        <v>1.3765499999999999</v>
      </c>
      <c r="I1700" s="9"/>
      <c r="J1700" s="13">
        <f t="shared" ref="J1700:J1731" si="500">H1700*I1700</f>
        <v>0</v>
      </c>
      <c r="K1700" s="11">
        <f t="shared" ref="K1700:K1731" si="501">H1700-(H1700*32%)</f>
        <v>0.93605399999999994</v>
      </c>
      <c r="L1700" s="13">
        <f t="shared" ref="L1700:L1731" si="502">K1700*I1700</f>
        <v>0</v>
      </c>
      <c r="M1700" s="11">
        <f t="shared" ref="M1700:M1731" si="503">H1700-(H1700*35%)</f>
        <v>0.89475749999999998</v>
      </c>
      <c r="N1700" s="13">
        <f t="shared" ref="N1700:N1731" si="504">M1700*I1700</f>
        <v>0</v>
      </c>
      <c r="O1700" s="11">
        <f t="shared" ref="O1700:O1731" si="505">H1700-(H1700*37%)</f>
        <v>0.86722650000000001</v>
      </c>
      <c r="P1700" s="13">
        <f t="shared" ref="P1700:P1731" si="506">O1700*I1700</f>
        <v>0</v>
      </c>
      <c r="Q1700" s="11">
        <f t="shared" ref="Q1700:Q1731" si="507">H1700-(H1700*40%)</f>
        <v>0.82592999999999994</v>
      </c>
      <c r="R1700" s="13">
        <f t="shared" ref="R1700:R1731" si="508">Q1700*I1700</f>
        <v>0</v>
      </c>
    </row>
    <row r="1701" spans="1:18" ht="20.100000000000001" customHeight="1">
      <c r="A1701" s="19">
        <v>2</v>
      </c>
      <c r="B1701" s="20" t="s">
        <v>3346</v>
      </c>
      <c r="C1701" s="19" t="s">
        <v>3347</v>
      </c>
      <c r="D1701" s="9" t="s">
        <v>35</v>
      </c>
      <c r="E1701" s="21" t="s">
        <v>445</v>
      </c>
      <c r="F1701" s="21" t="s">
        <v>37</v>
      </c>
      <c r="G1701" s="9" t="s">
        <v>38</v>
      </c>
      <c r="H1701" s="23">
        <v>2.99</v>
      </c>
      <c r="I1701" s="21"/>
      <c r="J1701" s="23">
        <f t="shared" si="500"/>
        <v>0</v>
      </c>
      <c r="K1701" s="23">
        <f t="shared" si="501"/>
        <v>2.0331999999999999</v>
      </c>
      <c r="L1701" s="23">
        <f t="shared" si="502"/>
        <v>0</v>
      </c>
      <c r="M1701" s="23">
        <f t="shared" si="503"/>
        <v>1.9435000000000002</v>
      </c>
      <c r="N1701" s="23">
        <f t="shared" si="504"/>
        <v>0</v>
      </c>
      <c r="O1701" s="23">
        <f t="shared" si="505"/>
        <v>1.8837000000000002</v>
      </c>
      <c r="P1701" s="23">
        <f t="shared" si="506"/>
        <v>0</v>
      </c>
      <c r="Q1701" s="23">
        <f t="shared" si="507"/>
        <v>1.794</v>
      </c>
      <c r="R1701" s="23">
        <f t="shared" si="508"/>
        <v>0</v>
      </c>
    </row>
    <row r="1702" spans="1:18" ht="20.100000000000001" customHeight="1">
      <c r="A1702" s="19">
        <v>3</v>
      </c>
      <c r="B1702" s="20" t="s">
        <v>3348</v>
      </c>
      <c r="C1702" s="19" t="s">
        <v>3349</v>
      </c>
      <c r="D1702" s="9" t="s">
        <v>35</v>
      </c>
      <c r="E1702" s="21" t="s">
        <v>445</v>
      </c>
      <c r="F1702" s="21" t="s">
        <v>37</v>
      </c>
      <c r="G1702" s="9" t="s">
        <v>38</v>
      </c>
      <c r="H1702" s="23">
        <v>5.88</v>
      </c>
      <c r="I1702" s="21"/>
      <c r="J1702" s="23">
        <f t="shared" si="500"/>
        <v>0</v>
      </c>
      <c r="K1702" s="23">
        <f t="shared" si="501"/>
        <v>3.9984000000000002</v>
      </c>
      <c r="L1702" s="23">
        <f t="shared" si="502"/>
        <v>0</v>
      </c>
      <c r="M1702" s="23">
        <f t="shared" si="503"/>
        <v>3.8220000000000001</v>
      </c>
      <c r="N1702" s="23">
        <f t="shared" si="504"/>
        <v>0</v>
      </c>
      <c r="O1702" s="23">
        <f t="shared" si="505"/>
        <v>3.7044000000000001</v>
      </c>
      <c r="P1702" s="23">
        <f t="shared" si="506"/>
        <v>0</v>
      </c>
      <c r="Q1702" s="23">
        <f t="shared" si="507"/>
        <v>3.528</v>
      </c>
      <c r="R1702" s="23">
        <f t="shared" si="508"/>
        <v>0</v>
      </c>
    </row>
    <row r="1703" spans="1:18" ht="20.100000000000001" customHeight="1">
      <c r="A1703" s="12">
        <v>4</v>
      </c>
      <c r="B1703" s="17" t="s">
        <v>3350</v>
      </c>
      <c r="C1703" s="12" t="s">
        <v>3351</v>
      </c>
      <c r="D1703" s="9" t="s">
        <v>35</v>
      </c>
      <c r="E1703" s="9" t="s">
        <v>966</v>
      </c>
      <c r="F1703" s="9" t="s">
        <v>1355</v>
      </c>
      <c r="G1703" s="9" t="s">
        <v>38</v>
      </c>
      <c r="H1703" s="9">
        <v>2.7137699999999998</v>
      </c>
      <c r="I1703" s="9"/>
      <c r="J1703" s="13">
        <f t="shared" si="500"/>
        <v>0</v>
      </c>
      <c r="K1703" s="11">
        <f t="shared" si="501"/>
        <v>1.8453635999999998</v>
      </c>
      <c r="L1703" s="13">
        <f t="shared" si="502"/>
        <v>0</v>
      </c>
      <c r="M1703" s="11">
        <f t="shared" si="503"/>
        <v>1.7639505</v>
      </c>
      <c r="N1703" s="13">
        <f t="shared" si="504"/>
        <v>0</v>
      </c>
      <c r="O1703" s="11">
        <f t="shared" si="505"/>
        <v>1.7096750999999999</v>
      </c>
      <c r="P1703" s="13">
        <f t="shared" si="506"/>
        <v>0</v>
      </c>
      <c r="Q1703" s="11">
        <f t="shared" si="507"/>
        <v>1.6282619999999999</v>
      </c>
      <c r="R1703" s="13">
        <f t="shared" si="508"/>
        <v>0</v>
      </c>
    </row>
    <row r="1704" spans="1:18" ht="20.100000000000001" customHeight="1">
      <c r="A1704" s="19">
        <v>5</v>
      </c>
      <c r="B1704" s="20" t="s">
        <v>3352</v>
      </c>
      <c r="C1704" s="19" t="s">
        <v>3353</v>
      </c>
      <c r="D1704" s="9" t="s">
        <v>35</v>
      </c>
      <c r="E1704" s="21" t="s">
        <v>65</v>
      </c>
      <c r="F1704" s="21" t="s">
        <v>1355</v>
      </c>
      <c r="G1704" s="9" t="s">
        <v>38</v>
      </c>
      <c r="H1704" s="23">
        <v>3.57</v>
      </c>
      <c r="I1704" s="21"/>
      <c r="J1704" s="23">
        <f t="shared" si="500"/>
        <v>0</v>
      </c>
      <c r="K1704" s="23">
        <f t="shared" si="501"/>
        <v>2.4276</v>
      </c>
      <c r="L1704" s="23">
        <f t="shared" si="502"/>
        <v>0</v>
      </c>
      <c r="M1704" s="23">
        <f t="shared" si="503"/>
        <v>2.3205</v>
      </c>
      <c r="N1704" s="23">
        <f t="shared" si="504"/>
        <v>0</v>
      </c>
      <c r="O1704" s="23">
        <f t="shared" si="505"/>
        <v>2.2490999999999999</v>
      </c>
      <c r="P1704" s="23">
        <f t="shared" si="506"/>
        <v>0</v>
      </c>
      <c r="Q1704" s="23">
        <f t="shared" si="507"/>
        <v>2.1419999999999999</v>
      </c>
      <c r="R1704" s="23">
        <f t="shared" si="508"/>
        <v>0</v>
      </c>
    </row>
    <row r="1705" spans="1:18" ht="20.100000000000001" customHeight="1">
      <c r="A1705" s="12">
        <v>6</v>
      </c>
      <c r="B1705" s="17" t="s">
        <v>3354</v>
      </c>
      <c r="C1705" s="12" t="s">
        <v>3355</v>
      </c>
      <c r="D1705" s="9" t="s">
        <v>35</v>
      </c>
      <c r="E1705" s="9" t="s">
        <v>2515</v>
      </c>
      <c r="F1705" s="9" t="s">
        <v>1355</v>
      </c>
      <c r="G1705" s="9" t="s">
        <v>38</v>
      </c>
      <c r="H1705" s="9">
        <v>3.1332900000000001</v>
      </c>
      <c r="I1705" s="9"/>
      <c r="J1705" s="13">
        <f t="shared" si="500"/>
        <v>0</v>
      </c>
      <c r="K1705" s="11">
        <f t="shared" si="501"/>
        <v>2.1306371999999998</v>
      </c>
      <c r="L1705" s="13">
        <f t="shared" si="502"/>
        <v>0</v>
      </c>
      <c r="M1705" s="11">
        <f t="shared" si="503"/>
        <v>2.0366385000000005</v>
      </c>
      <c r="N1705" s="13">
        <f t="shared" si="504"/>
        <v>0</v>
      </c>
      <c r="O1705" s="11">
        <f t="shared" si="505"/>
        <v>1.9739727</v>
      </c>
      <c r="P1705" s="13">
        <f t="shared" si="506"/>
        <v>0</v>
      </c>
      <c r="Q1705" s="11">
        <f t="shared" si="507"/>
        <v>1.879974</v>
      </c>
      <c r="R1705" s="13">
        <f t="shared" si="508"/>
        <v>0</v>
      </c>
    </row>
    <row r="1706" spans="1:18" ht="20.100000000000001" customHeight="1">
      <c r="A1706" s="19">
        <v>7</v>
      </c>
      <c r="B1706" s="20" t="s">
        <v>3356</v>
      </c>
      <c r="C1706" s="19" t="s">
        <v>3357</v>
      </c>
      <c r="D1706" s="9" t="s">
        <v>35</v>
      </c>
      <c r="E1706" s="21" t="s">
        <v>966</v>
      </c>
      <c r="F1706" s="21" t="s">
        <v>1355</v>
      </c>
      <c r="G1706" s="9" t="s">
        <v>38</v>
      </c>
      <c r="H1706" s="23">
        <v>2.21</v>
      </c>
      <c r="I1706" s="21"/>
      <c r="J1706" s="23">
        <f t="shared" si="500"/>
        <v>0</v>
      </c>
      <c r="K1706" s="23">
        <f t="shared" si="501"/>
        <v>1.5027999999999999</v>
      </c>
      <c r="L1706" s="23">
        <f t="shared" si="502"/>
        <v>0</v>
      </c>
      <c r="M1706" s="23">
        <f t="shared" si="503"/>
        <v>1.4365000000000001</v>
      </c>
      <c r="N1706" s="23">
        <f t="shared" si="504"/>
        <v>0</v>
      </c>
      <c r="O1706" s="23">
        <f t="shared" si="505"/>
        <v>1.3923000000000001</v>
      </c>
      <c r="P1706" s="23">
        <f t="shared" si="506"/>
        <v>0</v>
      </c>
      <c r="Q1706" s="23">
        <f t="shared" si="507"/>
        <v>1.3260000000000001</v>
      </c>
      <c r="R1706" s="23">
        <f t="shared" si="508"/>
        <v>0</v>
      </c>
    </row>
    <row r="1707" spans="1:18" ht="20.100000000000001" customHeight="1">
      <c r="A1707" s="12">
        <v>8</v>
      </c>
      <c r="B1707" s="17" t="s">
        <v>3358</v>
      </c>
      <c r="C1707" s="12" t="s">
        <v>3359</v>
      </c>
      <c r="D1707" s="9" t="s">
        <v>35</v>
      </c>
      <c r="E1707" s="9" t="s">
        <v>65</v>
      </c>
      <c r="F1707" s="9" t="s">
        <v>1355</v>
      </c>
      <c r="G1707" s="9" t="s">
        <v>38</v>
      </c>
      <c r="H1707" s="9">
        <v>3.13</v>
      </c>
      <c r="I1707" s="9"/>
      <c r="J1707" s="13">
        <f t="shared" si="500"/>
        <v>0</v>
      </c>
      <c r="K1707" s="11">
        <f t="shared" si="501"/>
        <v>2.1284000000000001</v>
      </c>
      <c r="L1707" s="13">
        <f t="shared" si="502"/>
        <v>0</v>
      </c>
      <c r="M1707" s="11">
        <f t="shared" si="503"/>
        <v>2.0345</v>
      </c>
      <c r="N1707" s="13">
        <f t="shared" si="504"/>
        <v>0</v>
      </c>
      <c r="O1707" s="11">
        <f t="shared" si="505"/>
        <v>1.9719</v>
      </c>
      <c r="P1707" s="13">
        <f t="shared" si="506"/>
        <v>0</v>
      </c>
      <c r="Q1707" s="11">
        <f t="shared" si="507"/>
        <v>1.8779999999999999</v>
      </c>
      <c r="R1707" s="13">
        <f t="shared" si="508"/>
        <v>0</v>
      </c>
    </row>
    <row r="1708" spans="1:18" ht="20.100000000000001" customHeight="1">
      <c r="A1708" s="19">
        <v>9</v>
      </c>
      <c r="B1708" s="20" t="s">
        <v>3360</v>
      </c>
      <c r="C1708" s="19" t="s">
        <v>3361</v>
      </c>
      <c r="D1708" s="9" t="s">
        <v>35</v>
      </c>
      <c r="E1708" s="21" t="s">
        <v>36</v>
      </c>
      <c r="F1708" s="21" t="s">
        <v>1355</v>
      </c>
      <c r="G1708" s="9" t="s">
        <v>38</v>
      </c>
      <c r="H1708" s="23">
        <v>1.99</v>
      </c>
      <c r="I1708" s="21"/>
      <c r="J1708" s="23">
        <f t="shared" si="500"/>
        <v>0</v>
      </c>
      <c r="K1708" s="23">
        <f t="shared" si="501"/>
        <v>1.3532</v>
      </c>
      <c r="L1708" s="23">
        <f t="shared" si="502"/>
        <v>0</v>
      </c>
      <c r="M1708" s="23">
        <f t="shared" si="503"/>
        <v>1.2934999999999999</v>
      </c>
      <c r="N1708" s="23">
        <f t="shared" si="504"/>
        <v>0</v>
      </c>
      <c r="O1708" s="23">
        <f t="shared" si="505"/>
        <v>1.2537</v>
      </c>
      <c r="P1708" s="23">
        <f t="shared" si="506"/>
        <v>0</v>
      </c>
      <c r="Q1708" s="23">
        <f t="shared" si="507"/>
        <v>1.194</v>
      </c>
      <c r="R1708" s="23">
        <f t="shared" si="508"/>
        <v>0</v>
      </c>
    </row>
    <row r="1709" spans="1:18" ht="20.100000000000001" customHeight="1">
      <c r="A1709" s="12">
        <v>10</v>
      </c>
      <c r="B1709" s="17" t="s">
        <v>3362</v>
      </c>
      <c r="C1709" s="12" t="s">
        <v>3363</v>
      </c>
      <c r="D1709" s="9" t="s">
        <v>35</v>
      </c>
      <c r="E1709" s="9" t="s">
        <v>56</v>
      </c>
      <c r="F1709" s="9" t="s">
        <v>185</v>
      </c>
      <c r="G1709" s="9" t="s">
        <v>38</v>
      </c>
      <c r="H1709" s="9">
        <v>1.48143</v>
      </c>
      <c r="I1709" s="9"/>
      <c r="J1709" s="13">
        <f t="shared" si="500"/>
        <v>0</v>
      </c>
      <c r="K1709" s="11">
        <f t="shared" si="501"/>
        <v>1.0073723999999999</v>
      </c>
      <c r="L1709" s="13">
        <f t="shared" si="502"/>
        <v>0</v>
      </c>
      <c r="M1709" s="11">
        <f t="shared" si="503"/>
        <v>0.96292949999999999</v>
      </c>
      <c r="N1709" s="13">
        <f t="shared" si="504"/>
        <v>0</v>
      </c>
      <c r="O1709" s="11">
        <f t="shared" si="505"/>
        <v>0.93330089999999999</v>
      </c>
      <c r="P1709" s="13">
        <f t="shared" si="506"/>
        <v>0</v>
      </c>
      <c r="Q1709" s="11">
        <f t="shared" si="507"/>
        <v>0.88885800000000004</v>
      </c>
      <c r="R1709" s="13">
        <f t="shared" si="508"/>
        <v>0</v>
      </c>
    </row>
    <row r="1710" spans="1:18" ht="20.100000000000001" customHeight="1">
      <c r="A1710" s="12">
        <v>11</v>
      </c>
      <c r="B1710" s="17" t="s">
        <v>3364</v>
      </c>
      <c r="C1710" s="12" t="s">
        <v>3365</v>
      </c>
      <c r="D1710" s="9" t="s">
        <v>35</v>
      </c>
      <c r="E1710" s="9" t="s">
        <v>56</v>
      </c>
      <c r="F1710" s="9" t="s">
        <v>1355</v>
      </c>
      <c r="G1710" s="9" t="s">
        <v>38</v>
      </c>
      <c r="H1710" s="9">
        <v>1.5076499999999999</v>
      </c>
      <c r="I1710" s="9"/>
      <c r="J1710" s="13">
        <f t="shared" si="500"/>
        <v>0</v>
      </c>
      <c r="K1710" s="11">
        <f t="shared" si="501"/>
        <v>1.0252019999999999</v>
      </c>
      <c r="L1710" s="13">
        <f t="shared" si="502"/>
        <v>0</v>
      </c>
      <c r="M1710" s="11">
        <f t="shared" si="503"/>
        <v>0.97997250000000002</v>
      </c>
      <c r="N1710" s="13">
        <f t="shared" si="504"/>
        <v>0</v>
      </c>
      <c r="O1710" s="11">
        <f t="shared" si="505"/>
        <v>0.94981949999999993</v>
      </c>
      <c r="P1710" s="13">
        <f t="shared" si="506"/>
        <v>0</v>
      </c>
      <c r="Q1710" s="11">
        <f t="shared" si="507"/>
        <v>0.90458999999999989</v>
      </c>
      <c r="R1710" s="13">
        <f t="shared" si="508"/>
        <v>0</v>
      </c>
    </row>
    <row r="1711" spans="1:18" ht="20.100000000000001" customHeight="1">
      <c r="A1711" s="19">
        <v>12</v>
      </c>
      <c r="B1711" s="20" t="s">
        <v>3366</v>
      </c>
      <c r="C1711" s="19" t="s">
        <v>3367</v>
      </c>
      <c r="D1711" s="9" t="s">
        <v>35</v>
      </c>
      <c r="E1711" s="21" t="s">
        <v>2515</v>
      </c>
      <c r="F1711" s="21" t="s">
        <v>1355</v>
      </c>
      <c r="G1711" s="9" t="s">
        <v>38</v>
      </c>
      <c r="H1711" s="23">
        <v>3.69</v>
      </c>
      <c r="I1711" s="21"/>
      <c r="J1711" s="23">
        <f t="shared" si="500"/>
        <v>0</v>
      </c>
      <c r="K1711" s="23">
        <f t="shared" si="501"/>
        <v>2.5091999999999999</v>
      </c>
      <c r="L1711" s="23">
        <f t="shared" si="502"/>
        <v>0</v>
      </c>
      <c r="M1711" s="23">
        <f t="shared" si="503"/>
        <v>2.3985000000000003</v>
      </c>
      <c r="N1711" s="23">
        <f t="shared" si="504"/>
        <v>0</v>
      </c>
      <c r="O1711" s="23">
        <f t="shared" si="505"/>
        <v>2.3247</v>
      </c>
      <c r="P1711" s="23">
        <f t="shared" si="506"/>
        <v>0</v>
      </c>
      <c r="Q1711" s="23">
        <f t="shared" si="507"/>
        <v>2.214</v>
      </c>
      <c r="R1711" s="23">
        <f t="shared" si="508"/>
        <v>0</v>
      </c>
    </row>
    <row r="1712" spans="1:18" ht="20.100000000000001" customHeight="1">
      <c r="A1712" s="19">
        <v>13</v>
      </c>
      <c r="B1712" s="20" t="s">
        <v>3368</v>
      </c>
      <c r="C1712" s="19" t="s">
        <v>3369</v>
      </c>
      <c r="D1712" s="9" t="s">
        <v>35</v>
      </c>
      <c r="E1712" s="21" t="s">
        <v>918</v>
      </c>
      <c r="F1712" s="21" t="s">
        <v>1355</v>
      </c>
      <c r="G1712" s="9" t="s">
        <v>38</v>
      </c>
      <c r="H1712" s="23">
        <v>1.72</v>
      </c>
      <c r="I1712" s="21"/>
      <c r="J1712" s="23">
        <f t="shared" si="500"/>
        <v>0</v>
      </c>
      <c r="K1712" s="23">
        <f t="shared" si="501"/>
        <v>1.1696</v>
      </c>
      <c r="L1712" s="23">
        <f t="shared" si="502"/>
        <v>0</v>
      </c>
      <c r="M1712" s="23">
        <f t="shared" si="503"/>
        <v>1.1179999999999999</v>
      </c>
      <c r="N1712" s="23">
        <f t="shared" si="504"/>
        <v>0</v>
      </c>
      <c r="O1712" s="23">
        <f t="shared" si="505"/>
        <v>1.0836000000000001</v>
      </c>
      <c r="P1712" s="23">
        <f t="shared" si="506"/>
        <v>0</v>
      </c>
      <c r="Q1712" s="23">
        <f t="shared" si="507"/>
        <v>1.032</v>
      </c>
      <c r="R1712" s="23">
        <f t="shared" si="508"/>
        <v>0</v>
      </c>
    </row>
    <row r="1713" spans="1:18" ht="20.100000000000001" customHeight="1">
      <c r="A1713" s="12">
        <v>14</v>
      </c>
      <c r="B1713" s="17" t="s">
        <v>3370</v>
      </c>
      <c r="C1713" s="12" t="s">
        <v>3371</v>
      </c>
      <c r="D1713" s="9" t="s">
        <v>35</v>
      </c>
      <c r="E1713" s="9" t="s">
        <v>1121</v>
      </c>
      <c r="F1713" s="9" t="s">
        <v>1355</v>
      </c>
      <c r="G1713" s="9" t="s">
        <v>38</v>
      </c>
      <c r="H1713" s="9">
        <v>3.4348200000000002</v>
      </c>
      <c r="I1713" s="9"/>
      <c r="J1713" s="13">
        <f t="shared" si="500"/>
        <v>0</v>
      </c>
      <c r="K1713" s="11">
        <f t="shared" si="501"/>
        <v>2.3356776000000004</v>
      </c>
      <c r="L1713" s="13">
        <f t="shared" si="502"/>
        <v>0</v>
      </c>
      <c r="M1713" s="11">
        <f t="shared" si="503"/>
        <v>2.2326330000000003</v>
      </c>
      <c r="N1713" s="13">
        <f t="shared" si="504"/>
        <v>0</v>
      </c>
      <c r="O1713" s="11">
        <f t="shared" si="505"/>
        <v>2.1639366000000004</v>
      </c>
      <c r="P1713" s="13">
        <f t="shared" si="506"/>
        <v>0</v>
      </c>
      <c r="Q1713" s="11">
        <f t="shared" si="507"/>
        <v>2.0608919999999999</v>
      </c>
      <c r="R1713" s="13">
        <f t="shared" si="508"/>
        <v>0</v>
      </c>
    </row>
    <row r="1714" spans="1:18" ht="20.100000000000001" customHeight="1">
      <c r="A1714" s="19">
        <v>15</v>
      </c>
      <c r="B1714" s="20" t="s">
        <v>3372</v>
      </c>
      <c r="C1714" s="19" t="s">
        <v>3373</v>
      </c>
      <c r="D1714" s="9" t="s">
        <v>35</v>
      </c>
      <c r="E1714" s="21" t="s">
        <v>445</v>
      </c>
      <c r="F1714" s="21" t="s">
        <v>37</v>
      </c>
      <c r="G1714" s="9" t="s">
        <v>38</v>
      </c>
      <c r="H1714" s="23">
        <v>6.58</v>
      </c>
      <c r="I1714" s="21"/>
      <c r="J1714" s="23">
        <f t="shared" si="500"/>
        <v>0</v>
      </c>
      <c r="K1714" s="23">
        <f t="shared" si="501"/>
        <v>4.4744000000000002</v>
      </c>
      <c r="L1714" s="23">
        <f t="shared" si="502"/>
        <v>0</v>
      </c>
      <c r="M1714" s="23">
        <f t="shared" si="503"/>
        <v>4.2770000000000001</v>
      </c>
      <c r="N1714" s="23">
        <f t="shared" si="504"/>
        <v>0</v>
      </c>
      <c r="O1714" s="23">
        <f t="shared" si="505"/>
        <v>4.1454000000000004</v>
      </c>
      <c r="P1714" s="23">
        <f t="shared" si="506"/>
        <v>0</v>
      </c>
      <c r="Q1714" s="23">
        <f t="shared" si="507"/>
        <v>3.948</v>
      </c>
      <c r="R1714" s="23">
        <f t="shared" si="508"/>
        <v>0</v>
      </c>
    </row>
    <row r="1715" spans="1:18" ht="20.100000000000001" customHeight="1">
      <c r="A1715" s="12">
        <v>16</v>
      </c>
      <c r="B1715" s="17" t="s">
        <v>3374</v>
      </c>
      <c r="C1715" s="12" t="s">
        <v>3375</v>
      </c>
      <c r="D1715" s="9" t="s">
        <v>35</v>
      </c>
      <c r="E1715" s="9" t="s">
        <v>62</v>
      </c>
      <c r="F1715" s="9" t="s">
        <v>1355</v>
      </c>
      <c r="G1715" s="9" t="s">
        <v>38</v>
      </c>
      <c r="H1715" s="9">
        <v>3.1332900000000001</v>
      </c>
      <c r="I1715" s="9"/>
      <c r="J1715" s="13">
        <f t="shared" si="500"/>
        <v>0</v>
      </c>
      <c r="K1715" s="11">
        <f t="shared" si="501"/>
        <v>2.1306371999999998</v>
      </c>
      <c r="L1715" s="13">
        <f t="shared" si="502"/>
        <v>0</v>
      </c>
      <c r="M1715" s="11">
        <f t="shared" si="503"/>
        <v>2.0366385000000005</v>
      </c>
      <c r="N1715" s="13">
        <f t="shared" si="504"/>
        <v>0</v>
      </c>
      <c r="O1715" s="11">
        <f t="shared" si="505"/>
        <v>1.9739727</v>
      </c>
      <c r="P1715" s="13">
        <f t="shared" si="506"/>
        <v>0</v>
      </c>
      <c r="Q1715" s="11">
        <f t="shared" si="507"/>
        <v>1.879974</v>
      </c>
      <c r="R1715" s="13">
        <f t="shared" si="508"/>
        <v>0</v>
      </c>
    </row>
    <row r="1716" spans="1:18" ht="20.100000000000001" customHeight="1">
      <c r="A1716" s="12">
        <v>17</v>
      </c>
      <c r="B1716" s="17" t="s">
        <v>3376</v>
      </c>
      <c r="C1716" s="12" t="s">
        <v>3377</v>
      </c>
      <c r="D1716" s="9" t="s">
        <v>35</v>
      </c>
      <c r="E1716" s="9" t="s">
        <v>65</v>
      </c>
      <c r="F1716" s="9" t="s">
        <v>1355</v>
      </c>
      <c r="G1716" s="9" t="s">
        <v>38</v>
      </c>
      <c r="H1716" s="9">
        <v>4.6278300000000003</v>
      </c>
      <c r="I1716" s="9"/>
      <c r="J1716" s="13">
        <f t="shared" si="500"/>
        <v>0</v>
      </c>
      <c r="K1716" s="11">
        <f t="shared" si="501"/>
        <v>3.1469244000000005</v>
      </c>
      <c r="L1716" s="13">
        <f t="shared" si="502"/>
        <v>0</v>
      </c>
      <c r="M1716" s="11">
        <f t="shared" si="503"/>
        <v>3.0080895000000005</v>
      </c>
      <c r="N1716" s="13">
        <f t="shared" si="504"/>
        <v>0</v>
      </c>
      <c r="O1716" s="11">
        <f t="shared" si="505"/>
        <v>2.9155329000000005</v>
      </c>
      <c r="P1716" s="13">
        <f t="shared" si="506"/>
        <v>0</v>
      </c>
      <c r="Q1716" s="11">
        <f t="shared" si="507"/>
        <v>2.7766980000000001</v>
      </c>
      <c r="R1716" s="13">
        <f t="shared" si="508"/>
        <v>0</v>
      </c>
    </row>
    <row r="1717" spans="1:18" ht="20.100000000000001" customHeight="1">
      <c r="A1717" s="19">
        <v>18</v>
      </c>
      <c r="B1717" s="20" t="s">
        <v>3378</v>
      </c>
      <c r="C1717" s="19" t="s">
        <v>3379</v>
      </c>
      <c r="D1717" s="9" t="s">
        <v>35</v>
      </c>
      <c r="E1717" s="21" t="s">
        <v>59</v>
      </c>
      <c r="F1717" s="21" t="s">
        <v>1355</v>
      </c>
      <c r="G1717" s="9" t="s">
        <v>38</v>
      </c>
      <c r="H1717" s="23">
        <v>3.03</v>
      </c>
      <c r="I1717" s="21"/>
      <c r="J1717" s="23">
        <f t="shared" si="500"/>
        <v>0</v>
      </c>
      <c r="K1717" s="23">
        <f t="shared" si="501"/>
        <v>2.0604</v>
      </c>
      <c r="L1717" s="23">
        <f t="shared" si="502"/>
        <v>0</v>
      </c>
      <c r="M1717" s="23">
        <f t="shared" si="503"/>
        <v>1.9695</v>
      </c>
      <c r="N1717" s="23">
        <f t="shared" si="504"/>
        <v>0</v>
      </c>
      <c r="O1717" s="23">
        <f t="shared" si="505"/>
        <v>1.9088999999999998</v>
      </c>
      <c r="P1717" s="23">
        <f t="shared" si="506"/>
        <v>0</v>
      </c>
      <c r="Q1717" s="23">
        <f t="shared" si="507"/>
        <v>1.8179999999999998</v>
      </c>
      <c r="R1717" s="23">
        <f t="shared" si="508"/>
        <v>0</v>
      </c>
    </row>
    <row r="1718" spans="1:18" ht="20.100000000000001" customHeight="1">
      <c r="A1718" s="12">
        <v>19</v>
      </c>
      <c r="B1718" s="17" t="s">
        <v>3380</v>
      </c>
      <c r="C1718" s="12" t="s">
        <v>3381</v>
      </c>
      <c r="D1718" s="9" t="s">
        <v>35</v>
      </c>
      <c r="E1718" s="9" t="s">
        <v>59</v>
      </c>
      <c r="F1718" s="9" t="s">
        <v>1355</v>
      </c>
      <c r="G1718" s="9" t="s">
        <v>38</v>
      </c>
      <c r="H1718" s="9">
        <v>3.0808499999999999</v>
      </c>
      <c r="I1718" s="9"/>
      <c r="J1718" s="13">
        <f t="shared" si="500"/>
        <v>0</v>
      </c>
      <c r="K1718" s="11">
        <f t="shared" si="501"/>
        <v>2.0949779999999998</v>
      </c>
      <c r="L1718" s="13">
        <f t="shared" si="502"/>
        <v>0</v>
      </c>
      <c r="M1718" s="11">
        <f t="shared" si="503"/>
        <v>2.0025525000000002</v>
      </c>
      <c r="N1718" s="13">
        <f t="shared" si="504"/>
        <v>0</v>
      </c>
      <c r="O1718" s="11">
        <f t="shared" si="505"/>
        <v>1.9409354999999999</v>
      </c>
      <c r="P1718" s="13">
        <f t="shared" si="506"/>
        <v>0</v>
      </c>
      <c r="Q1718" s="11">
        <f t="shared" si="507"/>
        <v>1.8485099999999999</v>
      </c>
      <c r="R1718" s="13">
        <f t="shared" si="508"/>
        <v>0</v>
      </c>
    </row>
    <row r="1719" spans="1:18" ht="20.100000000000001" customHeight="1">
      <c r="A1719" s="19">
        <v>20</v>
      </c>
      <c r="B1719" s="20" t="s">
        <v>3382</v>
      </c>
      <c r="C1719" s="19" t="s">
        <v>3383</v>
      </c>
      <c r="D1719" s="9" t="s">
        <v>35</v>
      </c>
      <c r="E1719" s="21" t="s">
        <v>53</v>
      </c>
      <c r="F1719" s="21" t="s">
        <v>1355</v>
      </c>
      <c r="G1719" s="9" t="s">
        <v>38</v>
      </c>
      <c r="H1719" s="23">
        <v>2.09</v>
      </c>
      <c r="I1719" s="21"/>
      <c r="J1719" s="23">
        <f t="shared" si="500"/>
        <v>0</v>
      </c>
      <c r="K1719" s="23">
        <f t="shared" si="501"/>
        <v>1.4211999999999998</v>
      </c>
      <c r="L1719" s="23">
        <f t="shared" si="502"/>
        <v>0</v>
      </c>
      <c r="M1719" s="23">
        <f t="shared" si="503"/>
        <v>1.3584999999999998</v>
      </c>
      <c r="N1719" s="23">
        <f t="shared" si="504"/>
        <v>0</v>
      </c>
      <c r="O1719" s="23">
        <f t="shared" si="505"/>
        <v>1.3167</v>
      </c>
      <c r="P1719" s="23">
        <f t="shared" si="506"/>
        <v>0</v>
      </c>
      <c r="Q1719" s="23">
        <f t="shared" si="507"/>
        <v>1.254</v>
      </c>
      <c r="R1719" s="23">
        <f t="shared" si="508"/>
        <v>0</v>
      </c>
    </row>
    <row r="1720" spans="1:18" ht="20.100000000000001" customHeight="1">
      <c r="A1720" s="12">
        <v>21</v>
      </c>
      <c r="B1720" s="17" t="s">
        <v>3384</v>
      </c>
      <c r="C1720" s="12" t="s">
        <v>3385</v>
      </c>
      <c r="D1720" s="9" t="s">
        <v>35</v>
      </c>
      <c r="E1720" s="9" t="s">
        <v>56</v>
      </c>
      <c r="F1720" s="9" t="s">
        <v>1355</v>
      </c>
      <c r="G1720" s="9" t="s">
        <v>38</v>
      </c>
      <c r="H1720" s="9">
        <v>2.8186499999999999</v>
      </c>
      <c r="I1720" s="9"/>
      <c r="J1720" s="13">
        <f t="shared" si="500"/>
        <v>0</v>
      </c>
      <c r="K1720" s="11">
        <f t="shared" si="501"/>
        <v>1.9166819999999998</v>
      </c>
      <c r="L1720" s="13">
        <f t="shared" si="502"/>
        <v>0</v>
      </c>
      <c r="M1720" s="11">
        <f t="shared" si="503"/>
        <v>1.8321225000000001</v>
      </c>
      <c r="N1720" s="13">
        <f t="shared" si="504"/>
        <v>0</v>
      </c>
      <c r="O1720" s="11">
        <f t="shared" si="505"/>
        <v>1.7757494999999999</v>
      </c>
      <c r="P1720" s="13">
        <f t="shared" si="506"/>
        <v>0</v>
      </c>
      <c r="Q1720" s="11">
        <f t="shared" si="507"/>
        <v>1.69119</v>
      </c>
      <c r="R1720" s="13">
        <f t="shared" si="508"/>
        <v>0</v>
      </c>
    </row>
    <row r="1721" spans="1:18" ht="20.100000000000001" customHeight="1">
      <c r="A1721" s="12">
        <v>22</v>
      </c>
      <c r="B1721" s="17" t="s">
        <v>3386</v>
      </c>
      <c r="C1721" s="12" t="s">
        <v>3387</v>
      </c>
      <c r="D1721" s="9" t="s">
        <v>35</v>
      </c>
      <c r="E1721" s="9" t="s">
        <v>59</v>
      </c>
      <c r="F1721" s="9" t="s">
        <v>1355</v>
      </c>
      <c r="G1721" s="9" t="s">
        <v>38</v>
      </c>
      <c r="H1721" s="9">
        <v>2.1238199999999998</v>
      </c>
      <c r="I1721" s="9"/>
      <c r="J1721" s="13">
        <f t="shared" si="500"/>
        <v>0</v>
      </c>
      <c r="K1721" s="11">
        <f t="shared" si="501"/>
        <v>1.4441975999999999</v>
      </c>
      <c r="L1721" s="13">
        <f t="shared" si="502"/>
        <v>0</v>
      </c>
      <c r="M1721" s="11">
        <f t="shared" si="503"/>
        <v>1.3804829999999999</v>
      </c>
      <c r="N1721" s="13">
        <f t="shared" si="504"/>
        <v>0</v>
      </c>
      <c r="O1721" s="11">
        <f t="shared" si="505"/>
        <v>1.3380065999999999</v>
      </c>
      <c r="P1721" s="13">
        <f t="shared" si="506"/>
        <v>0</v>
      </c>
      <c r="Q1721" s="11">
        <f t="shared" si="507"/>
        <v>1.274292</v>
      </c>
      <c r="R1721" s="13">
        <f t="shared" si="508"/>
        <v>0</v>
      </c>
    </row>
    <row r="1722" spans="1:18" ht="20.100000000000001" customHeight="1">
      <c r="A1722" s="12">
        <v>23</v>
      </c>
      <c r="B1722" s="17" t="s">
        <v>3388</v>
      </c>
      <c r="C1722" s="12" t="s">
        <v>3389</v>
      </c>
      <c r="D1722" s="9" t="s">
        <v>35</v>
      </c>
      <c r="E1722" s="9" t="s">
        <v>2515</v>
      </c>
      <c r="F1722" s="9" t="s">
        <v>1355</v>
      </c>
      <c r="G1722" s="9" t="s">
        <v>38</v>
      </c>
      <c r="H1722" s="9">
        <v>6.0437099999999999</v>
      </c>
      <c r="I1722" s="9"/>
      <c r="J1722" s="13">
        <f t="shared" si="500"/>
        <v>0</v>
      </c>
      <c r="K1722" s="11">
        <f t="shared" si="501"/>
        <v>4.1097228000000001</v>
      </c>
      <c r="L1722" s="13">
        <f t="shared" si="502"/>
        <v>0</v>
      </c>
      <c r="M1722" s="11">
        <f t="shared" si="503"/>
        <v>3.9284115000000002</v>
      </c>
      <c r="N1722" s="13">
        <f t="shared" si="504"/>
        <v>0</v>
      </c>
      <c r="O1722" s="11">
        <f t="shared" si="505"/>
        <v>3.8075372999999999</v>
      </c>
      <c r="P1722" s="13">
        <f t="shared" si="506"/>
        <v>0</v>
      </c>
      <c r="Q1722" s="11">
        <f t="shared" si="507"/>
        <v>3.6262259999999999</v>
      </c>
      <c r="R1722" s="13">
        <f t="shared" si="508"/>
        <v>0</v>
      </c>
    </row>
    <row r="1723" spans="1:18" ht="20.100000000000001" customHeight="1">
      <c r="A1723" s="12">
        <v>24</v>
      </c>
      <c r="B1723" s="17" t="s">
        <v>3390</v>
      </c>
      <c r="C1723" s="12" t="s">
        <v>3391</v>
      </c>
      <c r="D1723" s="9" t="s">
        <v>35</v>
      </c>
      <c r="E1723" s="9" t="s">
        <v>53</v>
      </c>
      <c r="F1723" s="9" t="s">
        <v>1355</v>
      </c>
      <c r="G1723" s="9" t="s">
        <v>38</v>
      </c>
      <c r="H1723" s="9">
        <v>2.39913</v>
      </c>
      <c r="I1723" s="9"/>
      <c r="J1723" s="13">
        <f t="shared" si="500"/>
        <v>0</v>
      </c>
      <c r="K1723" s="11">
        <f t="shared" si="501"/>
        <v>1.6314084</v>
      </c>
      <c r="L1723" s="13">
        <f t="shared" si="502"/>
        <v>0</v>
      </c>
      <c r="M1723" s="11">
        <f t="shared" si="503"/>
        <v>1.5594345000000001</v>
      </c>
      <c r="N1723" s="13">
        <f t="shared" si="504"/>
        <v>0</v>
      </c>
      <c r="O1723" s="11">
        <f t="shared" si="505"/>
        <v>1.5114519</v>
      </c>
      <c r="P1723" s="13">
        <f t="shared" si="506"/>
        <v>0</v>
      </c>
      <c r="Q1723" s="11">
        <f t="shared" si="507"/>
        <v>1.4394779999999998</v>
      </c>
      <c r="R1723" s="13">
        <f t="shared" si="508"/>
        <v>0</v>
      </c>
    </row>
    <row r="1724" spans="1:18" ht="20.100000000000001" customHeight="1">
      <c r="A1724" s="19">
        <v>25</v>
      </c>
      <c r="B1724" s="20" t="s">
        <v>3392</v>
      </c>
      <c r="C1724" s="19" t="s">
        <v>3393</v>
      </c>
      <c r="D1724" s="9" t="s">
        <v>35</v>
      </c>
      <c r="E1724" s="21" t="s">
        <v>65</v>
      </c>
      <c r="F1724" s="21" t="s">
        <v>1355</v>
      </c>
      <c r="G1724" s="9" t="s">
        <v>38</v>
      </c>
      <c r="H1724" s="23">
        <v>7.37</v>
      </c>
      <c r="I1724" s="21"/>
      <c r="J1724" s="23">
        <f t="shared" si="500"/>
        <v>0</v>
      </c>
      <c r="K1724" s="23">
        <f t="shared" si="501"/>
        <v>5.0115999999999996</v>
      </c>
      <c r="L1724" s="23">
        <f t="shared" si="502"/>
        <v>0</v>
      </c>
      <c r="M1724" s="23">
        <f t="shared" si="503"/>
        <v>4.7904999999999998</v>
      </c>
      <c r="N1724" s="23">
        <f t="shared" si="504"/>
        <v>0</v>
      </c>
      <c r="O1724" s="23">
        <f t="shared" si="505"/>
        <v>4.6431000000000004</v>
      </c>
      <c r="P1724" s="23">
        <f t="shared" si="506"/>
        <v>0</v>
      </c>
      <c r="Q1724" s="23">
        <f t="shared" si="507"/>
        <v>4.4219999999999997</v>
      </c>
      <c r="R1724" s="23">
        <f t="shared" si="508"/>
        <v>0</v>
      </c>
    </row>
    <row r="1725" spans="1:18" ht="20.100000000000001" customHeight="1">
      <c r="A1725" s="19">
        <v>26</v>
      </c>
      <c r="B1725" s="20" t="s">
        <v>3394</v>
      </c>
      <c r="C1725" s="19" t="s">
        <v>3395</v>
      </c>
      <c r="D1725" s="9" t="s">
        <v>35</v>
      </c>
      <c r="E1725" s="21" t="s">
        <v>36</v>
      </c>
      <c r="F1725" s="21" t="s">
        <v>1355</v>
      </c>
      <c r="G1725" s="9" t="s">
        <v>38</v>
      </c>
      <c r="H1725" s="23">
        <v>1.97</v>
      </c>
      <c r="I1725" s="21"/>
      <c r="J1725" s="23">
        <f t="shared" si="500"/>
        <v>0</v>
      </c>
      <c r="K1725" s="23">
        <f t="shared" si="501"/>
        <v>1.3395999999999999</v>
      </c>
      <c r="L1725" s="23">
        <f t="shared" si="502"/>
        <v>0</v>
      </c>
      <c r="M1725" s="23">
        <f t="shared" si="503"/>
        <v>1.2805</v>
      </c>
      <c r="N1725" s="23">
        <f t="shared" si="504"/>
        <v>0</v>
      </c>
      <c r="O1725" s="23">
        <f t="shared" si="505"/>
        <v>1.2410999999999999</v>
      </c>
      <c r="P1725" s="23">
        <f t="shared" si="506"/>
        <v>0</v>
      </c>
      <c r="Q1725" s="23">
        <f t="shared" si="507"/>
        <v>1.1819999999999999</v>
      </c>
      <c r="R1725" s="23">
        <f t="shared" si="508"/>
        <v>0</v>
      </c>
    </row>
    <row r="1726" spans="1:18" ht="20.100000000000001" customHeight="1">
      <c r="A1726" s="12">
        <v>27</v>
      </c>
      <c r="B1726" s="17" t="s">
        <v>3396</v>
      </c>
      <c r="C1726" s="12" t="s">
        <v>3397</v>
      </c>
      <c r="D1726" s="9" t="s">
        <v>35</v>
      </c>
      <c r="E1726" s="9" t="s">
        <v>65</v>
      </c>
      <c r="F1726" s="9" t="s">
        <v>1355</v>
      </c>
      <c r="G1726" s="9" t="s">
        <v>38</v>
      </c>
      <c r="H1726" s="9">
        <v>2.8448699999999998</v>
      </c>
      <c r="I1726" s="9"/>
      <c r="J1726" s="13">
        <f t="shared" si="500"/>
        <v>0</v>
      </c>
      <c r="K1726" s="11">
        <f t="shared" si="501"/>
        <v>1.9345116</v>
      </c>
      <c r="L1726" s="13">
        <f t="shared" si="502"/>
        <v>0</v>
      </c>
      <c r="M1726" s="11">
        <f t="shared" si="503"/>
        <v>1.8491654999999998</v>
      </c>
      <c r="N1726" s="13">
        <f t="shared" si="504"/>
        <v>0</v>
      </c>
      <c r="O1726" s="11">
        <f t="shared" si="505"/>
        <v>1.7922680999999998</v>
      </c>
      <c r="P1726" s="13">
        <f t="shared" si="506"/>
        <v>0</v>
      </c>
      <c r="Q1726" s="11">
        <f t="shared" si="507"/>
        <v>1.7069219999999998</v>
      </c>
      <c r="R1726" s="13">
        <f t="shared" si="508"/>
        <v>0</v>
      </c>
    </row>
    <row r="1727" spans="1:18" ht="20.100000000000001" customHeight="1">
      <c r="A1727" s="19">
        <v>28</v>
      </c>
      <c r="B1727" s="20" t="s">
        <v>3398</v>
      </c>
      <c r="C1727" s="19" t="s">
        <v>3399</v>
      </c>
      <c r="D1727" s="9" t="s">
        <v>35</v>
      </c>
      <c r="E1727" s="21" t="s">
        <v>2896</v>
      </c>
      <c r="F1727" s="21" t="s">
        <v>1355</v>
      </c>
      <c r="G1727" s="9" t="s">
        <v>38</v>
      </c>
      <c r="H1727" s="23">
        <v>6.14</v>
      </c>
      <c r="I1727" s="21"/>
      <c r="J1727" s="23">
        <f t="shared" si="500"/>
        <v>0</v>
      </c>
      <c r="K1727" s="23">
        <f t="shared" si="501"/>
        <v>4.1752000000000002</v>
      </c>
      <c r="L1727" s="23">
        <f t="shared" si="502"/>
        <v>0</v>
      </c>
      <c r="M1727" s="23">
        <f t="shared" si="503"/>
        <v>3.9910000000000001</v>
      </c>
      <c r="N1727" s="23">
        <f t="shared" si="504"/>
        <v>0</v>
      </c>
      <c r="O1727" s="23">
        <f t="shared" si="505"/>
        <v>3.8681999999999999</v>
      </c>
      <c r="P1727" s="23">
        <f t="shared" si="506"/>
        <v>0</v>
      </c>
      <c r="Q1727" s="23">
        <f t="shared" si="507"/>
        <v>3.6839999999999997</v>
      </c>
      <c r="R1727" s="23">
        <f t="shared" si="508"/>
        <v>0</v>
      </c>
    </row>
    <row r="1728" spans="1:18" ht="20.100000000000001" customHeight="1">
      <c r="A1728" s="12">
        <v>29</v>
      </c>
      <c r="B1728" s="17">
        <v>55574221</v>
      </c>
      <c r="C1728" s="12" t="s">
        <v>3400</v>
      </c>
      <c r="D1728" s="9" t="s">
        <v>35</v>
      </c>
      <c r="E1728" s="9" t="s">
        <v>65</v>
      </c>
      <c r="F1728" s="9" t="s">
        <v>1355</v>
      </c>
      <c r="G1728" s="9" t="s">
        <v>38</v>
      </c>
      <c r="H1728" s="9">
        <v>1.9664999999999999</v>
      </c>
      <c r="I1728" s="9"/>
      <c r="J1728" s="13">
        <f t="shared" si="500"/>
        <v>0</v>
      </c>
      <c r="K1728" s="11">
        <f t="shared" si="501"/>
        <v>1.3372199999999999</v>
      </c>
      <c r="L1728" s="13">
        <f t="shared" si="502"/>
        <v>0</v>
      </c>
      <c r="M1728" s="11">
        <f t="shared" si="503"/>
        <v>1.2782249999999999</v>
      </c>
      <c r="N1728" s="13">
        <f t="shared" si="504"/>
        <v>0</v>
      </c>
      <c r="O1728" s="11">
        <f t="shared" si="505"/>
        <v>1.2388949999999999</v>
      </c>
      <c r="P1728" s="13">
        <f t="shared" si="506"/>
        <v>0</v>
      </c>
      <c r="Q1728" s="11">
        <f t="shared" si="507"/>
        <v>1.1798999999999999</v>
      </c>
      <c r="R1728" s="13">
        <f t="shared" si="508"/>
        <v>0</v>
      </c>
    </row>
    <row r="1729" spans="1:18" ht="20.100000000000001" customHeight="1">
      <c r="A1729" s="12">
        <v>30</v>
      </c>
      <c r="B1729" s="17" t="s">
        <v>3401</v>
      </c>
      <c r="C1729" s="12" t="s">
        <v>3402</v>
      </c>
      <c r="D1729" s="9" t="s">
        <v>35</v>
      </c>
      <c r="E1729" s="9" t="s">
        <v>36</v>
      </c>
      <c r="F1729" s="9" t="s">
        <v>1355</v>
      </c>
      <c r="G1729" s="9" t="s">
        <v>38</v>
      </c>
      <c r="H1729" s="9">
        <v>1.4027700000000001</v>
      </c>
      <c r="I1729" s="9"/>
      <c r="J1729" s="13">
        <f t="shared" si="500"/>
        <v>0</v>
      </c>
      <c r="K1729" s="11">
        <f t="shared" si="501"/>
        <v>0.95388360000000005</v>
      </c>
      <c r="L1729" s="13">
        <f t="shared" si="502"/>
        <v>0</v>
      </c>
      <c r="M1729" s="11">
        <f t="shared" si="503"/>
        <v>0.91180050000000001</v>
      </c>
      <c r="N1729" s="13">
        <f t="shared" si="504"/>
        <v>0</v>
      </c>
      <c r="O1729" s="11">
        <f t="shared" si="505"/>
        <v>0.88374510000000006</v>
      </c>
      <c r="P1729" s="13">
        <f t="shared" si="506"/>
        <v>0</v>
      </c>
      <c r="Q1729" s="11">
        <f t="shared" si="507"/>
        <v>0.84166200000000002</v>
      </c>
      <c r="R1729" s="13">
        <f t="shared" si="508"/>
        <v>0</v>
      </c>
    </row>
    <row r="1730" spans="1:18" ht="20.100000000000001" customHeight="1">
      <c r="A1730" s="12">
        <v>31</v>
      </c>
      <c r="B1730" s="17" t="s">
        <v>3403</v>
      </c>
      <c r="C1730" s="12" t="s">
        <v>3404</v>
      </c>
      <c r="D1730" s="9" t="s">
        <v>35</v>
      </c>
      <c r="E1730" s="9" t="s">
        <v>1121</v>
      </c>
      <c r="F1730" s="9" t="s">
        <v>185</v>
      </c>
      <c r="G1730" s="9" t="s">
        <v>38</v>
      </c>
      <c r="H1730" s="9">
        <v>1.9664999999999999</v>
      </c>
      <c r="I1730" s="9"/>
      <c r="J1730" s="13">
        <f t="shared" si="500"/>
        <v>0</v>
      </c>
      <c r="K1730" s="11">
        <f t="shared" si="501"/>
        <v>1.3372199999999999</v>
      </c>
      <c r="L1730" s="13">
        <f t="shared" si="502"/>
        <v>0</v>
      </c>
      <c r="M1730" s="11">
        <f t="shared" si="503"/>
        <v>1.2782249999999999</v>
      </c>
      <c r="N1730" s="13">
        <f t="shared" si="504"/>
        <v>0</v>
      </c>
      <c r="O1730" s="11">
        <f t="shared" si="505"/>
        <v>1.2388949999999999</v>
      </c>
      <c r="P1730" s="13">
        <f t="shared" si="506"/>
        <v>0</v>
      </c>
      <c r="Q1730" s="11">
        <f t="shared" si="507"/>
        <v>1.1798999999999999</v>
      </c>
      <c r="R1730" s="13">
        <f t="shared" si="508"/>
        <v>0</v>
      </c>
    </row>
    <row r="1731" spans="1:18" ht="20.100000000000001" customHeight="1">
      <c r="A1731" s="12">
        <v>32</v>
      </c>
      <c r="B1731" s="17" t="s">
        <v>3405</v>
      </c>
      <c r="C1731" s="12" t="s">
        <v>3406</v>
      </c>
      <c r="D1731" s="9" t="s">
        <v>35</v>
      </c>
      <c r="E1731" s="9" t="s">
        <v>2737</v>
      </c>
      <c r="F1731" s="9" t="s">
        <v>1355</v>
      </c>
      <c r="G1731" s="9" t="s">
        <v>38</v>
      </c>
      <c r="H1731" s="9">
        <v>2.8448699999999998</v>
      </c>
      <c r="I1731" s="9"/>
      <c r="J1731" s="13">
        <f t="shared" si="500"/>
        <v>0</v>
      </c>
      <c r="K1731" s="11">
        <f t="shared" si="501"/>
        <v>1.9345116</v>
      </c>
      <c r="L1731" s="13">
        <f t="shared" si="502"/>
        <v>0</v>
      </c>
      <c r="M1731" s="11">
        <f t="shared" si="503"/>
        <v>1.8491654999999998</v>
      </c>
      <c r="N1731" s="13">
        <f t="shared" si="504"/>
        <v>0</v>
      </c>
      <c r="O1731" s="11">
        <f t="shared" si="505"/>
        <v>1.7922680999999998</v>
      </c>
      <c r="P1731" s="13">
        <f t="shared" si="506"/>
        <v>0</v>
      </c>
      <c r="Q1731" s="11">
        <f t="shared" si="507"/>
        <v>1.7069219999999998</v>
      </c>
      <c r="R1731" s="13">
        <f t="shared" si="508"/>
        <v>0</v>
      </c>
    </row>
    <row r="1732" spans="1:18" ht="20.100000000000001" customHeight="1">
      <c r="A1732" s="12">
        <v>33</v>
      </c>
      <c r="B1732" s="17" t="s">
        <v>3407</v>
      </c>
      <c r="C1732" s="12" t="s">
        <v>3408</v>
      </c>
      <c r="D1732" s="9" t="s">
        <v>35</v>
      </c>
      <c r="E1732" s="9" t="s">
        <v>2737</v>
      </c>
      <c r="F1732" s="9" t="s">
        <v>1355</v>
      </c>
      <c r="G1732" s="9" t="s">
        <v>38</v>
      </c>
      <c r="H1732" s="9">
        <v>1.69119</v>
      </c>
      <c r="I1732" s="9"/>
      <c r="J1732" s="13">
        <f t="shared" ref="J1732:J1763" si="509">H1732*I1732</f>
        <v>0</v>
      </c>
      <c r="K1732" s="11">
        <f t="shared" ref="K1732:K1763" si="510">H1732-(H1732*32%)</f>
        <v>1.1500092</v>
      </c>
      <c r="L1732" s="13">
        <f t="shared" ref="L1732:L1763" si="511">K1732*I1732</f>
        <v>0</v>
      </c>
      <c r="M1732" s="11">
        <f t="shared" ref="M1732:M1763" si="512">H1732-(H1732*35%)</f>
        <v>1.0992735</v>
      </c>
      <c r="N1732" s="13">
        <f t="shared" ref="N1732:N1763" si="513">M1732*I1732</f>
        <v>0</v>
      </c>
      <c r="O1732" s="11">
        <f t="shared" ref="O1732:O1763" si="514">H1732-(H1732*37%)</f>
        <v>1.0654496999999998</v>
      </c>
      <c r="P1732" s="13">
        <f t="shared" ref="P1732:P1763" si="515">O1732*I1732</f>
        <v>0</v>
      </c>
      <c r="Q1732" s="11">
        <f t="shared" ref="Q1732:Q1763" si="516">H1732-(H1732*40%)</f>
        <v>1.0147139999999999</v>
      </c>
      <c r="R1732" s="13">
        <f t="shared" ref="R1732:R1763" si="517">Q1732*I1732</f>
        <v>0</v>
      </c>
    </row>
    <row r="1733" spans="1:18" ht="20.100000000000001" customHeight="1">
      <c r="A1733" s="12">
        <v>34</v>
      </c>
      <c r="B1733" s="17">
        <v>735448759</v>
      </c>
      <c r="C1733" s="12" t="s">
        <v>3409</v>
      </c>
      <c r="D1733" s="9" t="s">
        <v>35</v>
      </c>
      <c r="E1733" s="9" t="s">
        <v>2916</v>
      </c>
      <c r="F1733" s="9" t="s">
        <v>1355</v>
      </c>
      <c r="G1733" s="9" t="s">
        <v>38</v>
      </c>
      <c r="H1733" s="9">
        <v>1.56009</v>
      </c>
      <c r="I1733" s="9"/>
      <c r="J1733" s="13">
        <f t="shared" si="509"/>
        <v>0</v>
      </c>
      <c r="K1733" s="11">
        <f t="shared" si="510"/>
        <v>1.0608611999999999</v>
      </c>
      <c r="L1733" s="13">
        <f t="shared" si="511"/>
        <v>0</v>
      </c>
      <c r="M1733" s="11">
        <f t="shared" si="512"/>
        <v>1.0140585</v>
      </c>
      <c r="N1733" s="13">
        <f t="shared" si="513"/>
        <v>0</v>
      </c>
      <c r="O1733" s="11">
        <f t="shared" si="514"/>
        <v>0.98285670000000003</v>
      </c>
      <c r="P1733" s="13">
        <f t="shared" si="515"/>
        <v>0</v>
      </c>
      <c r="Q1733" s="11">
        <f t="shared" si="516"/>
        <v>0.93605399999999994</v>
      </c>
      <c r="R1733" s="13">
        <f t="shared" si="517"/>
        <v>0</v>
      </c>
    </row>
    <row r="1734" spans="1:18" ht="20.100000000000001" customHeight="1">
      <c r="A1734" s="19">
        <v>35</v>
      </c>
      <c r="B1734" s="20" t="s">
        <v>3410</v>
      </c>
      <c r="C1734" s="19" t="s">
        <v>3411</v>
      </c>
      <c r="D1734" s="9" t="s">
        <v>35</v>
      </c>
      <c r="E1734" s="21" t="s">
        <v>2896</v>
      </c>
      <c r="F1734" s="21" t="s">
        <v>1355</v>
      </c>
      <c r="G1734" s="9" t="s">
        <v>38</v>
      </c>
      <c r="H1734" s="23">
        <v>2.95</v>
      </c>
      <c r="I1734" s="21"/>
      <c r="J1734" s="23">
        <f t="shared" si="509"/>
        <v>0</v>
      </c>
      <c r="K1734" s="23">
        <f t="shared" si="510"/>
        <v>2.0060000000000002</v>
      </c>
      <c r="L1734" s="23">
        <f t="shared" si="511"/>
        <v>0</v>
      </c>
      <c r="M1734" s="23">
        <f t="shared" si="512"/>
        <v>1.9175000000000002</v>
      </c>
      <c r="N1734" s="23">
        <f t="shared" si="513"/>
        <v>0</v>
      </c>
      <c r="O1734" s="23">
        <f t="shared" si="514"/>
        <v>1.8585</v>
      </c>
      <c r="P1734" s="23">
        <f t="shared" si="515"/>
        <v>0</v>
      </c>
      <c r="Q1734" s="23">
        <f t="shared" si="516"/>
        <v>1.77</v>
      </c>
      <c r="R1734" s="23">
        <f t="shared" si="517"/>
        <v>0</v>
      </c>
    </row>
    <row r="1735" spans="1:18" ht="20.100000000000001" customHeight="1">
      <c r="A1735" s="12">
        <v>36</v>
      </c>
      <c r="B1735" s="17" t="s">
        <v>3412</v>
      </c>
      <c r="C1735" s="12" t="s">
        <v>3413</v>
      </c>
      <c r="D1735" s="9" t="s">
        <v>35</v>
      </c>
      <c r="E1735" s="9" t="s">
        <v>2737</v>
      </c>
      <c r="F1735" s="9" t="s">
        <v>1355</v>
      </c>
      <c r="G1735" s="9" t="s">
        <v>38</v>
      </c>
      <c r="H1735" s="9">
        <v>4.27386</v>
      </c>
      <c r="I1735" s="9"/>
      <c r="J1735" s="13">
        <f t="shared" si="509"/>
        <v>0</v>
      </c>
      <c r="K1735" s="11">
        <f t="shared" si="510"/>
        <v>2.9062247999999999</v>
      </c>
      <c r="L1735" s="13">
        <f t="shared" si="511"/>
        <v>0</v>
      </c>
      <c r="M1735" s="11">
        <f t="shared" si="512"/>
        <v>2.778009</v>
      </c>
      <c r="N1735" s="13">
        <f t="shared" si="513"/>
        <v>0</v>
      </c>
      <c r="O1735" s="11">
        <f t="shared" si="514"/>
        <v>2.6925318000000003</v>
      </c>
      <c r="P1735" s="13">
        <f t="shared" si="515"/>
        <v>0</v>
      </c>
      <c r="Q1735" s="11">
        <f t="shared" si="516"/>
        <v>2.5643159999999998</v>
      </c>
      <c r="R1735" s="13">
        <f t="shared" si="517"/>
        <v>0</v>
      </c>
    </row>
    <row r="1736" spans="1:18" ht="20.100000000000001" customHeight="1">
      <c r="A1736" s="12">
        <v>37</v>
      </c>
      <c r="B1736" s="17" t="s">
        <v>3414</v>
      </c>
      <c r="C1736" s="12" t="s">
        <v>3415</v>
      </c>
      <c r="D1736" s="9" t="s">
        <v>35</v>
      </c>
      <c r="E1736" s="9" t="s">
        <v>56</v>
      </c>
      <c r="F1736" s="9" t="s">
        <v>1355</v>
      </c>
      <c r="G1736" s="9" t="s">
        <v>38</v>
      </c>
      <c r="H1736" s="9">
        <v>5.6241899999999996</v>
      </c>
      <c r="I1736" s="9"/>
      <c r="J1736" s="13">
        <f t="shared" si="509"/>
        <v>0</v>
      </c>
      <c r="K1736" s="11">
        <f t="shared" si="510"/>
        <v>3.8244491999999997</v>
      </c>
      <c r="L1736" s="13">
        <f t="shared" si="511"/>
        <v>0</v>
      </c>
      <c r="M1736" s="11">
        <f t="shared" si="512"/>
        <v>3.6557234999999997</v>
      </c>
      <c r="N1736" s="13">
        <f t="shared" si="513"/>
        <v>0</v>
      </c>
      <c r="O1736" s="11">
        <f t="shared" si="514"/>
        <v>3.5432396999999995</v>
      </c>
      <c r="P1736" s="13">
        <f t="shared" si="515"/>
        <v>0</v>
      </c>
      <c r="Q1736" s="11">
        <f t="shared" si="516"/>
        <v>3.3745139999999996</v>
      </c>
      <c r="R1736" s="13">
        <f t="shared" si="517"/>
        <v>0</v>
      </c>
    </row>
    <row r="1737" spans="1:18" ht="20.100000000000001" customHeight="1">
      <c r="A1737" s="12">
        <v>38</v>
      </c>
      <c r="B1737" s="17" t="s">
        <v>3416</v>
      </c>
      <c r="C1737" s="12" t="s">
        <v>3417</v>
      </c>
      <c r="D1737" s="9" t="s">
        <v>35</v>
      </c>
      <c r="E1737" s="9" t="s">
        <v>2737</v>
      </c>
      <c r="F1737" s="9" t="s">
        <v>1355</v>
      </c>
      <c r="G1737" s="9" t="s">
        <v>38</v>
      </c>
      <c r="H1737" s="9">
        <v>2.8186499999999999</v>
      </c>
      <c r="I1737" s="9"/>
      <c r="J1737" s="13">
        <f t="shared" si="509"/>
        <v>0</v>
      </c>
      <c r="K1737" s="11">
        <f t="shared" si="510"/>
        <v>1.9166819999999998</v>
      </c>
      <c r="L1737" s="13">
        <f t="shared" si="511"/>
        <v>0</v>
      </c>
      <c r="M1737" s="11">
        <f t="shared" si="512"/>
        <v>1.8321225000000001</v>
      </c>
      <c r="N1737" s="13">
        <f t="shared" si="513"/>
        <v>0</v>
      </c>
      <c r="O1737" s="11">
        <f t="shared" si="514"/>
        <v>1.7757494999999999</v>
      </c>
      <c r="P1737" s="13">
        <f t="shared" si="515"/>
        <v>0</v>
      </c>
      <c r="Q1737" s="11">
        <f t="shared" si="516"/>
        <v>1.69119</v>
      </c>
      <c r="R1737" s="13">
        <f t="shared" si="517"/>
        <v>0</v>
      </c>
    </row>
    <row r="1738" spans="1:18" ht="20.100000000000001" customHeight="1">
      <c r="A1738" s="12">
        <v>39</v>
      </c>
      <c r="B1738" s="17" t="s">
        <v>3418</v>
      </c>
      <c r="C1738" s="12" t="s">
        <v>3419</v>
      </c>
      <c r="D1738" s="9" t="s">
        <v>35</v>
      </c>
      <c r="E1738" s="9" t="s">
        <v>625</v>
      </c>
      <c r="F1738" s="9" t="s">
        <v>1355</v>
      </c>
      <c r="G1738" s="9" t="s">
        <v>38</v>
      </c>
      <c r="H1738" s="9">
        <v>2.1238199999999998</v>
      </c>
      <c r="I1738" s="9"/>
      <c r="J1738" s="13">
        <f t="shared" si="509"/>
        <v>0</v>
      </c>
      <c r="K1738" s="11">
        <f t="shared" si="510"/>
        <v>1.4441975999999999</v>
      </c>
      <c r="L1738" s="13">
        <f t="shared" si="511"/>
        <v>0</v>
      </c>
      <c r="M1738" s="11">
        <f t="shared" si="512"/>
        <v>1.3804829999999999</v>
      </c>
      <c r="N1738" s="13">
        <f t="shared" si="513"/>
        <v>0</v>
      </c>
      <c r="O1738" s="11">
        <f t="shared" si="514"/>
        <v>1.3380065999999999</v>
      </c>
      <c r="P1738" s="13">
        <f t="shared" si="515"/>
        <v>0</v>
      </c>
      <c r="Q1738" s="11">
        <f t="shared" si="516"/>
        <v>1.274292</v>
      </c>
      <c r="R1738" s="13">
        <f t="shared" si="517"/>
        <v>0</v>
      </c>
    </row>
    <row r="1739" spans="1:18" ht="20.100000000000001" customHeight="1">
      <c r="A1739" s="19">
        <v>40</v>
      </c>
      <c r="B1739" s="20" t="s">
        <v>3420</v>
      </c>
      <c r="C1739" s="19" t="s">
        <v>3421</v>
      </c>
      <c r="D1739" s="9" t="s">
        <v>35</v>
      </c>
      <c r="E1739" s="21" t="s">
        <v>918</v>
      </c>
      <c r="F1739" s="21" t="s">
        <v>1355</v>
      </c>
      <c r="G1739" s="9" t="s">
        <v>38</v>
      </c>
      <c r="H1739" s="23">
        <v>4.67</v>
      </c>
      <c r="I1739" s="21"/>
      <c r="J1739" s="23">
        <f t="shared" si="509"/>
        <v>0</v>
      </c>
      <c r="K1739" s="23">
        <f t="shared" si="510"/>
        <v>3.1756000000000002</v>
      </c>
      <c r="L1739" s="23">
        <f t="shared" si="511"/>
        <v>0</v>
      </c>
      <c r="M1739" s="23">
        <f t="shared" si="512"/>
        <v>3.0354999999999999</v>
      </c>
      <c r="N1739" s="23">
        <f t="shared" si="513"/>
        <v>0</v>
      </c>
      <c r="O1739" s="23">
        <f t="shared" si="514"/>
        <v>2.9420999999999999</v>
      </c>
      <c r="P1739" s="23">
        <f t="shared" si="515"/>
        <v>0</v>
      </c>
      <c r="Q1739" s="23">
        <f t="shared" si="516"/>
        <v>2.8019999999999996</v>
      </c>
      <c r="R1739" s="23">
        <f t="shared" si="517"/>
        <v>0</v>
      </c>
    </row>
    <row r="1740" spans="1:18" ht="20.100000000000001" customHeight="1">
      <c r="A1740" s="12">
        <v>41</v>
      </c>
      <c r="B1740" s="17" t="s">
        <v>3422</v>
      </c>
      <c r="C1740" s="12" t="s">
        <v>3423</v>
      </c>
      <c r="D1740" s="9" t="s">
        <v>35</v>
      </c>
      <c r="E1740" s="9" t="s">
        <v>2737</v>
      </c>
      <c r="F1740" s="9" t="s">
        <v>1355</v>
      </c>
      <c r="G1740" s="9" t="s">
        <v>38</v>
      </c>
      <c r="H1740" s="9">
        <v>1.9009499999999999</v>
      </c>
      <c r="I1740" s="9"/>
      <c r="J1740" s="13">
        <f t="shared" si="509"/>
        <v>0</v>
      </c>
      <c r="K1740" s="11">
        <f t="shared" si="510"/>
        <v>1.292646</v>
      </c>
      <c r="L1740" s="13">
        <f t="shared" si="511"/>
        <v>0</v>
      </c>
      <c r="M1740" s="11">
        <f t="shared" si="512"/>
        <v>1.2356175</v>
      </c>
      <c r="N1740" s="13">
        <f t="shared" si="513"/>
        <v>0</v>
      </c>
      <c r="O1740" s="11">
        <f t="shared" si="514"/>
        <v>1.1975985</v>
      </c>
      <c r="P1740" s="13">
        <f t="shared" si="515"/>
        <v>0</v>
      </c>
      <c r="Q1740" s="11">
        <f t="shared" si="516"/>
        <v>1.1405699999999999</v>
      </c>
      <c r="R1740" s="13">
        <f t="shared" si="517"/>
        <v>0</v>
      </c>
    </row>
    <row r="1741" spans="1:18" ht="20.100000000000001" customHeight="1">
      <c r="A1741" s="12">
        <v>42</v>
      </c>
      <c r="B1741" s="17" t="s">
        <v>3424</v>
      </c>
      <c r="C1741" s="12" t="s">
        <v>3425</v>
      </c>
      <c r="D1741" s="9" t="s">
        <v>35</v>
      </c>
      <c r="E1741" s="9" t="s">
        <v>65</v>
      </c>
      <c r="F1741" s="9" t="s">
        <v>1355</v>
      </c>
      <c r="G1741" s="9" t="s">
        <v>38</v>
      </c>
      <c r="H1741" s="9">
        <v>1.5076499999999999</v>
      </c>
      <c r="I1741" s="9"/>
      <c r="J1741" s="13">
        <f t="shared" si="509"/>
        <v>0</v>
      </c>
      <c r="K1741" s="11">
        <f t="shared" si="510"/>
        <v>1.0252019999999999</v>
      </c>
      <c r="L1741" s="13">
        <f t="shared" si="511"/>
        <v>0</v>
      </c>
      <c r="M1741" s="11">
        <f t="shared" si="512"/>
        <v>0.97997250000000002</v>
      </c>
      <c r="N1741" s="13">
        <f t="shared" si="513"/>
        <v>0</v>
      </c>
      <c r="O1741" s="11">
        <f t="shared" si="514"/>
        <v>0.94981949999999993</v>
      </c>
      <c r="P1741" s="13">
        <f t="shared" si="515"/>
        <v>0</v>
      </c>
      <c r="Q1741" s="11">
        <f t="shared" si="516"/>
        <v>0.90458999999999989</v>
      </c>
      <c r="R1741" s="13">
        <f t="shared" si="517"/>
        <v>0</v>
      </c>
    </row>
    <row r="1742" spans="1:18" ht="20.100000000000001" customHeight="1">
      <c r="A1742" s="12">
        <v>43</v>
      </c>
      <c r="B1742" s="17">
        <v>90410741</v>
      </c>
      <c r="C1742" s="12" t="s">
        <v>3426</v>
      </c>
      <c r="D1742" s="9" t="s">
        <v>35</v>
      </c>
      <c r="E1742" s="9" t="s">
        <v>65</v>
      </c>
      <c r="F1742" s="9" t="s">
        <v>1355</v>
      </c>
      <c r="G1742" s="9" t="s">
        <v>38</v>
      </c>
      <c r="H1742" s="9">
        <v>3.2643900000000001</v>
      </c>
      <c r="I1742" s="9"/>
      <c r="J1742" s="13">
        <f t="shared" si="509"/>
        <v>0</v>
      </c>
      <c r="K1742" s="11">
        <f t="shared" si="510"/>
        <v>2.2197852</v>
      </c>
      <c r="L1742" s="13">
        <f t="shared" si="511"/>
        <v>0</v>
      </c>
      <c r="M1742" s="11">
        <f t="shared" si="512"/>
        <v>2.1218535000000003</v>
      </c>
      <c r="N1742" s="13">
        <f t="shared" si="513"/>
        <v>0</v>
      </c>
      <c r="O1742" s="11">
        <f t="shared" si="514"/>
        <v>2.0565657000000002</v>
      </c>
      <c r="P1742" s="13">
        <f t="shared" si="515"/>
        <v>0</v>
      </c>
      <c r="Q1742" s="11">
        <f t="shared" si="516"/>
        <v>1.958634</v>
      </c>
      <c r="R1742" s="13">
        <f t="shared" si="517"/>
        <v>0</v>
      </c>
    </row>
    <row r="1743" spans="1:18" ht="20.100000000000001" customHeight="1">
      <c r="A1743" s="12">
        <v>44</v>
      </c>
      <c r="B1743" s="17" t="s">
        <v>3427</v>
      </c>
      <c r="C1743" s="12" t="s">
        <v>3428</v>
      </c>
      <c r="D1743" s="9" t="s">
        <v>35</v>
      </c>
      <c r="E1743" s="9" t="s">
        <v>65</v>
      </c>
      <c r="F1743" s="9" t="s">
        <v>1355</v>
      </c>
      <c r="G1743" s="9" t="s">
        <v>38</v>
      </c>
      <c r="H1743" s="9">
        <v>5.7028499999999998</v>
      </c>
      <c r="I1743" s="9"/>
      <c r="J1743" s="13">
        <f t="shared" si="509"/>
        <v>0</v>
      </c>
      <c r="K1743" s="11">
        <f t="shared" si="510"/>
        <v>3.8779379999999999</v>
      </c>
      <c r="L1743" s="13">
        <f t="shared" si="511"/>
        <v>0</v>
      </c>
      <c r="M1743" s="11">
        <f t="shared" si="512"/>
        <v>3.7068525000000001</v>
      </c>
      <c r="N1743" s="13">
        <f t="shared" si="513"/>
        <v>0</v>
      </c>
      <c r="O1743" s="11">
        <f t="shared" si="514"/>
        <v>3.5927954999999998</v>
      </c>
      <c r="P1743" s="13">
        <f t="shared" si="515"/>
        <v>0</v>
      </c>
      <c r="Q1743" s="11">
        <f t="shared" si="516"/>
        <v>3.4217099999999996</v>
      </c>
      <c r="R1743" s="13">
        <f t="shared" si="517"/>
        <v>0</v>
      </c>
    </row>
    <row r="1744" spans="1:18" ht="20.100000000000001" customHeight="1">
      <c r="A1744" s="12">
        <v>45</v>
      </c>
      <c r="B1744" s="17" t="s">
        <v>3429</v>
      </c>
      <c r="C1744" s="12" t="s">
        <v>3430</v>
      </c>
      <c r="D1744" s="9" t="s">
        <v>35</v>
      </c>
      <c r="E1744" s="9" t="s">
        <v>65</v>
      </c>
      <c r="F1744" s="9" t="s">
        <v>1355</v>
      </c>
      <c r="G1744" s="9" t="s">
        <v>38</v>
      </c>
      <c r="H1744" s="9">
        <v>1.56009</v>
      </c>
      <c r="I1744" s="9"/>
      <c r="J1744" s="13">
        <f t="shared" si="509"/>
        <v>0</v>
      </c>
      <c r="K1744" s="11">
        <f t="shared" si="510"/>
        <v>1.0608611999999999</v>
      </c>
      <c r="L1744" s="13">
        <f t="shared" si="511"/>
        <v>0</v>
      </c>
      <c r="M1744" s="11">
        <f t="shared" si="512"/>
        <v>1.0140585</v>
      </c>
      <c r="N1744" s="13">
        <f t="shared" si="513"/>
        <v>0</v>
      </c>
      <c r="O1744" s="11">
        <f t="shared" si="514"/>
        <v>0.98285670000000003</v>
      </c>
      <c r="P1744" s="13">
        <f t="shared" si="515"/>
        <v>0</v>
      </c>
      <c r="Q1744" s="11">
        <f t="shared" si="516"/>
        <v>0.93605399999999994</v>
      </c>
      <c r="R1744" s="13">
        <f t="shared" si="517"/>
        <v>0</v>
      </c>
    </row>
    <row r="1745" spans="1:18" ht="20.100000000000001" customHeight="1">
      <c r="A1745" s="12">
        <v>46</v>
      </c>
      <c r="B1745" s="17" t="s">
        <v>3431</v>
      </c>
      <c r="C1745" s="12" t="s">
        <v>3432</v>
      </c>
      <c r="D1745" s="9" t="s">
        <v>35</v>
      </c>
      <c r="E1745" s="9" t="s">
        <v>2737</v>
      </c>
      <c r="F1745" s="9" t="s">
        <v>1355</v>
      </c>
      <c r="G1745" s="9" t="s">
        <v>38</v>
      </c>
      <c r="H1745" s="9">
        <v>1.5076499999999999</v>
      </c>
      <c r="I1745" s="9"/>
      <c r="J1745" s="13">
        <f t="shared" si="509"/>
        <v>0</v>
      </c>
      <c r="K1745" s="11">
        <f t="shared" si="510"/>
        <v>1.0252019999999999</v>
      </c>
      <c r="L1745" s="13">
        <f t="shared" si="511"/>
        <v>0</v>
      </c>
      <c r="M1745" s="11">
        <f t="shared" si="512"/>
        <v>0.97997250000000002</v>
      </c>
      <c r="N1745" s="13">
        <f t="shared" si="513"/>
        <v>0</v>
      </c>
      <c r="O1745" s="11">
        <f t="shared" si="514"/>
        <v>0.94981949999999993</v>
      </c>
      <c r="P1745" s="13">
        <f t="shared" si="515"/>
        <v>0</v>
      </c>
      <c r="Q1745" s="11">
        <f t="shared" si="516"/>
        <v>0.90458999999999989</v>
      </c>
      <c r="R1745" s="13">
        <f t="shared" si="517"/>
        <v>0</v>
      </c>
    </row>
    <row r="1746" spans="1:18" ht="20.100000000000001" customHeight="1">
      <c r="A1746" s="12">
        <v>47</v>
      </c>
      <c r="B1746" s="17" t="s">
        <v>3433</v>
      </c>
      <c r="C1746" s="12" t="s">
        <v>3434</v>
      </c>
      <c r="D1746" s="9" t="s">
        <v>35</v>
      </c>
      <c r="E1746" s="9" t="s">
        <v>851</v>
      </c>
      <c r="F1746" s="9" t="s">
        <v>1355</v>
      </c>
      <c r="G1746" s="9" t="s">
        <v>38</v>
      </c>
      <c r="H1746" s="9">
        <v>2.8186499999999999</v>
      </c>
      <c r="I1746" s="9"/>
      <c r="J1746" s="13">
        <f t="shared" si="509"/>
        <v>0</v>
      </c>
      <c r="K1746" s="11">
        <f t="shared" si="510"/>
        <v>1.9166819999999998</v>
      </c>
      <c r="L1746" s="13">
        <f t="shared" si="511"/>
        <v>0</v>
      </c>
      <c r="M1746" s="11">
        <f t="shared" si="512"/>
        <v>1.8321225000000001</v>
      </c>
      <c r="N1746" s="13">
        <f t="shared" si="513"/>
        <v>0</v>
      </c>
      <c r="O1746" s="11">
        <f t="shared" si="514"/>
        <v>1.7757494999999999</v>
      </c>
      <c r="P1746" s="13">
        <f t="shared" si="515"/>
        <v>0</v>
      </c>
      <c r="Q1746" s="11">
        <f t="shared" si="516"/>
        <v>1.69119</v>
      </c>
      <c r="R1746" s="13">
        <f t="shared" si="517"/>
        <v>0</v>
      </c>
    </row>
    <row r="1747" spans="1:18" ht="20.100000000000001" customHeight="1">
      <c r="A1747" s="12">
        <v>48</v>
      </c>
      <c r="B1747" s="17" t="s">
        <v>3435</v>
      </c>
      <c r="C1747" s="12" t="s">
        <v>3436</v>
      </c>
      <c r="D1747" s="9" t="s">
        <v>35</v>
      </c>
      <c r="E1747" s="9" t="s">
        <v>56</v>
      </c>
      <c r="F1747" s="9" t="s">
        <v>1355</v>
      </c>
      <c r="G1747" s="9" t="s">
        <v>38</v>
      </c>
      <c r="H1747" s="9">
        <v>7.1973900000000004</v>
      </c>
      <c r="I1747" s="9"/>
      <c r="J1747" s="13">
        <f t="shared" si="509"/>
        <v>0</v>
      </c>
      <c r="K1747" s="11">
        <f t="shared" si="510"/>
        <v>4.8942252000000002</v>
      </c>
      <c r="L1747" s="13">
        <f t="shared" si="511"/>
        <v>0</v>
      </c>
      <c r="M1747" s="11">
        <f t="shared" si="512"/>
        <v>4.6783035000000002</v>
      </c>
      <c r="N1747" s="13">
        <f t="shared" si="513"/>
        <v>0</v>
      </c>
      <c r="O1747" s="11">
        <f t="shared" si="514"/>
        <v>4.5343557000000008</v>
      </c>
      <c r="P1747" s="13">
        <f t="shared" si="515"/>
        <v>0</v>
      </c>
      <c r="Q1747" s="11">
        <f t="shared" si="516"/>
        <v>4.3184339999999999</v>
      </c>
      <c r="R1747" s="13">
        <f t="shared" si="517"/>
        <v>0</v>
      </c>
    </row>
    <row r="1748" spans="1:18" ht="20.100000000000001" customHeight="1">
      <c r="A1748" s="12">
        <v>49</v>
      </c>
      <c r="B1748" s="17" t="s">
        <v>3437</v>
      </c>
      <c r="C1748" s="12" t="s">
        <v>3438</v>
      </c>
      <c r="D1748" s="9" t="s">
        <v>35</v>
      </c>
      <c r="E1748" s="9" t="s">
        <v>2737</v>
      </c>
      <c r="F1748" s="9" t="s">
        <v>1355</v>
      </c>
      <c r="G1748" s="9" t="s">
        <v>38</v>
      </c>
      <c r="H1748" s="9">
        <v>3.1332900000000001</v>
      </c>
      <c r="I1748" s="9"/>
      <c r="J1748" s="13">
        <f t="shared" si="509"/>
        <v>0</v>
      </c>
      <c r="K1748" s="11">
        <f t="shared" si="510"/>
        <v>2.1306371999999998</v>
      </c>
      <c r="L1748" s="13">
        <f t="shared" si="511"/>
        <v>0</v>
      </c>
      <c r="M1748" s="11">
        <f t="shared" si="512"/>
        <v>2.0366385000000005</v>
      </c>
      <c r="N1748" s="13">
        <f t="shared" si="513"/>
        <v>0</v>
      </c>
      <c r="O1748" s="11">
        <f t="shared" si="514"/>
        <v>1.9739727</v>
      </c>
      <c r="P1748" s="13">
        <f t="shared" si="515"/>
        <v>0</v>
      </c>
      <c r="Q1748" s="11">
        <f t="shared" si="516"/>
        <v>1.879974</v>
      </c>
      <c r="R1748" s="13">
        <f t="shared" si="517"/>
        <v>0</v>
      </c>
    </row>
    <row r="1749" spans="1:18" ht="20.100000000000001" customHeight="1">
      <c r="A1749" s="19">
        <v>50</v>
      </c>
      <c r="B1749" s="20" t="s">
        <v>3439</v>
      </c>
      <c r="C1749" s="19" t="s">
        <v>3440</v>
      </c>
      <c r="D1749" s="9" t="s">
        <v>35</v>
      </c>
      <c r="E1749" s="21" t="s">
        <v>445</v>
      </c>
      <c r="F1749" s="21" t="s">
        <v>1355</v>
      </c>
      <c r="G1749" s="9" t="s">
        <v>38</v>
      </c>
      <c r="H1749" s="23">
        <v>2.99</v>
      </c>
      <c r="I1749" s="21"/>
      <c r="J1749" s="23">
        <f t="shared" si="509"/>
        <v>0</v>
      </c>
      <c r="K1749" s="23">
        <f t="shared" si="510"/>
        <v>2.0331999999999999</v>
      </c>
      <c r="L1749" s="23">
        <f t="shared" si="511"/>
        <v>0</v>
      </c>
      <c r="M1749" s="23">
        <f t="shared" si="512"/>
        <v>1.9435000000000002</v>
      </c>
      <c r="N1749" s="23">
        <f t="shared" si="513"/>
        <v>0</v>
      </c>
      <c r="O1749" s="23">
        <f t="shared" si="514"/>
        <v>1.8837000000000002</v>
      </c>
      <c r="P1749" s="23">
        <f t="shared" si="515"/>
        <v>0</v>
      </c>
      <c r="Q1749" s="23">
        <f t="shared" si="516"/>
        <v>1.794</v>
      </c>
      <c r="R1749" s="23">
        <f t="shared" si="517"/>
        <v>0</v>
      </c>
    </row>
    <row r="1750" spans="1:18" ht="20.100000000000001" customHeight="1">
      <c r="A1750" s="12">
        <v>51</v>
      </c>
      <c r="B1750" s="17" t="s">
        <v>3441</v>
      </c>
      <c r="C1750" s="12" t="s">
        <v>3442</v>
      </c>
      <c r="D1750" s="9" t="s">
        <v>35</v>
      </c>
      <c r="E1750" s="9" t="s">
        <v>294</v>
      </c>
      <c r="F1750" s="9" t="s">
        <v>1355</v>
      </c>
      <c r="G1750" s="9" t="s">
        <v>38</v>
      </c>
      <c r="H1750" s="9">
        <v>3.9198900000000001</v>
      </c>
      <c r="I1750" s="9"/>
      <c r="J1750" s="13">
        <f t="shared" si="509"/>
        <v>0</v>
      </c>
      <c r="K1750" s="11">
        <f t="shared" si="510"/>
        <v>2.6655252000000003</v>
      </c>
      <c r="L1750" s="13">
        <f t="shared" si="511"/>
        <v>0</v>
      </c>
      <c r="M1750" s="11">
        <f t="shared" si="512"/>
        <v>2.5479285000000003</v>
      </c>
      <c r="N1750" s="13">
        <f t="shared" si="513"/>
        <v>0</v>
      </c>
      <c r="O1750" s="11">
        <f t="shared" si="514"/>
        <v>2.4695307</v>
      </c>
      <c r="P1750" s="13">
        <f t="shared" si="515"/>
        <v>0</v>
      </c>
      <c r="Q1750" s="11">
        <f t="shared" si="516"/>
        <v>2.351934</v>
      </c>
      <c r="R1750" s="13">
        <f t="shared" si="517"/>
        <v>0</v>
      </c>
    </row>
    <row r="1751" spans="1:18" ht="20.100000000000001" customHeight="1">
      <c r="A1751" s="12">
        <v>52</v>
      </c>
      <c r="B1751" s="17">
        <v>96353035</v>
      </c>
      <c r="C1751" s="12" t="s">
        <v>3443</v>
      </c>
      <c r="D1751" s="9" t="s">
        <v>35</v>
      </c>
      <c r="E1751" s="9" t="s">
        <v>2737</v>
      </c>
      <c r="F1751" s="9" t="s">
        <v>1355</v>
      </c>
      <c r="G1751" s="9" t="s">
        <v>38</v>
      </c>
      <c r="H1751" s="9">
        <v>2.2155900000000002</v>
      </c>
      <c r="I1751" s="9"/>
      <c r="J1751" s="13">
        <f t="shared" si="509"/>
        <v>0</v>
      </c>
      <c r="K1751" s="11">
        <f t="shared" si="510"/>
        <v>1.5066012</v>
      </c>
      <c r="L1751" s="13">
        <f t="shared" si="511"/>
        <v>0</v>
      </c>
      <c r="M1751" s="11">
        <f t="shared" si="512"/>
        <v>1.4401335000000002</v>
      </c>
      <c r="N1751" s="13">
        <f t="shared" si="513"/>
        <v>0</v>
      </c>
      <c r="O1751" s="11">
        <f t="shared" si="514"/>
        <v>1.3958217000000002</v>
      </c>
      <c r="P1751" s="13">
        <f t="shared" si="515"/>
        <v>0</v>
      </c>
      <c r="Q1751" s="11">
        <f t="shared" si="516"/>
        <v>1.3293539999999999</v>
      </c>
      <c r="R1751" s="13">
        <f t="shared" si="517"/>
        <v>0</v>
      </c>
    </row>
    <row r="1752" spans="1:18" ht="20.100000000000001" customHeight="1">
      <c r="A1752" s="12">
        <v>53</v>
      </c>
      <c r="B1752" s="17">
        <v>7700103938</v>
      </c>
      <c r="C1752" s="12" t="s">
        <v>3444</v>
      </c>
      <c r="D1752" s="9" t="s">
        <v>35</v>
      </c>
      <c r="E1752" s="9" t="s">
        <v>2737</v>
      </c>
      <c r="F1752" s="9" t="s">
        <v>1355</v>
      </c>
      <c r="G1752" s="9" t="s">
        <v>38</v>
      </c>
      <c r="H1752" s="9">
        <v>3.6052499999999998</v>
      </c>
      <c r="I1752" s="9"/>
      <c r="J1752" s="13">
        <f t="shared" si="509"/>
        <v>0</v>
      </c>
      <c r="K1752" s="11">
        <f t="shared" si="510"/>
        <v>2.4515699999999998</v>
      </c>
      <c r="L1752" s="13">
        <f t="shared" si="511"/>
        <v>0</v>
      </c>
      <c r="M1752" s="11">
        <f t="shared" si="512"/>
        <v>2.3434124999999999</v>
      </c>
      <c r="N1752" s="13">
        <f t="shared" si="513"/>
        <v>0</v>
      </c>
      <c r="O1752" s="11">
        <f t="shared" si="514"/>
        <v>2.2713074999999998</v>
      </c>
      <c r="P1752" s="13">
        <f t="shared" si="515"/>
        <v>0</v>
      </c>
      <c r="Q1752" s="11">
        <f t="shared" si="516"/>
        <v>2.1631499999999999</v>
      </c>
      <c r="R1752" s="13">
        <f t="shared" si="517"/>
        <v>0</v>
      </c>
    </row>
    <row r="1753" spans="1:18" ht="20.100000000000001" customHeight="1">
      <c r="A1753" s="12">
        <v>54</v>
      </c>
      <c r="B1753" s="17" t="s">
        <v>3445</v>
      </c>
      <c r="C1753" s="12" t="s">
        <v>3446</v>
      </c>
      <c r="D1753" s="9" t="s">
        <v>35</v>
      </c>
      <c r="E1753" s="9" t="s">
        <v>468</v>
      </c>
      <c r="F1753" s="9" t="s">
        <v>1355</v>
      </c>
      <c r="G1753" s="9" t="s">
        <v>38</v>
      </c>
      <c r="H1753" s="9">
        <v>3.0021900000000001</v>
      </c>
      <c r="I1753" s="9"/>
      <c r="J1753" s="13">
        <f t="shared" si="509"/>
        <v>0</v>
      </c>
      <c r="K1753" s="11">
        <f t="shared" si="510"/>
        <v>2.0414892</v>
      </c>
      <c r="L1753" s="13">
        <f t="shared" si="511"/>
        <v>0</v>
      </c>
      <c r="M1753" s="11">
        <f t="shared" si="512"/>
        <v>1.9514235000000002</v>
      </c>
      <c r="N1753" s="13">
        <f t="shared" si="513"/>
        <v>0</v>
      </c>
      <c r="O1753" s="11">
        <f t="shared" si="514"/>
        <v>1.8913797000000001</v>
      </c>
      <c r="P1753" s="13">
        <f t="shared" si="515"/>
        <v>0</v>
      </c>
      <c r="Q1753" s="11">
        <f t="shared" si="516"/>
        <v>1.8013140000000001</v>
      </c>
      <c r="R1753" s="13">
        <f t="shared" si="517"/>
        <v>0</v>
      </c>
    </row>
    <row r="1754" spans="1:18" ht="20.100000000000001" customHeight="1">
      <c r="A1754" s="12">
        <v>55</v>
      </c>
      <c r="B1754" s="17">
        <v>7700103872</v>
      </c>
      <c r="C1754" s="12" t="s">
        <v>3447</v>
      </c>
      <c r="D1754" s="9" t="s">
        <v>35</v>
      </c>
      <c r="E1754" s="9" t="s">
        <v>907</v>
      </c>
      <c r="F1754" s="9" t="s">
        <v>1355</v>
      </c>
      <c r="G1754" s="9" t="s">
        <v>38</v>
      </c>
      <c r="H1754" s="9">
        <v>1.42899</v>
      </c>
      <c r="I1754" s="9"/>
      <c r="J1754" s="13">
        <f t="shared" si="509"/>
        <v>0</v>
      </c>
      <c r="K1754" s="11">
        <f t="shared" si="510"/>
        <v>0.97171319999999994</v>
      </c>
      <c r="L1754" s="13">
        <f t="shared" si="511"/>
        <v>0</v>
      </c>
      <c r="M1754" s="11">
        <f t="shared" si="512"/>
        <v>0.92884350000000004</v>
      </c>
      <c r="N1754" s="13">
        <f t="shared" si="513"/>
        <v>0</v>
      </c>
      <c r="O1754" s="11">
        <f t="shared" si="514"/>
        <v>0.9002637</v>
      </c>
      <c r="P1754" s="13">
        <f t="shared" si="515"/>
        <v>0</v>
      </c>
      <c r="Q1754" s="11">
        <f t="shared" si="516"/>
        <v>0.85739399999999999</v>
      </c>
      <c r="R1754" s="13">
        <f t="shared" si="517"/>
        <v>0</v>
      </c>
    </row>
    <row r="1755" spans="1:18" ht="20.100000000000001" customHeight="1">
      <c r="A1755" s="19">
        <v>56</v>
      </c>
      <c r="B1755" s="20" t="s">
        <v>3448</v>
      </c>
      <c r="C1755" s="19" t="s">
        <v>3449</v>
      </c>
      <c r="D1755" s="9" t="s">
        <v>35</v>
      </c>
      <c r="E1755" s="21" t="s">
        <v>65</v>
      </c>
      <c r="F1755" s="21" t="s">
        <v>1355</v>
      </c>
      <c r="G1755" s="9" t="s">
        <v>38</v>
      </c>
      <c r="H1755" s="23">
        <v>3.69</v>
      </c>
      <c r="I1755" s="21"/>
      <c r="J1755" s="23">
        <f t="shared" si="509"/>
        <v>0</v>
      </c>
      <c r="K1755" s="23">
        <f t="shared" si="510"/>
        <v>2.5091999999999999</v>
      </c>
      <c r="L1755" s="23">
        <f t="shared" si="511"/>
        <v>0</v>
      </c>
      <c r="M1755" s="23">
        <f t="shared" si="512"/>
        <v>2.3985000000000003</v>
      </c>
      <c r="N1755" s="23">
        <f t="shared" si="513"/>
        <v>0</v>
      </c>
      <c r="O1755" s="23">
        <f t="shared" si="514"/>
        <v>2.3247</v>
      </c>
      <c r="P1755" s="23">
        <f t="shared" si="515"/>
        <v>0</v>
      </c>
      <c r="Q1755" s="23">
        <f t="shared" si="516"/>
        <v>2.214</v>
      </c>
      <c r="R1755" s="23">
        <f t="shared" si="517"/>
        <v>0</v>
      </c>
    </row>
    <row r="1756" spans="1:18" ht="20.100000000000001" customHeight="1">
      <c r="A1756" s="12">
        <v>57</v>
      </c>
      <c r="B1756" s="17" t="s">
        <v>3450</v>
      </c>
      <c r="C1756" s="12" t="s">
        <v>3451</v>
      </c>
      <c r="D1756" s="9" t="s">
        <v>35</v>
      </c>
      <c r="E1756" s="9" t="s">
        <v>36</v>
      </c>
      <c r="F1756" s="9" t="s">
        <v>1355</v>
      </c>
      <c r="G1756" s="9" t="s">
        <v>38</v>
      </c>
      <c r="H1756" s="9">
        <v>2.0844900000000002</v>
      </c>
      <c r="I1756" s="9"/>
      <c r="J1756" s="13">
        <f t="shared" si="509"/>
        <v>0</v>
      </c>
      <c r="K1756" s="11">
        <f t="shared" si="510"/>
        <v>1.4174532000000002</v>
      </c>
      <c r="L1756" s="13">
        <f t="shared" si="511"/>
        <v>0</v>
      </c>
      <c r="M1756" s="11">
        <f t="shared" si="512"/>
        <v>1.3549185000000001</v>
      </c>
      <c r="N1756" s="13">
        <f t="shared" si="513"/>
        <v>0</v>
      </c>
      <c r="O1756" s="11">
        <f t="shared" si="514"/>
        <v>1.3132287000000002</v>
      </c>
      <c r="P1756" s="13">
        <f t="shared" si="515"/>
        <v>0</v>
      </c>
      <c r="Q1756" s="11">
        <f t="shared" si="516"/>
        <v>1.2506940000000002</v>
      </c>
      <c r="R1756" s="13">
        <f t="shared" si="517"/>
        <v>0</v>
      </c>
    </row>
    <row r="1757" spans="1:18" ht="20.100000000000001" customHeight="1">
      <c r="A1757" s="12">
        <v>58</v>
      </c>
      <c r="B1757" s="17" t="s">
        <v>3452</v>
      </c>
      <c r="C1757" s="12" t="s">
        <v>3453</v>
      </c>
      <c r="D1757" s="9" t="s">
        <v>35</v>
      </c>
      <c r="E1757" s="9" t="s">
        <v>2737</v>
      </c>
      <c r="F1757" s="9" t="s">
        <v>1355</v>
      </c>
      <c r="G1757" s="9" t="s">
        <v>38</v>
      </c>
      <c r="H1757" s="9">
        <v>1.56009</v>
      </c>
      <c r="I1757" s="9"/>
      <c r="J1757" s="13">
        <f t="shared" si="509"/>
        <v>0</v>
      </c>
      <c r="K1757" s="11">
        <f t="shared" si="510"/>
        <v>1.0608611999999999</v>
      </c>
      <c r="L1757" s="13">
        <f t="shared" si="511"/>
        <v>0</v>
      </c>
      <c r="M1757" s="11">
        <f t="shared" si="512"/>
        <v>1.0140585</v>
      </c>
      <c r="N1757" s="13">
        <f t="shared" si="513"/>
        <v>0</v>
      </c>
      <c r="O1757" s="11">
        <f t="shared" si="514"/>
        <v>0.98285670000000003</v>
      </c>
      <c r="P1757" s="13">
        <f t="shared" si="515"/>
        <v>0</v>
      </c>
      <c r="Q1757" s="11">
        <f t="shared" si="516"/>
        <v>0.93605399999999994</v>
      </c>
      <c r="R1757" s="13">
        <f t="shared" si="517"/>
        <v>0</v>
      </c>
    </row>
    <row r="1758" spans="1:18" ht="20.100000000000001" customHeight="1">
      <c r="A1758" s="12">
        <v>59</v>
      </c>
      <c r="B1758" s="17" t="s">
        <v>3454</v>
      </c>
      <c r="C1758" s="12" t="s">
        <v>3455</v>
      </c>
      <c r="D1758" s="9" t="s">
        <v>35</v>
      </c>
      <c r="E1758" s="9" t="s">
        <v>2737</v>
      </c>
      <c r="F1758" s="9" t="s">
        <v>1355</v>
      </c>
      <c r="G1758" s="9" t="s">
        <v>38</v>
      </c>
      <c r="H1758" s="9">
        <v>1.5338700000000001</v>
      </c>
      <c r="I1758" s="9"/>
      <c r="J1758" s="13">
        <f t="shared" si="509"/>
        <v>0</v>
      </c>
      <c r="K1758" s="11">
        <f t="shared" si="510"/>
        <v>1.0430315999999999</v>
      </c>
      <c r="L1758" s="13">
        <f t="shared" si="511"/>
        <v>0</v>
      </c>
      <c r="M1758" s="11">
        <f t="shared" si="512"/>
        <v>0.99701550000000005</v>
      </c>
      <c r="N1758" s="13">
        <f t="shared" si="513"/>
        <v>0</v>
      </c>
      <c r="O1758" s="11">
        <f t="shared" si="514"/>
        <v>0.96633810000000009</v>
      </c>
      <c r="P1758" s="13">
        <f t="shared" si="515"/>
        <v>0</v>
      </c>
      <c r="Q1758" s="11">
        <f t="shared" si="516"/>
        <v>0.92032199999999997</v>
      </c>
      <c r="R1758" s="13">
        <f t="shared" si="517"/>
        <v>0</v>
      </c>
    </row>
    <row r="1759" spans="1:18" ht="20.100000000000001" customHeight="1">
      <c r="A1759" s="12">
        <v>60</v>
      </c>
      <c r="B1759" s="17" t="s">
        <v>3456</v>
      </c>
      <c r="C1759" s="12" t="s">
        <v>3457</v>
      </c>
      <c r="D1759" s="9" t="s">
        <v>35</v>
      </c>
      <c r="E1759" s="9" t="s">
        <v>65</v>
      </c>
      <c r="F1759" s="9" t="s">
        <v>1355</v>
      </c>
      <c r="G1759" s="9" t="s">
        <v>38</v>
      </c>
      <c r="H1759" s="9">
        <v>6.5156700000000001</v>
      </c>
      <c r="I1759" s="9"/>
      <c r="J1759" s="13">
        <f t="shared" si="509"/>
        <v>0</v>
      </c>
      <c r="K1759" s="11">
        <f t="shared" si="510"/>
        <v>4.4306555999999997</v>
      </c>
      <c r="L1759" s="13">
        <f t="shared" si="511"/>
        <v>0</v>
      </c>
      <c r="M1759" s="11">
        <f t="shared" si="512"/>
        <v>4.2351855</v>
      </c>
      <c r="N1759" s="13">
        <f t="shared" si="513"/>
        <v>0</v>
      </c>
      <c r="O1759" s="11">
        <f t="shared" si="514"/>
        <v>4.1048720999999997</v>
      </c>
      <c r="P1759" s="13">
        <f t="shared" si="515"/>
        <v>0</v>
      </c>
      <c r="Q1759" s="11">
        <f t="shared" si="516"/>
        <v>3.909402</v>
      </c>
      <c r="R1759" s="13">
        <f t="shared" si="517"/>
        <v>0</v>
      </c>
    </row>
    <row r="1760" spans="1:18" ht="20.100000000000001" customHeight="1">
      <c r="A1760" s="12">
        <v>61</v>
      </c>
      <c r="B1760" s="17" t="s">
        <v>3458</v>
      </c>
      <c r="C1760" s="12" t="s">
        <v>3459</v>
      </c>
      <c r="D1760" s="9" t="s">
        <v>35</v>
      </c>
      <c r="E1760" s="9" t="s">
        <v>2737</v>
      </c>
      <c r="F1760" s="9" t="s">
        <v>1355</v>
      </c>
      <c r="G1760" s="9" t="s">
        <v>38</v>
      </c>
      <c r="H1760" s="9">
        <v>1.92717</v>
      </c>
      <c r="I1760" s="9"/>
      <c r="J1760" s="13">
        <f t="shared" si="509"/>
        <v>0</v>
      </c>
      <c r="K1760" s="11">
        <f t="shared" si="510"/>
        <v>1.3104756000000002</v>
      </c>
      <c r="L1760" s="13">
        <f t="shared" si="511"/>
        <v>0</v>
      </c>
      <c r="M1760" s="11">
        <f t="shared" si="512"/>
        <v>1.2526605000000002</v>
      </c>
      <c r="N1760" s="13">
        <f t="shared" si="513"/>
        <v>0</v>
      </c>
      <c r="O1760" s="11">
        <f t="shared" si="514"/>
        <v>1.2141171000000002</v>
      </c>
      <c r="P1760" s="13">
        <f t="shared" si="515"/>
        <v>0</v>
      </c>
      <c r="Q1760" s="11">
        <f t="shared" si="516"/>
        <v>1.1563019999999999</v>
      </c>
      <c r="R1760" s="13">
        <f t="shared" si="517"/>
        <v>0</v>
      </c>
    </row>
    <row r="1761" spans="1:18" ht="20.100000000000001" customHeight="1">
      <c r="A1761" s="12">
        <v>62</v>
      </c>
      <c r="B1761" s="17" t="s">
        <v>3460</v>
      </c>
      <c r="C1761" s="12" t="s">
        <v>3461</v>
      </c>
      <c r="D1761" s="9" t="s">
        <v>35</v>
      </c>
      <c r="E1761" s="9" t="s">
        <v>56</v>
      </c>
      <c r="F1761" s="9" t="s">
        <v>1355</v>
      </c>
      <c r="G1761" s="9" t="s">
        <v>38</v>
      </c>
      <c r="H1761" s="9">
        <v>2.8186499999999999</v>
      </c>
      <c r="I1761" s="9"/>
      <c r="J1761" s="13">
        <f t="shared" si="509"/>
        <v>0</v>
      </c>
      <c r="K1761" s="11">
        <f t="shared" si="510"/>
        <v>1.9166819999999998</v>
      </c>
      <c r="L1761" s="13">
        <f t="shared" si="511"/>
        <v>0</v>
      </c>
      <c r="M1761" s="11">
        <f t="shared" si="512"/>
        <v>1.8321225000000001</v>
      </c>
      <c r="N1761" s="13">
        <f t="shared" si="513"/>
        <v>0</v>
      </c>
      <c r="O1761" s="11">
        <f t="shared" si="514"/>
        <v>1.7757494999999999</v>
      </c>
      <c r="P1761" s="13">
        <f t="shared" si="515"/>
        <v>0</v>
      </c>
      <c r="Q1761" s="11">
        <f t="shared" si="516"/>
        <v>1.69119</v>
      </c>
      <c r="R1761" s="13">
        <f t="shared" si="517"/>
        <v>0</v>
      </c>
    </row>
    <row r="1762" spans="1:18" ht="20.100000000000001" customHeight="1">
      <c r="A1762" s="19">
        <v>63</v>
      </c>
      <c r="B1762" s="20" t="s">
        <v>3462</v>
      </c>
      <c r="C1762" s="19" t="s">
        <v>3463</v>
      </c>
      <c r="D1762" s="9" t="s">
        <v>35</v>
      </c>
      <c r="E1762" s="21" t="s">
        <v>56</v>
      </c>
      <c r="F1762" s="21" t="s">
        <v>1355</v>
      </c>
      <c r="G1762" s="9" t="s">
        <v>38</v>
      </c>
      <c r="H1762" s="23">
        <v>7.16</v>
      </c>
      <c r="I1762" s="21"/>
      <c r="J1762" s="23">
        <f t="shared" si="509"/>
        <v>0</v>
      </c>
      <c r="K1762" s="23">
        <f t="shared" si="510"/>
        <v>4.8688000000000002</v>
      </c>
      <c r="L1762" s="23">
        <f t="shared" si="511"/>
        <v>0</v>
      </c>
      <c r="M1762" s="23">
        <f t="shared" si="512"/>
        <v>4.6539999999999999</v>
      </c>
      <c r="N1762" s="23">
        <f t="shared" si="513"/>
        <v>0</v>
      </c>
      <c r="O1762" s="23">
        <f t="shared" si="514"/>
        <v>4.5107999999999997</v>
      </c>
      <c r="P1762" s="23">
        <f t="shared" si="515"/>
        <v>0</v>
      </c>
      <c r="Q1762" s="23">
        <f t="shared" si="516"/>
        <v>4.2959999999999994</v>
      </c>
      <c r="R1762" s="23">
        <f t="shared" si="517"/>
        <v>0</v>
      </c>
    </row>
    <row r="1763" spans="1:18" ht="20.100000000000001" customHeight="1">
      <c r="A1763" s="12">
        <v>64</v>
      </c>
      <c r="B1763" s="17" t="s">
        <v>3464</v>
      </c>
      <c r="C1763" s="12" t="s">
        <v>3465</v>
      </c>
      <c r="D1763" s="9" t="s">
        <v>35</v>
      </c>
      <c r="E1763" s="9" t="s">
        <v>2737</v>
      </c>
      <c r="F1763" s="9" t="s">
        <v>1355</v>
      </c>
      <c r="G1763" s="9" t="s">
        <v>38</v>
      </c>
      <c r="H1763" s="9">
        <v>1.3765499999999999</v>
      </c>
      <c r="I1763" s="9"/>
      <c r="J1763" s="13">
        <f t="shared" si="509"/>
        <v>0</v>
      </c>
      <c r="K1763" s="11">
        <f t="shared" si="510"/>
        <v>0.93605399999999994</v>
      </c>
      <c r="L1763" s="13">
        <f t="shared" si="511"/>
        <v>0</v>
      </c>
      <c r="M1763" s="11">
        <f t="shared" si="512"/>
        <v>0.89475749999999998</v>
      </c>
      <c r="N1763" s="13">
        <f t="shared" si="513"/>
        <v>0</v>
      </c>
      <c r="O1763" s="11">
        <f t="shared" si="514"/>
        <v>0.86722650000000001</v>
      </c>
      <c r="P1763" s="13">
        <f t="shared" si="515"/>
        <v>0</v>
      </c>
      <c r="Q1763" s="11">
        <f t="shared" si="516"/>
        <v>0.82592999999999994</v>
      </c>
      <c r="R1763" s="13">
        <f t="shared" si="517"/>
        <v>0</v>
      </c>
    </row>
    <row r="1764" spans="1:18" ht="20.100000000000001" customHeight="1">
      <c r="A1764" s="9"/>
      <c r="B1764" s="16"/>
      <c r="C1764" s="10" t="s">
        <v>3466</v>
      </c>
      <c r="D1764" s="9"/>
      <c r="E1764" s="9"/>
      <c r="F1764" s="9"/>
      <c r="G1764" s="9"/>
      <c r="H1764" s="9"/>
      <c r="I1764" s="9"/>
      <c r="J1764" s="11"/>
      <c r="K1764" s="11"/>
      <c r="L1764" s="11"/>
      <c r="M1764" s="11"/>
      <c r="N1764" s="11"/>
      <c r="O1764" s="11"/>
      <c r="P1764" s="11"/>
      <c r="Q1764" s="11"/>
      <c r="R1764" s="11"/>
    </row>
    <row r="1765" spans="1:18" ht="20.100000000000001" customHeight="1">
      <c r="A1765" s="12">
        <v>1</v>
      </c>
      <c r="B1765" s="17" t="s">
        <v>3467</v>
      </c>
      <c r="C1765" s="12" t="s">
        <v>3468</v>
      </c>
      <c r="D1765" s="9" t="s">
        <v>35</v>
      </c>
      <c r="E1765" s="9" t="s">
        <v>2598</v>
      </c>
      <c r="F1765" s="9" t="s">
        <v>37</v>
      </c>
      <c r="G1765" s="9" t="s">
        <v>38</v>
      </c>
      <c r="H1765" s="9">
        <v>5.5717499999999998</v>
      </c>
      <c r="I1765" s="9"/>
      <c r="J1765" s="13">
        <f t="shared" ref="J1765:J1771" si="518">H1765*I1765</f>
        <v>0</v>
      </c>
      <c r="K1765" s="11">
        <f t="shared" ref="K1765:K1771" si="519">H1765-(H1765*32%)</f>
        <v>3.7887899999999997</v>
      </c>
      <c r="L1765" s="13">
        <f t="shared" ref="L1765:L1771" si="520">K1765*I1765</f>
        <v>0</v>
      </c>
      <c r="M1765" s="11">
        <f t="shared" ref="M1765:M1771" si="521">H1765-(H1765*35%)</f>
        <v>3.6216375000000003</v>
      </c>
      <c r="N1765" s="13">
        <f t="shared" ref="N1765:N1771" si="522">M1765*I1765</f>
        <v>0</v>
      </c>
      <c r="O1765" s="11">
        <f t="shared" ref="O1765:O1771" si="523">H1765-(H1765*37%)</f>
        <v>3.5102024999999997</v>
      </c>
      <c r="P1765" s="13">
        <f t="shared" ref="P1765:P1771" si="524">O1765*I1765</f>
        <v>0</v>
      </c>
      <c r="Q1765" s="11">
        <f t="shared" ref="Q1765:Q1771" si="525">H1765-(H1765*40%)</f>
        <v>3.3430499999999999</v>
      </c>
      <c r="R1765" s="13">
        <f t="shared" ref="R1765:R1771" si="526">Q1765*I1765</f>
        <v>0</v>
      </c>
    </row>
    <row r="1766" spans="1:18" ht="20.100000000000001" customHeight="1">
      <c r="A1766" s="12">
        <v>2</v>
      </c>
      <c r="B1766" s="17" t="s">
        <v>3469</v>
      </c>
      <c r="C1766" s="12" t="s">
        <v>3470</v>
      </c>
      <c r="D1766" s="9" t="s">
        <v>35</v>
      </c>
      <c r="E1766" s="9" t="s">
        <v>445</v>
      </c>
      <c r="F1766" s="9" t="s">
        <v>37</v>
      </c>
      <c r="G1766" s="9" t="s">
        <v>38</v>
      </c>
      <c r="H1766" s="9">
        <v>5.4930899999999996</v>
      </c>
      <c r="I1766" s="9"/>
      <c r="J1766" s="13">
        <f t="shared" si="518"/>
        <v>0</v>
      </c>
      <c r="K1766" s="11">
        <f t="shared" si="519"/>
        <v>3.7353011999999994</v>
      </c>
      <c r="L1766" s="13">
        <f t="shared" si="520"/>
        <v>0</v>
      </c>
      <c r="M1766" s="11">
        <f t="shared" si="521"/>
        <v>3.5705084999999999</v>
      </c>
      <c r="N1766" s="13">
        <f t="shared" si="522"/>
        <v>0</v>
      </c>
      <c r="O1766" s="11">
        <f t="shared" si="523"/>
        <v>3.4606466999999999</v>
      </c>
      <c r="P1766" s="13">
        <f t="shared" si="524"/>
        <v>0</v>
      </c>
      <c r="Q1766" s="11">
        <f t="shared" si="525"/>
        <v>3.2958539999999998</v>
      </c>
      <c r="R1766" s="13">
        <f t="shared" si="526"/>
        <v>0</v>
      </c>
    </row>
    <row r="1767" spans="1:18" ht="20.100000000000001" customHeight="1">
      <c r="A1767" s="12">
        <v>3</v>
      </c>
      <c r="B1767" s="17" t="s">
        <v>3471</v>
      </c>
      <c r="C1767" s="12" t="s">
        <v>3472</v>
      </c>
      <c r="D1767" s="9" t="s">
        <v>35</v>
      </c>
      <c r="E1767" s="9" t="s">
        <v>65</v>
      </c>
      <c r="F1767" s="9" t="s">
        <v>37</v>
      </c>
      <c r="G1767" s="9" t="s">
        <v>38</v>
      </c>
      <c r="H1767" s="9">
        <v>4.7064899999999996</v>
      </c>
      <c r="I1767" s="9"/>
      <c r="J1767" s="13">
        <f t="shared" si="518"/>
        <v>0</v>
      </c>
      <c r="K1767" s="11">
        <f t="shared" si="519"/>
        <v>3.2004131999999998</v>
      </c>
      <c r="L1767" s="13">
        <f t="shared" si="520"/>
        <v>0</v>
      </c>
      <c r="M1767" s="11">
        <f t="shared" si="521"/>
        <v>3.0592185000000001</v>
      </c>
      <c r="N1767" s="13">
        <f t="shared" si="522"/>
        <v>0</v>
      </c>
      <c r="O1767" s="11">
        <f t="shared" si="523"/>
        <v>2.9650886999999999</v>
      </c>
      <c r="P1767" s="13">
        <f t="shared" si="524"/>
        <v>0</v>
      </c>
      <c r="Q1767" s="11">
        <f t="shared" si="525"/>
        <v>2.8238939999999997</v>
      </c>
      <c r="R1767" s="13">
        <f t="shared" si="526"/>
        <v>0</v>
      </c>
    </row>
    <row r="1768" spans="1:18" ht="20.100000000000001" customHeight="1">
      <c r="A1768" s="12">
        <v>4</v>
      </c>
      <c r="B1768" s="17" t="s">
        <v>3473</v>
      </c>
      <c r="C1768" s="12" t="s">
        <v>3474</v>
      </c>
      <c r="D1768" s="9" t="s">
        <v>35</v>
      </c>
      <c r="E1768" s="9" t="s">
        <v>1468</v>
      </c>
      <c r="F1768" s="9" t="s">
        <v>37</v>
      </c>
      <c r="G1768" s="9" t="s">
        <v>38</v>
      </c>
      <c r="H1768" s="9">
        <v>4.86381</v>
      </c>
      <c r="I1768" s="9"/>
      <c r="J1768" s="13">
        <f t="shared" si="518"/>
        <v>0</v>
      </c>
      <c r="K1768" s="11">
        <f t="shared" si="519"/>
        <v>3.3073907999999999</v>
      </c>
      <c r="L1768" s="13">
        <f t="shared" si="520"/>
        <v>0</v>
      </c>
      <c r="M1768" s="11">
        <f t="shared" si="521"/>
        <v>3.1614765</v>
      </c>
      <c r="N1768" s="13">
        <f t="shared" si="522"/>
        <v>0</v>
      </c>
      <c r="O1768" s="11">
        <f t="shared" si="523"/>
        <v>3.0642003</v>
      </c>
      <c r="P1768" s="13">
        <f t="shared" si="524"/>
        <v>0</v>
      </c>
      <c r="Q1768" s="11">
        <f t="shared" si="525"/>
        <v>2.9182860000000002</v>
      </c>
      <c r="R1768" s="13">
        <f t="shared" si="526"/>
        <v>0</v>
      </c>
    </row>
    <row r="1769" spans="1:18" ht="20.100000000000001" customHeight="1">
      <c r="A1769" s="12">
        <v>5</v>
      </c>
      <c r="B1769" s="17" t="s">
        <v>3475</v>
      </c>
      <c r="C1769" s="12" t="s">
        <v>3476</v>
      </c>
      <c r="D1769" s="9" t="s">
        <v>35</v>
      </c>
      <c r="E1769" s="9" t="s">
        <v>59</v>
      </c>
      <c r="F1769" s="9" t="s">
        <v>37</v>
      </c>
      <c r="G1769" s="9" t="s">
        <v>38</v>
      </c>
      <c r="H1769" s="9">
        <v>17.22654</v>
      </c>
      <c r="I1769" s="9"/>
      <c r="J1769" s="13">
        <f t="shared" si="518"/>
        <v>0</v>
      </c>
      <c r="K1769" s="11">
        <f t="shared" si="519"/>
        <v>11.7140472</v>
      </c>
      <c r="L1769" s="13">
        <f t="shared" si="520"/>
        <v>0</v>
      </c>
      <c r="M1769" s="11">
        <f t="shared" si="521"/>
        <v>11.197251000000001</v>
      </c>
      <c r="N1769" s="13">
        <f t="shared" si="522"/>
        <v>0</v>
      </c>
      <c r="O1769" s="11">
        <f t="shared" si="523"/>
        <v>10.8527202</v>
      </c>
      <c r="P1769" s="13">
        <f t="shared" si="524"/>
        <v>0</v>
      </c>
      <c r="Q1769" s="11">
        <f t="shared" si="525"/>
        <v>10.335923999999999</v>
      </c>
      <c r="R1769" s="13">
        <f t="shared" si="526"/>
        <v>0</v>
      </c>
    </row>
    <row r="1770" spans="1:18" ht="20.100000000000001" customHeight="1">
      <c r="A1770" s="12">
        <v>6</v>
      </c>
      <c r="B1770" s="17" t="s">
        <v>3477</v>
      </c>
      <c r="C1770" s="12" t="s">
        <v>3478</v>
      </c>
      <c r="D1770" s="9" t="s">
        <v>35</v>
      </c>
      <c r="E1770" s="9" t="s">
        <v>65</v>
      </c>
      <c r="F1770" s="9" t="s">
        <v>37</v>
      </c>
      <c r="G1770" s="9" t="s">
        <v>38</v>
      </c>
      <c r="H1770" s="9">
        <v>16.87257</v>
      </c>
      <c r="I1770" s="9"/>
      <c r="J1770" s="13">
        <f t="shared" si="518"/>
        <v>0</v>
      </c>
      <c r="K1770" s="11">
        <f t="shared" si="519"/>
        <v>11.4733476</v>
      </c>
      <c r="L1770" s="13">
        <f t="shared" si="520"/>
        <v>0</v>
      </c>
      <c r="M1770" s="11">
        <f t="shared" si="521"/>
        <v>10.9671705</v>
      </c>
      <c r="N1770" s="13">
        <f t="shared" si="522"/>
        <v>0</v>
      </c>
      <c r="O1770" s="11">
        <f t="shared" si="523"/>
        <v>10.629719099999999</v>
      </c>
      <c r="P1770" s="13">
        <f t="shared" si="524"/>
        <v>0</v>
      </c>
      <c r="Q1770" s="11">
        <f t="shared" si="525"/>
        <v>10.123542</v>
      </c>
      <c r="R1770" s="13">
        <f t="shared" si="526"/>
        <v>0</v>
      </c>
    </row>
    <row r="1771" spans="1:18" ht="20.100000000000001" customHeight="1">
      <c r="A1771" s="12">
        <v>7</v>
      </c>
      <c r="B1771" s="17" t="s">
        <v>3479</v>
      </c>
      <c r="C1771" s="12" t="s">
        <v>3480</v>
      </c>
      <c r="D1771" s="9" t="s">
        <v>35</v>
      </c>
      <c r="E1771" s="9" t="s">
        <v>65</v>
      </c>
      <c r="F1771" s="9" t="s">
        <v>37</v>
      </c>
      <c r="G1771" s="9" t="s">
        <v>38</v>
      </c>
      <c r="H1771" s="9">
        <v>17.26587</v>
      </c>
      <c r="I1771" s="9"/>
      <c r="J1771" s="13">
        <f t="shared" si="518"/>
        <v>0</v>
      </c>
      <c r="K1771" s="11">
        <f t="shared" si="519"/>
        <v>11.7407916</v>
      </c>
      <c r="L1771" s="13">
        <f t="shared" si="520"/>
        <v>0</v>
      </c>
      <c r="M1771" s="11">
        <f t="shared" si="521"/>
        <v>11.222815499999999</v>
      </c>
      <c r="N1771" s="13">
        <f t="shared" si="522"/>
        <v>0</v>
      </c>
      <c r="O1771" s="11">
        <f t="shared" si="523"/>
        <v>10.8774981</v>
      </c>
      <c r="P1771" s="13">
        <f t="shared" si="524"/>
        <v>0</v>
      </c>
      <c r="Q1771" s="11">
        <f t="shared" si="525"/>
        <v>10.359521999999998</v>
      </c>
      <c r="R1771" s="13">
        <f t="shared" si="526"/>
        <v>0</v>
      </c>
    </row>
    <row r="1772" spans="1:18" ht="20.100000000000001" customHeight="1">
      <c r="A1772" s="9"/>
      <c r="B1772" s="16"/>
      <c r="C1772" s="10" t="s">
        <v>3481</v>
      </c>
      <c r="D1772" s="9"/>
      <c r="E1772" s="9"/>
      <c r="F1772" s="9"/>
      <c r="G1772" s="9"/>
      <c r="H1772" s="9"/>
      <c r="I1772" s="9"/>
      <c r="J1772" s="11"/>
      <c r="K1772" s="11"/>
      <c r="L1772" s="11"/>
      <c r="M1772" s="11"/>
      <c r="N1772" s="11"/>
      <c r="O1772" s="11"/>
      <c r="P1772" s="11"/>
      <c r="Q1772" s="11"/>
      <c r="R1772" s="11"/>
    </row>
    <row r="1773" spans="1:18" ht="20.100000000000001" customHeight="1">
      <c r="A1773" s="12">
        <v>1</v>
      </c>
      <c r="B1773" s="17" t="s">
        <v>3482</v>
      </c>
      <c r="C1773" s="12" t="s">
        <v>3483</v>
      </c>
      <c r="D1773" s="9" t="s">
        <v>35</v>
      </c>
      <c r="E1773" s="9" t="s">
        <v>65</v>
      </c>
      <c r="F1773" s="9" t="s">
        <v>37</v>
      </c>
      <c r="G1773" s="9" t="s">
        <v>38</v>
      </c>
      <c r="H1773" s="9">
        <v>5.6504099999999999</v>
      </c>
      <c r="I1773" s="9"/>
      <c r="J1773" s="13">
        <f t="shared" ref="J1773:J1797" si="527">H1773*I1773</f>
        <v>0</v>
      </c>
      <c r="K1773" s="11">
        <f t="shared" ref="K1773:K1797" si="528">H1773-(H1773*32%)</f>
        <v>3.8422787999999999</v>
      </c>
      <c r="L1773" s="13">
        <f t="shared" ref="L1773:L1797" si="529">K1773*I1773</f>
        <v>0</v>
      </c>
      <c r="M1773" s="11">
        <f t="shared" ref="M1773:M1797" si="530">H1773-(H1773*35%)</f>
        <v>3.6727664999999998</v>
      </c>
      <c r="N1773" s="13">
        <f t="shared" ref="N1773:N1797" si="531">M1773*I1773</f>
        <v>0</v>
      </c>
      <c r="O1773" s="11">
        <f t="shared" ref="O1773:O1797" si="532">H1773-(H1773*37%)</f>
        <v>3.5597582999999999</v>
      </c>
      <c r="P1773" s="13">
        <f t="shared" ref="P1773:P1797" si="533">O1773*I1773</f>
        <v>0</v>
      </c>
      <c r="Q1773" s="11">
        <f t="shared" ref="Q1773:Q1797" si="534">H1773-(H1773*40%)</f>
        <v>3.3902459999999999</v>
      </c>
      <c r="R1773" s="13">
        <f t="shared" ref="R1773:R1797" si="535">Q1773*I1773</f>
        <v>0</v>
      </c>
    </row>
    <row r="1774" spans="1:18" ht="20.100000000000001" customHeight="1">
      <c r="A1774" s="12">
        <v>2</v>
      </c>
      <c r="B1774" s="17" t="s">
        <v>3484</v>
      </c>
      <c r="C1774" s="12" t="s">
        <v>3485</v>
      </c>
      <c r="D1774" s="9" t="s">
        <v>35</v>
      </c>
      <c r="E1774" s="9" t="s">
        <v>445</v>
      </c>
      <c r="F1774" s="9" t="s">
        <v>1304</v>
      </c>
      <c r="G1774" s="9" t="s">
        <v>38</v>
      </c>
      <c r="H1774" s="9">
        <v>12.100529999999999</v>
      </c>
      <c r="I1774" s="9"/>
      <c r="J1774" s="13">
        <f t="shared" si="527"/>
        <v>0</v>
      </c>
      <c r="K1774" s="11">
        <f t="shared" si="528"/>
        <v>8.2283603999999997</v>
      </c>
      <c r="L1774" s="13">
        <f t="shared" si="529"/>
        <v>0</v>
      </c>
      <c r="M1774" s="11">
        <f t="shared" si="530"/>
        <v>7.8653445</v>
      </c>
      <c r="N1774" s="13">
        <f t="shared" si="531"/>
        <v>0</v>
      </c>
      <c r="O1774" s="11">
        <f t="shared" si="532"/>
        <v>7.6233338999999996</v>
      </c>
      <c r="P1774" s="13">
        <f t="shared" si="533"/>
        <v>0</v>
      </c>
      <c r="Q1774" s="11">
        <f t="shared" si="534"/>
        <v>7.2603179999999989</v>
      </c>
      <c r="R1774" s="13">
        <f t="shared" si="535"/>
        <v>0</v>
      </c>
    </row>
    <row r="1775" spans="1:18" ht="20.100000000000001" customHeight="1">
      <c r="A1775" s="12">
        <v>3</v>
      </c>
      <c r="B1775" s="17" t="s">
        <v>3486</v>
      </c>
      <c r="C1775" s="12" t="s">
        <v>3487</v>
      </c>
      <c r="D1775" s="9" t="s">
        <v>35</v>
      </c>
      <c r="E1775" s="9" t="s">
        <v>625</v>
      </c>
      <c r="F1775" s="9" t="s">
        <v>37</v>
      </c>
      <c r="G1775" s="9" t="s">
        <v>38</v>
      </c>
      <c r="H1775" s="9">
        <v>7.1187300000000002</v>
      </c>
      <c r="I1775" s="9"/>
      <c r="J1775" s="13">
        <f t="shared" si="527"/>
        <v>0</v>
      </c>
      <c r="K1775" s="11">
        <f t="shared" si="528"/>
        <v>4.8407363999999999</v>
      </c>
      <c r="L1775" s="13">
        <f t="shared" si="529"/>
        <v>0</v>
      </c>
      <c r="M1775" s="11">
        <f t="shared" si="530"/>
        <v>4.6271745000000006</v>
      </c>
      <c r="N1775" s="13">
        <f t="shared" si="531"/>
        <v>0</v>
      </c>
      <c r="O1775" s="11">
        <f t="shared" si="532"/>
        <v>4.4847999000000005</v>
      </c>
      <c r="P1775" s="13">
        <f t="shared" si="533"/>
        <v>0</v>
      </c>
      <c r="Q1775" s="11">
        <f t="shared" si="534"/>
        <v>4.2712380000000003</v>
      </c>
      <c r="R1775" s="13">
        <f t="shared" si="535"/>
        <v>0</v>
      </c>
    </row>
    <row r="1776" spans="1:18" ht="20.100000000000001" customHeight="1">
      <c r="A1776" s="12">
        <v>4</v>
      </c>
      <c r="B1776" s="17" t="s">
        <v>3488</v>
      </c>
      <c r="C1776" s="12" t="s">
        <v>3489</v>
      </c>
      <c r="D1776" s="9" t="s">
        <v>35</v>
      </c>
      <c r="E1776" s="9" t="s">
        <v>445</v>
      </c>
      <c r="F1776" s="9" t="s">
        <v>1304</v>
      </c>
      <c r="G1776" s="9" t="s">
        <v>38</v>
      </c>
      <c r="H1776" s="9">
        <v>19.651890000000002</v>
      </c>
      <c r="I1776" s="9"/>
      <c r="J1776" s="13">
        <f t="shared" si="527"/>
        <v>0</v>
      </c>
      <c r="K1776" s="11">
        <f t="shared" si="528"/>
        <v>13.3632852</v>
      </c>
      <c r="L1776" s="13">
        <f t="shared" si="529"/>
        <v>0</v>
      </c>
      <c r="M1776" s="11">
        <f t="shared" si="530"/>
        <v>12.773728500000001</v>
      </c>
      <c r="N1776" s="13">
        <f t="shared" si="531"/>
        <v>0</v>
      </c>
      <c r="O1776" s="11">
        <f t="shared" si="532"/>
        <v>12.380690700000002</v>
      </c>
      <c r="P1776" s="13">
        <f t="shared" si="533"/>
        <v>0</v>
      </c>
      <c r="Q1776" s="11">
        <f t="shared" si="534"/>
        <v>11.791134</v>
      </c>
      <c r="R1776" s="13">
        <f t="shared" si="535"/>
        <v>0</v>
      </c>
    </row>
    <row r="1777" spans="1:18" ht="20.100000000000001" customHeight="1">
      <c r="A1777" s="12">
        <v>5</v>
      </c>
      <c r="B1777" s="17" t="s">
        <v>3490</v>
      </c>
      <c r="C1777" s="12" t="s">
        <v>3491</v>
      </c>
      <c r="D1777" s="9" t="s">
        <v>35</v>
      </c>
      <c r="E1777" s="9" t="s">
        <v>445</v>
      </c>
      <c r="F1777" s="9" t="s">
        <v>1304</v>
      </c>
      <c r="G1777" s="9" t="s">
        <v>38</v>
      </c>
      <c r="H1777" s="9">
        <v>11.733449999999999</v>
      </c>
      <c r="I1777" s="9"/>
      <c r="J1777" s="13">
        <f t="shared" si="527"/>
        <v>0</v>
      </c>
      <c r="K1777" s="11">
        <f t="shared" si="528"/>
        <v>7.9787459999999992</v>
      </c>
      <c r="L1777" s="13">
        <f t="shared" si="529"/>
        <v>0</v>
      </c>
      <c r="M1777" s="11">
        <f t="shared" si="530"/>
        <v>7.6267424999999998</v>
      </c>
      <c r="N1777" s="13">
        <f t="shared" si="531"/>
        <v>0</v>
      </c>
      <c r="O1777" s="11">
        <f t="shared" si="532"/>
        <v>7.3920734999999995</v>
      </c>
      <c r="P1777" s="13">
        <f t="shared" si="533"/>
        <v>0</v>
      </c>
      <c r="Q1777" s="11">
        <f t="shared" si="534"/>
        <v>7.0400699999999992</v>
      </c>
      <c r="R1777" s="13">
        <f t="shared" si="535"/>
        <v>0</v>
      </c>
    </row>
    <row r="1778" spans="1:18" ht="20.100000000000001" customHeight="1">
      <c r="A1778" s="12">
        <v>6</v>
      </c>
      <c r="B1778" s="17" t="s">
        <v>3492</v>
      </c>
      <c r="C1778" s="12" t="s">
        <v>3493</v>
      </c>
      <c r="D1778" s="9" t="s">
        <v>35</v>
      </c>
      <c r="E1778" s="9" t="s">
        <v>628</v>
      </c>
      <c r="F1778" s="9" t="s">
        <v>37</v>
      </c>
      <c r="G1778" s="9" t="s">
        <v>38</v>
      </c>
      <c r="H1778" s="9">
        <v>6.6729900000000004</v>
      </c>
      <c r="I1778" s="9"/>
      <c r="J1778" s="13">
        <f t="shared" si="527"/>
        <v>0</v>
      </c>
      <c r="K1778" s="11">
        <f t="shared" si="528"/>
        <v>4.5376332000000001</v>
      </c>
      <c r="L1778" s="13">
        <f t="shared" si="529"/>
        <v>0</v>
      </c>
      <c r="M1778" s="11">
        <f t="shared" si="530"/>
        <v>4.3374435000000009</v>
      </c>
      <c r="N1778" s="13">
        <f t="shared" si="531"/>
        <v>0</v>
      </c>
      <c r="O1778" s="11">
        <f t="shared" si="532"/>
        <v>4.2039837000000002</v>
      </c>
      <c r="P1778" s="13">
        <f t="shared" si="533"/>
        <v>0</v>
      </c>
      <c r="Q1778" s="11">
        <f t="shared" si="534"/>
        <v>4.0037940000000001</v>
      </c>
      <c r="R1778" s="13">
        <f t="shared" si="535"/>
        <v>0</v>
      </c>
    </row>
    <row r="1779" spans="1:18" ht="20.100000000000001" customHeight="1">
      <c r="A1779" s="12">
        <v>7</v>
      </c>
      <c r="B1779" s="17" t="s">
        <v>3494</v>
      </c>
      <c r="C1779" s="12" t="s">
        <v>3495</v>
      </c>
      <c r="D1779" s="9" t="s">
        <v>35</v>
      </c>
      <c r="E1779" s="9" t="s">
        <v>628</v>
      </c>
      <c r="F1779" s="9" t="s">
        <v>37</v>
      </c>
      <c r="G1779" s="9" t="s">
        <v>38</v>
      </c>
      <c r="H1779" s="9">
        <v>6.6729900000000004</v>
      </c>
      <c r="I1779" s="9"/>
      <c r="J1779" s="13">
        <f t="shared" si="527"/>
        <v>0</v>
      </c>
      <c r="K1779" s="11">
        <f t="shared" si="528"/>
        <v>4.5376332000000001</v>
      </c>
      <c r="L1779" s="13">
        <f t="shared" si="529"/>
        <v>0</v>
      </c>
      <c r="M1779" s="11">
        <f t="shared" si="530"/>
        <v>4.3374435000000009</v>
      </c>
      <c r="N1779" s="13">
        <f t="shared" si="531"/>
        <v>0</v>
      </c>
      <c r="O1779" s="11">
        <f t="shared" si="532"/>
        <v>4.2039837000000002</v>
      </c>
      <c r="P1779" s="13">
        <f t="shared" si="533"/>
        <v>0</v>
      </c>
      <c r="Q1779" s="11">
        <f t="shared" si="534"/>
        <v>4.0037940000000001</v>
      </c>
      <c r="R1779" s="13">
        <f t="shared" si="535"/>
        <v>0</v>
      </c>
    </row>
    <row r="1780" spans="1:18" ht="20.100000000000001" customHeight="1">
      <c r="A1780" s="12">
        <v>8</v>
      </c>
      <c r="B1780" s="17" t="s">
        <v>3496</v>
      </c>
      <c r="C1780" s="12" t="s">
        <v>3497</v>
      </c>
      <c r="D1780" s="9" t="s">
        <v>35</v>
      </c>
      <c r="E1780" s="9" t="s">
        <v>445</v>
      </c>
      <c r="F1780" s="9" t="s">
        <v>1304</v>
      </c>
      <c r="G1780" s="9" t="s">
        <v>38</v>
      </c>
      <c r="H1780" s="9">
        <v>11.78589</v>
      </c>
      <c r="I1780" s="9"/>
      <c r="J1780" s="13">
        <f t="shared" si="527"/>
        <v>0</v>
      </c>
      <c r="K1780" s="11">
        <f t="shared" si="528"/>
        <v>8.0144052000000006</v>
      </c>
      <c r="L1780" s="13">
        <f t="shared" si="529"/>
        <v>0</v>
      </c>
      <c r="M1780" s="11">
        <f t="shared" si="530"/>
        <v>7.6608285</v>
      </c>
      <c r="N1780" s="13">
        <f t="shared" si="531"/>
        <v>0</v>
      </c>
      <c r="O1780" s="11">
        <f t="shared" si="532"/>
        <v>7.4251107000000003</v>
      </c>
      <c r="P1780" s="13">
        <f t="shared" si="533"/>
        <v>0</v>
      </c>
      <c r="Q1780" s="11">
        <f t="shared" si="534"/>
        <v>7.0715339999999998</v>
      </c>
      <c r="R1780" s="13">
        <f t="shared" si="535"/>
        <v>0</v>
      </c>
    </row>
    <row r="1781" spans="1:18" ht="20.100000000000001" customHeight="1">
      <c r="A1781" s="12">
        <v>9</v>
      </c>
      <c r="B1781" s="17" t="s">
        <v>3498</v>
      </c>
      <c r="C1781" s="12" t="s">
        <v>3499</v>
      </c>
      <c r="D1781" s="9" t="s">
        <v>35</v>
      </c>
      <c r="E1781" s="9" t="s">
        <v>445</v>
      </c>
      <c r="F1781" s="9" t="s">
        <v>1304</v>
      </c>
      <c r="G1781" s="9" t="s">
        <v>38</v>
      </c>
      <c r="H1781" s="9">
        <v>9.6227400000000003</v>
      </c>
      <c r="I1781" s="9"/>
      <c r="J1781" s="13">
        <f t="shared" si="527"/>
        <v>0</v>
      </c>
      <c r="K1781" s="11">
        <f t="shared" si="528"/>
        <v>6.5434631999999997</v>
      </c>
      <c r="L1781" s="13">
        <f t="shared" si="529"/>
        <v>0</v>
      </c>
      <c r="M1781" s="11">
        <f t="shared" si="530"/>
        <v>6.2547810000000004</v>
      </c>
      <c r="N1781" s="13">
        <f t="shared" si="531"/>
        <v>0</v>
      </c>
      <c r="O1781" s="11">
        <f t="shared" si="532"/>
        <v>6.0623262000000002</v>
      </c>
      <c r="P1781" s="13">
        <f t="shared" si="533"/>
        <v>0</v>
      </c>
      <c r="Q1781" s="11">
        <f t="shared" si="534"/>
        <v>5.773644</v>
      </c>
      <c r="R1781" s="13">
        <f t="shared" si="535"/>
        <v>0</v>
      </c>
    </row>
    <row r="1782" spans="1:18" ht="20.100000000000001" customHeight="1">
      <c r="A1782" s="12">
        <v>10</v>
      </c>
      <c r="B1782" s="17" t="s">
        <v>3500</v>
      </c>
      <c r="C1782" s="12" t="s">
        <v>3501</v>
      </c>
      <c r="D1782" s="9" t="s">
        <v>35</v>
      </c>
      <c r="E1782" s="9" t="s">
        <v>62</v>
      </c>
      <c r="F1782" s="9" t="s">
        <v>37</v>
      </c>
      <c r="G1782" s="9" t="s">
        <v>38</v>
      </c>
      <c r="H1782" s="9">
        <v>6.2272499999999997</v>
      </c>
      <c r="I1782" s="9"/>
      <c r="J1782" s="13">
        <f t="shared" si="527"/>
        <v>0</v>
      </c>
      <c r="K1782" s="11">
        <f t="shared" si="528"/>
        <v>4.2345299999999995</v>
      </c>
      <c r="L1782" s="13">
        <f t="shared" si="529"/>
        <v>0</v>
      </c>
      <c r="M1782" s="11">
        <f t="shared" si="530"/>
        <v>4.0477124999999994</v>
      </c>
      <c r="N1782" s="13">
        <f t="shared" si="531"/>
        <v>0</v>
      </c>
      <c r="O1782" s="11">
        <f t="shared" si="532"/>
        <v>3.9231674999999999</v>
      </c>
      <c r="P1782" s="13">
        <f t="shared" si="533"/>
        <v>0</v>
      </c>
      <c r="Q1782" s="11">
        <f t="shared" si="534"/>
        <v>3.7363499999999998</v>
      </c>
      <c r="R1782" s="13">
        <f t="shared" si="535"/>
        <v>0</v>
      </c>
    </row>
    <row r="1783" spans="1:18" ht="20.100000000000001" customHeight="1">
      <c r="A1783" s="12">
        <v>11</v>
      </c>
      <c r="B1783" s="17" t="s">
        <v>3502</v>
      </c>
      <c r="C1783" s="12" t="s">
        <v>3503</v>
      </c>
      <c r="D1783" s="9" t="s">
        <v>35</v>
      </c>
      <c r="E1783" s="9" t="s">
        <v>62</v>
      </c>
      <c r="F1783" s="9" t="s">
        <v>37</v>
      </c>
      <c r="G1783" s="9" t="s">
        <v>38</v>
      </c>
      <c r="H1783" s="9">
        <v>6.2272499999999997</v>
      </c>
      <c r="I1783" s="9"/>
      <c r="J1783" s="13">
        <f t="shared" si="527"/>
        <v>0</v>
      </c>
      <c r="K1783" s="11">
        <f t="shared" si="528"/>
        <v>4.2345299999999995</v>
      </c>
      <c r="L1783" s="13">
        <f t="shared" si="529"/>
        <v>0</v>
      </c>
      <c r="M1783" s="11">
        <f t="shared" si="530"/>
        <v>4.0477124999999994</v>
      </c>
      <c r="N1783" s="13">
        <f t="shared" si="531"/>
        <v>0</v>
      </c>
      <c r="O1783" s="11">
        <f t="shared" si="532"/>
        <v>3.9231674999999999</v>
      </c>
      <c r="P1783" s="13">
        <f t="shared" si="533"/>
        <v>0</v>
      </c>
      <c r="Q1783" s="11">
        <f t="shared" si="534"/>
        <v>3.7363499999999998</v>
      </c>
      <c r="R1783" s="13">
        <f t="shared" si="535"/>
        <v>0</v>
      </c>
    </row>
    <row r="1784" spans="1:18" ht="20.100000000000001" customHeight="1">
      <c r="A1784" s="12">
        <v>12</v>
      </c>
      <c r="B1784" s="17" t="s">
        <v>3504</v>
      </c>
      <c r="C1784" s="12" t="s">
        <v>3505</v>
      </c>
      <c r="D1784" s="9" t="s">
        <v>35</v>
      </c>
      <c r="E1784" s="9" t="s">
        <v>294</v>
      </c>
      <c r="F1784" s="9" t="s">
        <v>37</v>
      </c>
      <c r="G1784" s="9" t="s">
        <v>38</v>
      </c>
      <c r="H1784" s="9">
        <v>6.3845700000000001</v>
      </c>
      <c r="I1784" s="9"/>
      <c r="J1784" s="13">
        <f t="shared" si="527"/>
        <v>0</v>
      </c>
      <c r="K1784" s="11">
        <f t="shared" si="528"/>
        <v>4.3415075999999999</v>
      </c>
      <c r="L1784" s="13">
        <f t="shared" si="529"/>
        <v>0</v>
      </c>
      <c r="M1784" s="11">
        <f t="shared" si="530"/>
        <v>4.1499705000000002</v>
      </c>
      <c r="N1784" s="13">
        <f t="shared" si="531"/>
        <v>0</v>
      </c>
      <c r="O1784" s="11">
        <f t="shared" si="532"/>
        <v>4.0222791000000004</v>
      </c>
      <c r="P1784" s="13">
        <f t="shared" si="533"/>
        <v>0</v>
      </c>
      <c r="Q1784" s="11">
        <f t="shared" si="534"/>
        <v>3.8307419999999999</v>
      </c>
      <c r="R1784" s="13">
        <f t="shared" si="535"/>
        <v>0</v>
      </c>
    </row>
    <row r="1785" spans="1:18" ht="20.100000000000001" customHeight="1">
      <c r="A1785" s="12">
        <v>13</v>
      </c>
      <c r="B1785" s="17" t="s">
        <v>3506</v>
      </c>
      <c r="C1785" s="12" t="s">
        <v>3507</v>
      </c>
      <c r="D1785" s="9" t="s">
        <v>35</v>
      </c>
      <c r="E1785" s="9" t="s">
        <v>59</v>
      </c>
      <c r="F1785" s="9" t="s">
        <v>427</v>
      </c>
      <c r="G1785" s="9" t="s">
        <v>38</v>
      </c>
      <c r="H1785" s="9">
        <v>5.6504099999999999</v>
      </c>
      <c r="I1785" s="9"/>
      <c r="J1785" s="13">
        <f t="shared" si="527"/>
        <v>0</v>
      </c>
      <c r="K1785" s="11">
        <f t="shared" si="528"/>
        <v>3.8422787999999999</v>
      </c>
      <c r="L1785" s="13">
        <f t="shared" si="529"/>
        <v>0</v>
      </c>
      <c r="M1785" s="11">
        <f t="shared" si="530"/>
        <v>3.6727664999999998</v>
      </c>
      <c r="N1785" s="13">
        <f t="shared" si="531"/>
        <v>0</v>
      </c>
      <c r="O1785" s="11">
        <f t="shared" si="532"/>
        <v>3.5597582999999999</v>
      </c>
      <c r="P1785" s="13">
        <f t="shared" si="533"/>
        <v>0</v>
      </c>
      <c r="Q1785" s="11">
        <f t="shared" si="534"/>
        <v>3.3902459999999999</v>
      </c>
      <c r="R1785" s="13">
        <f t="shared" si="535"/>
        <v>0</v>
      </c>
    </row>
    <row r="1786" spans="1:18" ht="20.100000000000001" customHeight="1">
      <c r="A1786" s="12">
        <v>14</v>
      </c>
      <c r="B1786" s="17" t="s">
        <v>3508</v>
      </c>
      <c r="C1786" s="12" t="s">
        <v>3509</v>
      </c>
      <c r="D1786" s="9" t="s">
        <v>35</v>
      </c>
      <c r="E1786" s="9" t="s">
        <v>59</v>
      </c>
      <c r="F1786" s="9" t="s">
        <v>427</v>
      </c>
      <c r="G1786" s="9" t="s">
        <v>38</v>
      </c>
      <c r="H1786" s="9">
        <v>5.6504099999999999</v>
      </c>
      <c r="I1786" s="9"/>
      <c r="J1786" s="13">
        <f t="shared" si="527"/>
        <v>0</v>
      </c>
      <c r="K1786" s="11">
        <f t="shared" si="528"/>
        <v>3.8422787999999999</v>
      </c>
      <c r="L1786" s="13">
        <f t="shared" si="529"/>
        <v>0</v>
      </c>
      <c r="M1786" s="11">
        <f t="shared" si="530"/>
        <v>3.6727664999999998</v>
      </c>
      <c r="N1786" s="13">
        <f t="shared" si="531"/>
        <v>0</v>
      </c>
      <c r="O1786" s="11">
        <f t="shared" si="532"/>
        <v>3.5597582999999999</v>
      </c>
      <c r="P1786" s="13">
        <f t="shared" si="533"/>
        <v>0</v>
      </c>
      <c r="Q1786" s="11">
        <f t="shared" si="534"/>
        <v>3.3902459999999999</v>
      </c>
      <c r="R1786" s="13">
        <f t="shared" si="535"/>
        <v>0</v>
      </c>
    </row>
    <row r="1787" spans="1:18" ht="20.100000000000001" customHeight="1">
      <c r="A1787" s="12">
        <v>15</v>
      </c>
      <c r="B1787" s="17" t="s">
        <v>3510</v>
      </c>
      <c r="C1787" s="12" t="s">
        <v>3511</v>
      </c>
      <c r="D1787" s="9" t="s">
        <v>35</v>
      </c>
      <c r="E1787" s="9" t="s">
        <v>65</v>
      </c>
      <c r="F1787" s="9" t="s">
        <v>37</v>
      </c>
      <c r="G1787" s="9" t="s">
        <v>38</v>
      </c>
      <c r="H1787" s="9">
        <v>6.0830399999999996</v>
      </c>
      <c r="I1787" s="9"/>
      <c r="J1787" s="13">
        <f t="shared" si="527"/>
        <v>0</v>
      </c>
      <c r="K1787" s="11">
        <f t="shared" si="528"/>
        <v>4.1364671999999993</v>
      </c>
      <c r="L1787" s="13">
        <f t="shared" si="529"/>
        <v>0</v>
      </c>
      <c r="M1787" s="11">
        <f t="shared" si="530"/>
        <v>3.9539759999999999</v>
      </c>
      <c r="N1787" s="13">
        <f t="shared" si="531"/>
        <v>0</v>
      </c>
      <c r="O1787" s="11">
        <f t="shared" si="532"/>
        <v>3.8323151999999996</v>
      </c>
      <c r="P1787" s="13">
        <f t="shared" si="533"/>
        <v>0</v>
      </c>
      <c r="Q1787" s="11">
        <f t="shared" si="534"/>
        <v>3.6498239999999997</v>
      </c>
      <c r="R1787" s="13">
        <f t="shared" si="535"/>
        <v>0</v>
      </c>
    </row>
    <row r="1788" spans="1:18" ht="20.100000000000001" customHeight="1">
      <c r="A1788" s="12">
        <v>16</v>
      </c>
      <c r="B1788" s="17" t="s">
        <v>3512</v>
      </c>
      <c r="C1788" s="12" t="s">
        <v>3513</v>
      </c>
      <c r="D1788" s="9" t="s">
        <v>35</v>
      </c>
      <c r="E1788" s="9" t="s">
        <v>62</v>
      </c>
      <c r="F1788" s="9" t="s">
        <v>37</v>
      </c>
      <c r="G1788" s="9" t="s">
        <v>38</v>
      </c>
      <c r="H1788" s="9">
        <v>7.1318400000000004</v>
      </c>
      <c r="I1788" s="9"/>
      <c r="J1788" s="13">
        <f t="shared" si="527"/>
        <v>0</v>
      </c>
      <c r="K1788" s="11">
        <f t="shared" si="528"/>
        <v>4.8496512000000003</v>
      </c>
      <c r="L1788" s="13">
        <f t="shared" si="529"/>
        <v>0</v>
      </c>
      <c r="M1788" s="11">
        <f t="shared" si="530"/>
        <v>4.6356960000000003</v>
      </c>
      <c r="N1788" s="13">
        <f t="shared" si="531"/>
        <v>0</v>
      </c>
      <c r="O1788" s="11">
        <f t="shared" si="532"/>
        <v>4.4930592000000003</v>
      </c>
      <c r="P1788" s="13">
        <f t="shared" si="533"/>
        <v>0</v>
      </c>
      <c r="Q1788" s="11">
        <f t="shared" si="534"/>
        <v>4.2791040000000002</v>
      </c>
      <c r="R1788" s="13">
        <f t="shared" si="535"/>
        <v>0</v>
      </c>
    </row>
    <row r="1789" spans="1:18" ht="20.100000000000001" customHeight="1">
      <c r="A1789" s="12">
        <v>17</v>
      </c>
      <c r="B1789" s="17" t="s">
        <v>3514</v>
      </c>
      <c r="C1789" s="12" t="s">
        <v>3515</v>
      </c>
      <c r="D1789" s="9" t="s">
        <v>35</v>
      </c>
      <c r="E1789" s="9" t="s">
        <v>868</v>
      </c>
      <c r="F1789" s="9" t="s">
        <v>37</v>
      </c>
      <c r="G1789" s="9" t="s">
        <v>38</v>
      </c>
      <c r="H1789" s="9">
        <v>6.6992099999999999</v>
      </c>
      <c r="I1789" s="9"/>
      <c r="J1789" s="13">
        <f t="shared" si="527"/>
        <v>0</v>
      </c>
      <c r="K1789" s="11">
        <f t="shared" si="528"/>
        <v>4.5554627999999999</v>
      </c>
      <c r="L1789" s="13">
        <f t="shared" si="529"/>
        <v>0</v>
      </c>
      <c r="M1789" s="11">
        <f t="shared" si="530"/>
        <v>4.3544865000000001</v>
      </c>
      <c r="N1789" s="13">
        <f t="shared" si="531"/>
        <v>0</v>
      </c>
      <c r="O1789" s="11">
        <f t="shared" si="532"/>
        <v>4.2205022999999997</v>
      </c>
      <c r="P1789" s="13">
        <f t="shared" si="533"/>
        <v>0</v>
      </c>
      <c r="Q1789" s="11">
        <f t="shared" si="534"/>
        <v>4.0195259999999999</v>
      </c>
      <c r="R1789" s="13">
        <f t="shared" si="535"/>
        <v>0</v>
      </c>
    </row>
    <row r="1790" spans="1:18" ht="20.100000000000001" customHeight="1">
      <c r="A1790" s="12">
        <v>18</v>
      </c>
      <c r="B1790" s="17" t="s">
        <v>3516</v>
      </c>
      <c r="C1790" s="12" t="s">
        <v>3517</v>
      </c>
      <c r="D1790" s="9" t="s">
        <v>35</v>
      </c>
      <c r="E1790" s="9" t="s">
        <v>56</v>
      </c>
      <c r="F1790" s="9" t="s">
        <v>37</v>
      </c>
      <c r="G1790" s="9" t="s">
        <v>38</v>
      </c>
      <c r="H1790" s="9">
        <v>7.3284900000000004</v>
      </c>
      <c r="I1790" s="9"/>
      <c r="J1790" s="13">
        <f t="shared" si="527"/>
        <v>0</v>
      </c>
      <c r="K1790" s="11">
        <f t="shared" si="528"/>
        <v>4.9833732000000008</v>
      </c>
      <c r="L1790" s="13">
        <f t="shared" si="529"/>
        <v>0</v>
      </c>
      <c r="M1790" s="11">
        <f t="shared" si="530"/>
        <v>4.7635185</v>
      </c>
      <c r="N1790" s="13">
        <f t="shared" si="531"/>
        <v>0</v>
      </c>
      <c r="O1790" s="11">
        <f t="shared" si="532"/>
        <v>4.6169487</v>
      </c>
      <c r="P1790" s="13">
        <f t="shared" si="533"/>
        <v>0</v>
      </c>
      <c r="Q1790" s="11">
        <f t="shared" si="534"/>
        <v>4.3970940000000001</v>
      </c>
      <c r="R1790" s="13">
        <f t="shared" si="535"/>
        <v>0</v>
      </c>
    </row>
    <row r="1791" spans="1:18" ht="20.100000000000001" customHeight="1">
      <c r="A1791" s="12">
        <v>19</v>
      </c>
      <c r="B1791" s="17" t="s">
        <v>3518</v>
      </c>
      <c r="C1791" s="12" t="s">
        <v>3519</v>
      </c>
      <c r="D1791" s="9" t="s">
        <v>35</v>
      </c>
      <c r="E1791" s="9" t="s">
        <v>642</v>
      </c>
      <c r="F1791" s="9" t="s">
        <v>1304</v>
      </c>
      <c r="G1791" s="9" t="s">
        <v>38</v>
      </c>
      <c r="H1791" s="9">
        <v>32.761890000000001</v>
      </c>
      <c r="I1791" s="9"/>
      <c r="J1791" s="13">
        <f t="shared" si="527"/>
        <v>0</v>
      </c>
      <c r="K1791" s="11">
        <f t="shared" si="528"/>
        <v>22.2780852</v>
      </c>
      <c r="L1791" s="13">
        <f t="shared" si="529"/>
        <v>0</v>
      </c>
      <c r="M1791" s="11">
        <f t="shared" si="530"/>
        <v>21.2952285</v>
      </c>
      <c r="N1791" s="13">
        <f t="shared" si="531"/>
        <v>0</v>
      </c>
      <c r="O1791" s="11">
        <f t="shared" si="532"/>
        <v>20.639990699999998</v>
      </c>
      <c r="P1791" s="13">
        <f t="shared" si="533"/>
        <v>0</v>
      </c>
      <c r="Q1791" s="11">
        <f t="shared" si="534"/>
        <v>19.657133999999999</v>
      </c>
      <c r="R1791" s="13">
        <f t="shared" si="535"/>
        <v>0</v>
      </c>
    </row>
    <row r="1792" spans="1:18" ht="20.100000000000001" customHeight="1">
      <c r="A1792" s="19">
        <v>20</v>
      </c>
      <c r="B1792" s="20" t="s">
        <v>3520</v>
      </c>
      <c r="C1792" s="19" t="s">
        <v>3521</v>
      </c>
      <c r="D1792" s="9" t="s">
        <v>35</v>
      </c>
      <c r="E1792" s="21" t="s">
        <v>36</v>
      </c>
      <c r="F1792" s="21" t="s">
        <v>1304</v>
      </c>
      <c r="G1792" s="9" t="s">
        <v>38</v>
      </c>
      <c r="H1792" s="23">
        <v>17.23</v>
      </c>
      <c r="I1792" s="21"/>
      <c r="J1792" s="23">
        <f t="shared" si="527"/>
        <v>0</v>
      </c>
      <c r="K1792" s="23">
        <f t="shared" si="528"/>
        <v>11.7164</v>
      </c>
      <c r="L1792" s="23">
        <f t="shared" si="529"/>
        <v>0</v>
      </c>
      <c r="M1792" s="23">
        <f t="shared" si="530"/>
        <v>11.1995</v>
      </c>
      <c r="N1792" s="23">
        <f t="shared" si="531"/>
        <v>0</v>
      </c>
      <c r="O1792" s="23">
        <f t="shared" si="532"/>
        <v>10.854900000000001</v>
      </c>
      <c r="P1792" s="23">
        <f t="shared" si="533"/>
        <v>0</v>
      </c>
      <c r="Q1792" s="23">
        <f t="shared" si="534"/>
        <v>10.338000000000001</v>
      </c>
      <c r="R1792" s="23">
        <f t="shared" si="535"/>
        <v>0</v>
      </c>
    </row>
    <row r="1793" spans="1:18" ht="20.100000000000001" customHeight="1">
      <c r="A1793" s="19">
        <v>21</v>
      </c>
      <c r="B1793" s="20" t="s">
        <v>3522</v>
      </c>
      <c r="C1793" s="19" t="s">
        <v>3523</v>
      </c>
      <c r="D1793" s="9" t="s">
        <v>35</v>
      </c>
      <c r="E1793" s="21" t="s">
        <v>642</v>
      </c>
      <c r="F1793" s="21" t="s">
        <v>1304</v>
      </c>
      <c r="G1793" s="9" t="s">
        <v>38</v>
      </c>
      <c r="H1793" s="23">
        <v>19.84</v>
      </c>
      <c r="I1793" s="21"/>
      <c r="J1793" s="23">
        <f t="shared" si="527"/>
        <v>0</v>
      </c>
      <c r="K1793" s="23">
        <f t="shared" si="528"/>
        <v>13.491199999999999</v>
      </c>
      <c r="L1793" s="23">
        <f t="shared" si="529"/>
        <v>0</v>
      </c>
      <c r="M1793" s="23">
        <f t="shared" si="530"/>
        <v>12.896000000000001</v>
      </c>
      <c r="N1793" s="23">
        <f t="shared" si="531"/>
        <v>0</v>
      </c>
      <c r="O1793" s="23">
        <f t="shared" si="532"/>
        <v>12.4992</v>
      </c>
      <c r="P1793" s="23">
        <f t="shared" si="533"/>
        <v>0</v>
      </c>
      <c r="Q1793" s="23">
        <f t="shared" si="534"/>
        <v>11.904</v>
      </c>
      <c r="R1793" s="23">
        <f t="shared" si="535"/>
        <v>0</v>
      </c>
    </row>
    <row r="1794" spans="1:18" ht="20.100000000000001" customHeight="1">
      <c r="A1794" s="12">
        <v>22</v>
      </c>
      <c r="B1794" s="17" t="s">
        <v>3524</v>
      </c>
      <c r="C1794" s="12" t="s">
        <v>3525</v>
      </c>
      <c r="D1794" s="9" t="s">
        <v>35</v>
      </c>
      <c r="E1794" s="9" t="s">
        <v>65</v>
      </c>
      <c r="F1794" s="9" t="s">
        <v>37</v>
      </c>
      <c r="G1794" s="9" t="s">
        <v>38</v>
      </c>
      <c r="H1794" s="9">
        <v>6.3845700000000001</v>
      </c>
      <c r="I1794" s="9"/>
      <c r="J1794" s="13">
        <f t="shared" si="527"/>
        <v>0</v>
      </c>
      <c r="K1794" s="11">
        <f t="shared" si="528"/>
        <v>4.3415075999999999</v>
      </c>
      <c r="L1794" s="13">
        <f t="shared" si="529"/>
        <v>0</v>
      </c>
      <c r="M1794" s="11">
        <f t="shared" si="530"/>
        <v>4.1499705000000002</v>
      </c>
      <c r="N1794" s="13">
        <f t="shared" si="531"/>
        <v>0</v>
      </c>
      <c r="O1794" s="11">
        <f t="shared" si="532"/>
        <v>4.0222791000000004</v>
      </c>
      <c r="P1794" s="13">
        <f t="shared" si="533"/>
        <v>0</v>
      </c>
      <c r="Q1794" s="11">
        <f t="shared" si="534"/>
        <v>3.8307419999999999</v>
      </c>
      <c r="R1794" s="13">
        <f t="shared" si="535"/>
        <v>0</v>
      </c>
    </row>
    <row r="1795" spans="1:18" ht="20.100000000000001" customHeight="1">
      <c r="A1795" s="12">
        <v>23</v>
      </c>
      <c r="B1795" s="17" t="s">
        <v>3526</v>
      </c>
      <c r="C1795" s="12" t="s">
        <v>3527</v>
      </c>
      <c r="D1795" s="9" t="s">
        <v>35</v>
      </c>
      <c r="E1795" s="9" t="s">
        <v>56</v>
      </c>
      <c r="F1795" s="9" t="s">
        <v>37</v>
      </c>
      <c r="G1795" s="9" t="s">
        <v>38</v>
      </c>
      <c r="H1795" s="9">
        <v>8.28552</v>
      </c>
      <c r="I1795" s="9"/>
      <c r="J1795" s="13">
        <f t="shared" si="527"/>
        <v>0</v>
      </c>
      <c r="K1795" s="11">
        <f t="shared" si="528"/>
        <v>5.6341535999999994</v>
      </c>
      <c r="L1795" s="13">
        <f t="shared" si="529"/>
        <v>0</v>
      </c>
      <c r="M1795" s="11">
        <f t="shared" si="530"/>
        <v>5.3855880000000003</v>
      </c>
      <c r="N1795" s="13">
        <f t="shared" si="531"/>
        <v>0</v>
      </c>
      <c r="O1795" s="11">
        <f t="shared" si="532"/>
        <v>5.2198776000000002</v>
      </c>
      <c r="P1795" s="13">
        <f t="shared" si="533"/>
        <v>0</v>
      </c>
      <c r="Q1795" s="11">
        <f t="shared" si="534"/>
        <v>4.9713119999999993</v>
      </c>
      <c r="R1795" s="13">
        <f t="shared" si="535"/>
        <v>0</v>
      </c>
    </row>
    <row r="1796" spans="1:18" ht="20.100000000000001" customHeight="1">
      <c r="A1796" s="12">
        <v>24</v>
      </c>
      <c r="B1796" s="17" t="s">
        <v>3528</v>
      </c>
      <c r="C1796" s="12" t="s">
        <v>3529</v>
      </c>
      <c r="D1796" s="9" t="s">
        <v>35</v>
      </c>
      <c r="E1796" s="9" t="s">
        <v>851</v>
      </c>
      <c r="F1796" s="9" t="s">
        <v>37</v>
      </c>
      <c r="G1796" s="9" t="s">
        <v>38</v>
      </c>
      <c r="H1796" s="9">
        <v>6.0830399999999996</v>
      </c>
      <c r="I1796" s="9"/>
      <c r="J1796" s="13">
        <f t="shared" si="527"/>
        <v>0</v>
      </c>
      <c r="K1796" s="11">
        <f t="shared" si="528"/>
        <v>4.1364671999999993</v>
      </c>
      <c r="L1796" s="13">
        <f t="shared" si="529"/>
        <v>0</v>
      </c>
      <c r="M1796" s="11">
        <f t="shared" si="530"/>
        <v>3.9539759999999999</v>
      </c>
      <c r="N1796" s="13">
        <f t="shared" si="531"/>
        <v>0</v>
      </c>
      <c r="O1796" s="11">
        <f t="shared" si="532"/>
        <v>3.8323151999999996</v>
      </c>
      <c r="P1796" s="13">
        <f t="shared" si="533"/>
        <v>0</v>
      </c>
      <c r="Q1796" s="11">
        <f t="shared" si="534"/>
        <v>3.6498239999999997</v>
      </c>
      <c r="R1796" s="13">
        <f t="shared" si="535"/>
        <v>0</v>
      </c>
    </row>
    <row r="1797" spans="1:18" ht="20.100000000000001" customHeight="1">
      <c r="A1797" s="12">
        <v>25</v>
      </c>
      <c r="B1797" s="17" t="s">
        <v>3530</v>
      </c>
      <c r="C1797" s="12" t="s">
        <v>3531</v>
      </c>
      <c r="D1797" s="9" t="s">
        <v>35</v>
      </c>
      <c r="E1797" s="9" t="s">
        <v>642</v>
      </c>
      <c r="F1797" s="9" t="s">
        <v>1304</v>
      </c>
      <c r="G1797" s="9" t="s">
        <v>38</v>
      </c>
      <c r="H1797" s="9">
        <v>24.895890000000001</v>
      </c>
      <c r="I1797" s="9"/>
      <c r="J1797" s="13">
        <f t="shared" si="527"/>
        <v>0</v>
      </c>
      <c r="K1797" s="11">
        <f t="shared" si="528"/>
        <v>16.929205200000002</v>
      </c>
      <c r="L1797" s="13">
        <f t="shared" si="529"/>
        <v>0</v>
      </c>
      <c r="M1797" s="11">
        <f t="shared" si="530"/>
        <v>16.182328500000004</v>
      </c>
      <c r="N1797" s="13">
        <f t="shared" si="531"/>
        <v>0</v>
      </c>
      <c r="O1797" s="11">
        <f t="shared" si="532"/>
        <v>15.684410700000001</v>
      </c>
      <c r="P1797" s="13">
        <f t="shared" si="533"/>
        <v>0</v>
      </c>
      <c r="Q1797" s="11">
        <f t="shared" si="534"/>
        <v>14.937533999999999</v>
      </c>
      <c r="R1797" s="13">
        <f t="shared" si="535"/>
        <v>0</v>
      </c>
    </row>
    <row r="1798" spans="1:18" ht="20.100000000000001" customHeight="1">
      <c r="A1798" s="9"/>
      <c r="B1798" s="16"/>
      <c r="C1798" s="10" t="s">
        <v>3532</v>
      </c>
      <c r="D1798" s="9"/>
      <c r="E1798" s="9"/>
      <c r="F1798" s="9"/>
      <c r="G1798" s="9"/>
      <c r="H1798" s="9"/>
      <c r="I1798" s="9"/>
      <c r="J1798" s="11"/>
      <c r="K1798" s="11"/>
      <c r="L1798" s="11"/>
      <c r="M1798" s="11"/>
      <c r="N1798" s="11"/>
      <c r="O1798" s="11"/>
      <c r="P1798" s="11"/>
      <c r="Q1798" s="11"/>
      <c r="R1798" s="11"/>
    </row>
    <row r="1799" spans="1:18" ht="20.100000000000001" customHeight="1">
      <c r="A1799" s="12">
        <v>1</v>
      </c>
      <c r="B1799" s="17" t="s">
        <v>3533</v>
      </c>
      <c r="C1799" s="12" t="s">
        <v>3534</v>
      </c>
      <c r="D1799" s="9" t="s">
        <v>35</v>
      </c>
      <c r="E1799" s="9" t="s">
        <v>3535</v>
      </c>
      <c r="F1799" s="9" t="s">
        <v>37</v>
      </c>
      <c r="G1799" s="9" t="s">
        <v>38</v>
      </c>
      <c r="H1799" s="9">
        <v>9.8193900000000003</v>
      </c>
      <c r="I1799" s="9"/>
      <c r="J1799" s="13">
        <f t="shared" ref="J1799:J1830" si="536">H1799*I1799</f>
        <v>0</v>
      </c>
      <c r="K1799" s="11">
        <f t="shared" ref="K1799:K1830" si="537">H1799-(H1799*32%)</f>
        <v>6.6771852000000003</v>
      </c>
      <c r="L1799" s="13">
        <f t="shared" ref="L1799:L1830" si="538">K1799*I1799</f>
        <v>0</v>
      </c>
      <c r="M1799" s="11">
        <f t="shared" ref="M1799:M1830" si="539">H1799-(H1799*35%)</f>
        <v>6.3826035000000001</v>
      </c>
      <c r="N1799" s="13">
        <f t="shared" ref="N1799:N1830" si="540">M1799*I1799</f>
        <v>0</v>
      </c>
      <c r="O1799" s="11">
        <f t="shared" ref="O1799:O1830" si="541">H1799-(H1799*37%)</f>
        <v>6.1862157</v>
      </c>
      <c r="P1799" s="13">
        <f t="shared" ref="P1799:P1830" si="542">O1799*I1799</f>
        <v>0</v>
      </c>
      <c r="Q1799" s="11">
        <f t="shared" ref="Q1799:Q1830" si="543">H1799-(H1799*40%)</f>
        <v>5.8916339999999998</v>
      </c>
      <c r="R1799" s="13">
        <f t="shared" ref="R1799:R1830" si="544">Q1799*I1799</f>
        <v>0</v>
      </c>
    </row>
    <row r="1800" spans="1:18" ht="20.100000000000001" customHeight="1">
      <c r="A1800" s="12">
        <v>2</v>
      </c>
      <c r="B1800" s="17" t="s">
        <v>3536</v>
      </c>
      <c r="C1800" s="12" t="s">
        <v>3537</v>
      </c>
      <c r="D1800" s="9" t="s">
        <v>35</v>
      </c>
      <c r="E1800" s="9" t="s">
        <v>3535</v>
      </c>
      <c r="F1800" s="9" t="s">
        <v>37</v>
      </c>
      <c r="G1800" s="9" t="s">
        <v>38</v>
      </c>
      <c r="H1800" s="9">
        <v>19.651890000000002</v>
      </c>
      <c r="I1800" s="9"/>
      <c r="J1800" s="13">
        <f t="shared" si="536"/>
        <v>0</v>
      </c>
      <c r="K1800" s="11">
        <f t="shared" si="537"/>
        <v>13.3632852</v>
      </c>
      <c r="L1800" s="13">
        <f t="shared" si="538"/>
        <v>0</v>
      </c>
      <c r="M1800" s="11">
        <f t="shared" si="539"/>
        <v>12.773728500000001</v>
      </c>
      <c r="N1800" s="13">
        <f t="shared" si="540"/>
        <v>0</v>
      </c>
      <c r="O1800" s="11">
        <f t="shared" si="541"/>
        <v>12.380690700000002</v>
      </c>
      <c r="P1800" s="13">
        <f t="shared" si="542"/>
        <v>0</v>
      </c>
      <c r="Q1800" s="11">
        <f t="shared" si="543"/>
        <v>11.791134</v>
      </c>
      <c r="R1800" s="13">
        <f t="shared" si="544"/>
        <v>0</v>
      </c>
    </row>
    <row r="1801" spans="1:18" ht="20.100000000000001" customHeight="1">
      <c r="A1801" s="19">
        <v>3</v>
      </c>
      <c r="B1801" s="20" t="s">
        <v>3538</v>
      </c>
      <c r="C1801" s="19" t="s">
        <v>3539</v>
      </c>
      <c r="D1801" s="9" t="s">
        <v>35</v>
      </c>
      <c r="E1801" s="21" t="s">
        <v>3535</v>
      </c>
      <c r="F1801" s="21" t="s">
        <v>37</v>
      </c>
      <c r="G1801" s="9" t="s">
        <v>38</v>
      </c>
      <c r="H1801" s="23">
        <v>19.664999999999999</v>
      </c>
      <c r="I1801" s="21"/>
      <c r="J1801" s="23">
        <f t="shared" si="536"/>
        <v>0</v>
      </c>
      <c r="K1801" s="23">
        <f t="shared" si="537"/>
        <v>13.372199999999999</v>
      </c>
      <c r="L1801" s="23">
        <f t="shared" si="538"/>
        <v>0</v>
      </c>
      <c r="M1801" s="23">
        <f t="shared" si="539"/>
        <v>12.782249999999999</v>
      </c>
      <c r="N1801" s="23">
        <f t="shared" si="540"/>
        <v>0</v>
      </c>
      <c r="O1801" s="23">
        <f t="shared" si="541"/>
        <v>12.388949999999999</v>
      </c>
      <c r="P1801" s="23">
        <f t="shared" si="542"/>
        <v>0</v>
      </c>
      <c r="Q1801" s="23">
        <f t="shared" si="543"/>
        <v>11.798999999999999</v>
      </c>
      <c r="R1801" s="23">
        <f t="shared" si="544"/>
        <v>0</v>
      </c>
    </row>
    <row r="1802" spans="1:18" ht="20.100000000000001" customHeight="1">
      <c r="A1802" s="19">
        <v>4</v>
      </c>
      <c r="B1802" s="20" t="s">
        <v>3540</v>
      </c>
      <c r="C1802" s="19" t="s">
        <v>3541</v>
      </c>
      <c r="D1802" s="9" t="s">
        <v>35</v>
      </c>
      <c r="E1802" s="21" t="s">
        <v>3535</v>
      </c>
      <c r="F1802" s="21" t="s">
        <v>37</v>
      </c>
      <c r="G1802" s="9" t="s">
        <v>38</v>
      </c>
      <c r="H1802" s="23">
        <v>23.453790000000001</v>
      </c>
      <c r="I1802" s="21"/>
      <c r="J1802" s="23">
        <f t="shared" si="536"/>
        <v>0</v>
      </c>
      <c r="K1802" s="23">
        <f t="shared" si="537"/>
        <v>15.948577200000001</v>
      </c>
      <c r="L1802" s="23">
        <f t="shared" si="538"/>
        <v>0</v>
      </c>
      <c r="M1802" s="23">
        <f t="shared" si="539"/>
        <v>15.244963500000001</v>
      </c>
      <c r="N1802" s="23">
        <f t="shared" si="540"/>
        <v>0</v>
      </c>
      <c r="O1802" s="23">
        <f t="shared" si="541"/>
        <v>14.7758877</v>
      </c>
      <c r="P1802" s="23">
        <f t="shared" si="542"/>
        <v>0</v>
      </c>
      <c r="Q1802" s="23">
        <f t="shared" si="543"/>
        <v>14.072274</v>
      </c>
      <c r="R1802" s="23">
        <f t="shared" si="544"/>
        <v>0</v>
      </c>
    </row>
    <row r="1803" spans="1:18" ht="20.100000000000001" customHeight="1">
      <c r="A1803" s="12">
        <v>5</v>
      </c>
      <c r="B1803" s="17" t="s">
        <v>3542</v>
      </c>
      <c r="C1803" s="12" t="s">
        <v>3543</v>
      </c>
      <c r="D1803" s="9" t="s">
        <v>35</v>
      </c>
      <c r="E1803" s="9" t="s">
        <v>3535</v>
      </c>
      <c r="F1803" s="9" t="s">
        <v>37</v>
      </c>
      <c r="G1803" s="9" t="s">
        <v>38</v>
      </c>
      <c r="H1803" s="9">
        <v>31.949069999999999</v>
      </c>
      <c r="I1803" s="9"/>
      <c r="J1803" s="13">
        <f t="shared" si="536"/>
        <v>0</v>
      </c>
      <c r="K1803" s="11">
        <f t="shared" si="537"/>
        <v>21.725367599999998</v>
      </c>
      <c r="L1803" s="13">
        <f t="shared" si="538"/>
        <v>0</v>
      </c>
      <c r="M1803" s="11">
        <f t="shared" si="539"/>
        <v>20.7668955</v>
      </c>
      <c r="N1803" s="13">
        <f t="shared" si="540"/>
        <v>0</v>
      </c>
      <c r="O1803" s="11">
        <f t="shared" si="541"/>
        <v>20.127914099999998</v>
      </c>
      <c r="P1803" s="13">
        <f t="shared" si="542"/>
        <v>0</v>
      </c>
      <c r="Q1803" s="11">
        <f t="shared" si="543"/>
        <v>19.169441999999997</v>
      </c>
      <c r="R1803" s="13">
        <f t="shared" si="544"/>
        <v>0</v>
      </c>
    </row>
    <row r="1804" spans="1:18" ht="20.100000000000001" customHeight="1">
      <c r="A1804" s="12">
        <v>6</v>
      </c>
      <c r="B1804" s="17" t="s">
        <v>3544</v>
      </c>
      <c r="C1804" s="12" t="s">
        <v>3545</v>
      </c>
      <c r="D1804" s="9" t="s">
        <v>35</v>
      </c>
      <c r="E1804" s="9" t="s">
        <v>3535</v>
      </c>
      <c r="F1804" s="9" t="s">
        <v>37</v>
      </c>
      <c r="G1804" s="9" t="s">
        <v>38</v>
      </c>
      <c r="H1804" s="9">
        <v>15.99</v>
      </c>
      <c r="I1804" s="9"/>
      <c r="J1804" s="13">
        <f t="shared" si="536"/>
        <v>0</v>
      </c>
      <c r="K1804" s="11">
        <f t="shared" si="537"/>
        <v>10.873200000000001</v>
      </c>
      <c r="L1804" s="13">
        <f t="shared" si="538"/>
        <v>0</v>
      </c>
      <c r="M1804" s="11">
        <f t="shared" si="539"/>
        <v>10.3935</v>
      </c>
      <c r="N1804" s="13">
        <f t="shared" si="540"/>
        <v>0</v>
      </c>
      <c r="O1804" s="11">
        <f t="shared" si="541"/>
        <v>10.073700000000001</v>
      </c>
      <c r="P1804" s="13">
        <f t="shared" si="542"/>
        <v>0</v>
      </c>
      <c r="Q1804" s="11">
        <f t="shared" si="543"/>
        <v>9.5939999999999994</v>
      </c>
      <c r="R1804" s="13">
        <f t="shared" si="544"/>
        <v>0</v>
      </c>
    </row>
    <row r="1805" spans="1:18" ht="20.100000000000001" customHeight="1">
      <c r="A1805" s="12">
        <v>7</v>
      </c>
      <c r="B1805" s="17" t="s">
        <v>3546</v>
      </c>
      <c r="C1805" s="12" t="s">
        <v>3547</v>
      </c>
      <c r="D1805" s="9" t="s">
        <v>35</v>
      </c>
      <c r="E1805" s="9" t="s">
        <v>3535</v>
      </c>
      <c r="F1805" s="9" t="s">
        <v>37</v>
      </c>
      <c r="G1805" s="9" t="s">
        <v>38</v>
      </c>
      <c r="H1805" s="9">
        <v>31.319790000000001</v>
      </c>
      <c r="I1805" s="9"/>
      <c r="J1805" s="13">
        <f t="shared" si="536"/>
        <v>0</v>
      </c>
      <c r="K1805" s="11">
        <f t="shared" si="537"/>
        <v>21.2974572</v>
      </c>
      <c r="L1805" s="13">
        <f t="shared" si="538"/>
        <v>0</v>
      </c>
      <c r="M1805" s="11">
        <f t="shared" si="539"/>
        <v>20.357863500000001</v>
      </c>
      <c r="N1805" s="13">
        <f t="shared" si="540"/>
        <v>0</v>
      </c>
      <c r="O1805" s="11">
        <f t="shared" si="541"/>
        <v>19.731467700000003</v>
      </c>
      <c r="P1805" s="13">
        <f t="shared" si="542"/>
        <v>0</v>
      </c>
      <c r="Q1805" s="11">
        <f t="shared" si="543"/>
        <v>18.791874</v>
      </c>
      <c r="R1805" s="13">
        <f t="shared" si="544"/>
        <v>0</v>
      </c>
    </row>
    <row r="1806" spans="1:18" ht="20.100000000000001" customHeight="1">
      <c r="A1806" s="12">
        <v>8</v>
      </c>
      <c r="B1806" s="17" t="s">
        <v>3548</v>
      </c>
      <c r="C1806" s="12" t="s">
        <v>3549</v>
      </c>
      <c r="D1806" s="9" t="s">
        <v>35</v>
      </c>
      <c r="E1806" s="9" t="s">
        <v>3535</v>
      </c>
      <c r="F1806" s="9" t="s">
        <v>37</v>
      </c>
      <c r="G1806" s="9" t="s">
        <v>38</v>
      </c>
      <c r="H1806" s="9">
        <v>23.453790000000001</v>
      </c>
      <c r="I1806" s="9"/>
      <c r="J1806" s="13">
        <f t="shared" si="536"/>
        <v>0</v>
      </c>
      <c r="K1806" s="11">
        <f t="shared" si="537"/>
        <v>15.948577200000001</v>
      </c>
      <c r="L1806" s="13">
        <f t="shared" si="538"/>
        <v>0</v>
      </c>
      <c r="M1806" s="11">
        <f t="shared" si="539"/>
        <v>15.244963500000001</v>
      </c>
      <c r="N1806" s="13">
        <f t="shared" si="540"/>
        <v>0</v>
      </c>
      <c r="O1806" s="11">
        <f t="shared" si="541"/>
        <v>14.7758877</v>
      </c>
      <c r="P1806" s="13">
        <f t="shared" si="542"/>
        <v>0</v>
      </c>
      <c r="Q1806" s="11">
        <f t="shared" si="543"/>
        <v>14.072274</v>
      </c>
      <c r="R1806" s="13">
        <f t="shared" si="544"/>
        <v>0</v>
      </c>
    </row>
    <row r="1807" spans="1:18" ht="20.100000000000001" customHeight="1">
      <c r="A1807" s="19">
        <v>9</v>
      </c>
      <c r="B1807" s="20" t="s">
        <v>3550</v>
      </c>
      <c r="C1807" s="19" t="s">
        <v>3551</v>
      </c>
      <c r="D1807" s="9" t="s">
        <v>35</v>
      </c>
      <c r="E1807" s="21" t="s">
        <v>445</v>
      </c>
      <c r="F1807" s="21" t="s">
        <v>37</v>
      </c>
      <c r="G1807" s="9" t="s">
        <v>38</v>
      </c>
      <c r="H1807" s="23">
        <v>24.93</v>
      </c>
      <c r="I1807" s="21"/>
      <c r="J1807" s="23">
        <f t="shared" si="536"/>
        <v>0</v>
      </c>
      <c r="K1807" s="23">
        <f t="shared" si="537"/>
        <v>16.952400000000001</v>
      </c>
      <c r="L1807" s="23">
        <f t="shared" si="538"/>
        <v>0</v>
      </c>
      <c r="M1807" s="23">
        <f t="shared" si="539"/>
        <v>16.204500000000003</v>
      </c>
      <c r="N1807" s="23">
        <f t="shared" si="540"/>
        <v>0</v>
      </c>
      <c r="O1807" s="23">
        <f t="shared" si="541"/>
        <v>15.7059</v>
      </c>
      <c r="P1807" s="23">
        <f t="shared" si="542"/>
        <v>0</v>
      </c>
      <c r="Q1807" s="23">
        <f t="shared" si="543"/>
        <v>14.957999999999998</v>
      </c>
      <c r="R1807" s="23">
        <f t="shared" si="544"/>
        <v>0</v>
      </c>
    </row>
    <row r="1808" spans="1:18" ht="20.100000000000001" customHeight="1">
      <c r="A1808" s="12">
        <v>10</v>
      </c>
      <c r="B1808" s="17" t="s">
        <v>3552</v>
      </c>
      <c r="C1808" s="12" t="s">
        <v>3553</v>
      </c>
      <c r="D1808" s="9" t="s">
        <v>35</v>
      </c>
      <c r="E1808" s="9" t="s">
        <v>3535</v>
      </c>
      <c r="F1808" s="9" t="s">
        <v>37</v>
      </c>
      <c r="G1808" s="9" t="s">
        <v>38</v>
      </c>
      <c r="H1808" s="9">
        <v>17.698499999999999</v>
      </c>
      <c r="I1808" s="9"/>
      <c r="J1808" s="13">
        <f t="shared" si="536"/>
        <v>0</v>
      </c>
      <c r="K1808" s="11">
        <f t="shared" si="537"/>
        <v>12.034979999999999</v>
      </c>
      <c r="L1808" s="13">
        <f t="shared" si="538"/>
        <v>0</v>
      </c>
      <c r="M1808" s="11">
        <f t="shared" si="539"/>
        <v>11.504024999999999</v>
      </c>
      <c r="N1808" s="13">
        <f t="shared" si="540"/>
        <v>0</v>
      </c>
      <c r="O1808" s="11">
        <f t="shared" si="541"/>
        <v>11.150054999999998</v>
      </c>
      <c r="P1808" s="13">
        <f t="shared" si="542"/>
        <v>0</v>
      </c>
      <c r="Q1808" s="11">
        <f t="shared" si="543"/>
        <v>10.6191</v>
      </c>
      <c r="R1808" s="13">
        <f t="shared" si="544"/>
        <v>0</v>
      </c>
    </row>
    <row r="1809" spans="1:18" ht="20.100000000000001" customHeight="1">
      <c r="A1809" s="12">
        <v>11</v>
      </c>
      <c r="B1809" s="17" t="s">
        <v>3554</v>
      </c>
      <c r="C1809" s="12" t="s">
        <v>3555</v>
      </c>
      <c r="D1809" s="9" t="s">
        <v>35</v>
      </c>
      <c r="E1809" s="9" t="s">
        <v>3535</v>
      </c>
      <c r="F1809" s="9" t="s">
        <v>37</v>
      </c>
      <c r="G1809" s="9" t="s">
        <v>38</v>
      </c>
      <c r="H1809" s="9">
        <v>23.597999999999999</v>
      </c>
      <c r="I1809" s="9"/>
      <c r="J1809" s="13">
        <f t="shared" si="536"/>
        <v>0</v>
      </c>
      <c r="K1809" s="11">
        <f t="shared" si="537"/>
        <v>16.04664</v>
      </c>
      <c r="L1809" s="13">
        <f t="shared" si="538"/>
        <v>0</v>
      </c>
      <c r="M1809" s="11">
        <f t="shared" si="539"/>
        <v>15.338699999999999</v>
      </c>
      <c r="N1809" s="13">
        <f t="shared" si="540"/>
        <v>0</v>
      </c>
      <c r="O1809" s="11">
        <f t="shared" si="541"/>
        <v>14.86674</v>
      </c>
      <c r="P1809" s="13">
        <f t="shared" si="542"/>
        <v>0</v>
      </c>
      <c r="Q1809" s="11">
        <f t="shared" si="543"/>
        <v>14.158799999999999</v>
      </c>
      <c r="R1809" s="13">
        <f t="shared" si="544"/>
        <v>0</v>
      </c>
    </row>
    <row r="1810" spans="1:18" ht="20.100000000000001" customHeight="1">
      <c r="A1810" s="12">
        <v>12</v>
      </c>
      <c r="B1810" s="17" t="s">
        <v>3556</v>
      </c>
      <c r="C1810" s="12" t="s">
        <v>3557</v>
      </c>
      <c r="D1810" s="9" t="s">
        <v>35</v>
      </c>
      <c r="E1810" s="9" t="s">
        <v>3535</v>
      </c>
      <c r="F1810" s="9" t="s">
        <v>37</v>
      </c>
      <c r="G1810" s="9" t="s">
        <v>38</v>
      </c>
      <c r="H1810" s="9">
        <v>17.685390000000002</v>
      </c>
      <c r="I1810" s="9"/>
      <c r="J1810" s="13">
        <f t="shared" si="536"/>
        <v>0</v>
      </c>
      <c r="K1810" s="11">
        <f t="shared" si="537"/>
        <v>12.026065200000001</v>
      </c>
      <c r="L1810" s="13">
        <f t="shared" si="538"/>
        <v>0</v>
      </c>
      <c r="M1810" s="11">
        <f t="shared" si="539"/>
        <v>11.495503500000002</v>
      </c>
      <c r="N1810" s="13">
        <f t="shared" si="540"/>
        <v>0</v>
      </c>
      <c r="O1810" s="11">
        <f t="shared" si="541"/>
        <v>11.141795700000001</v>
      </c>
      <c r="P1810" s="13">
        <f t="shared" si="542"/>
        <v>0</v>
      </c>
      <c r="Q1810" s="11">
        <f t="shared" si="543"/>
        <v>10.611234</v>
      </c>
      <c r="R1810" s="13">
        <f t="shared" si="544"/>
        <v>0</v>
      </c>
    </row>
    <row r="1811" spans="1:18" ht="20.100000000000001" customHeight="1">
      <c r="A1811" s="19">
        <v>13</v>
      </c>
      <c r="B1811" s="20" t="s">
        <v>3558</v>
      </c>
      <c r="C1811" s="19" t="s">
        <v>3559</v>
      </c>
      <c r="D1811" s="9" t="s">
        <v>35</v>
      </c>
      <c r="E1811" s="21" t="s">
        <v>3535</v>
      </c>
      <c r="F1811" s="21" t="s">
        <v>37</v>
      </c>
      <c r="G1811" s="9" t="s">
        <v>38</v>
      </c>
      <c r="H1811" s="23">
        <v>17.698499999999999</v>
      </c>
      <c r="I1811" s="21"/>
      <c r="J1811" s="23">
        <f t="shared" si="536"/>
        <v>0</v>
      </c>
      <c r="K1811" s="23">
        <f t="shared" si="537"/>
        <v>12.034979999999999</v>
      </c>
      <c r="L1811" s="23">
        <f t="shared" si="538"/>
        <v>0</v>
      </c>
      <c r="M1811" s="23">
        <f t="shared" si="539"/>
        <v>11.504024999999999</v>
      </c>
      <c r="N1811" s="23">
        <f t="shared" si="540"/>
        <v>0</v>
      </c>
      <c r="O1811" s="23">
        <f t="shared" si="541"/>
        <v>11.150054999999998</v>
      </c>
      <c r="P1811" s="23">
        <f t="shared" si="542"/>
        <v>0</v>
      </c>
      <c r="Q1811" s="23">
        <f t="shared" si="543"/>
        <v>10.6191</v>
      </c>
      <c r="R1811" s="23">
        <f t="shared" si="544"/>
        <v>0</v>
      </c>
    </row>
    <row r="1812" spans="1:18" ht="20.100000000000001" customHeight="1">
      <c r="A1812" s="12">
        <v>14</v>
      </c>
      <c r="B1812" s="17" t="s">
        <v>3560</v>
      </c>
      <c r="C1812" s="12" t="s">
        <v>3561</v>
      </c>
      <c r="D1812" s="9" t="s">
        <v>35</v>
      </c>
      <c r="E1812" s="9" t="s">
        <v>3535</v>
      </c>
      <c r="F1812" s="9" t="s">
        <v>37</v>
      </c>
      <c r="G1812" s="9" t="s">
        <v>38</v>
      </c>
      <c r="H1812" s="9">
        <v>21.631499999999999</v>
      </c>
      <c r="I1812" s="9"/>
      <c r="J1812" s="13">
        <f t="shared" si="536"/>
        <v>0</v>
      </c>
      <c r="K1812" s="11">
        <f t="shared" si="537"/>
        <v>14.709419999999998</v>
      </c>
      <c r="L1812" s="13">
        <f t="shared" si="538"/>
        <v>0</v>
      </c>
      <c r="M1812" s="11">
        <f t="shared" si="539"/>
        <v>14.060475</v>
      </c>
      <c r="N1812" s="13">
        <f t="shared" si="540"/>
        <v>0</v>
      </c>
      <c r="O1812" s="11">
        <f t="shared" si="541"/>
        <v>13.627844999999999</v>
      </c>
      <c r="P1812" s="13">
        <f t="shared" si="542"/>
        <v>0</v>
      </c>
      <c r="Q1812" s="11">
        <f t="shared" si="543"/>
        <v>12.978899999999999</v>
      </c>
      <c r="R1812" s="13">
        <f t="shared" si="544"/>
        <v>0</v>
      </c>
    </row>
    <row r="1813" spans="1:18" ht="20.100000000000001" customHeight="1">
      <c r="A1813" s="12">
        <v>15</v>
      </c>
      <c r="B1813" s="17" t="s">
        <v>3562</v>
      </c>
      <c r="C1813" s="12" t="s">
        <v>3563</v>
      </c>
      <c r="D1813" s="9" t="s">
        <v>35</v>
      </c>
      <c r="E1813" s="9" t="s">
        <v>3535</v>
      </c>
      <c r="F1813" s="9" t="s">
        <v>37</v>
      </c>
      <c r="G1813" s="9" t="s">
        <v>38</v>
      </c>
      <c r="H1813" s="9">
        <v>16.989999999999998</v>
      </c>
      <c r="I1813" s="9"/>
      <c r="J1813" s="13">
        <f t="shared" si="536"/>
        <v>0</v>
      </c>
      <c r="K1813" s="11">
        <f t="shared" si="537"/>
        <v>11.553199999999999</v>
      </c>
      <c r="L1813" s="13">
        <f t="shared" si="538"/>
        <v>0</v>
      </c>
      <c r="M1813" s="11">
        <f t="shared" si="539"/>
        <v>11.043499999999998</v>
      </c>
      <c r="N1813" s="13">
        <f t="shared" si="540"/>
        <v>0</v>
      </c>
      <c r="O1813" s="11">
        <f t="shared" si="541"/>
        <v>10.703699999999998</v>
      </c>
      <c r="P1813" s="13">
        <f t="shared" si="542"/>
        <v>0</v>
      </c>
      <c r="Q1813" s="11">
        <f t="shared" si="543"/>
        <v>10.193999999999999</v>
      </c>
      <c r="R1813" s="13">
        <f t="shared" si="544"/>
        <v>0</v>
      </c>
    </row>
    <row r="1814" spans="1:18" ht="20.100000000000001" customHeight="1">
      <c r="A1814" s="19">
        <v>16</v>
      </c>
      <c r="B1814" s="20" t="s">
        <v>3564</v>
      </c>
      <c r="C1814" s="19" t="s">
        <v>3565</v>
      </c>
      <c r="D1814" s="9" t="s">
        <v>35</v>
      </c>
      <c r="E1814" s="21" t="s">
        <v>3535</v>
      </c>
      <c r="F1814" s="21" t="s">
        <v>37</v>
      </c>
      <c r="G1814" s="9" t="s">
        <v>38</v>
      </c>
      <c r="H1814" s="23">
        <v>21.631499999999999</v>
      </c>
      <c r="I1814" s="21"/>
      <c r="J1814" s="23">
        <f t="shared" si="536"/>
        <v>0</v>
      </c>
      <c r="K1814" s="23">
        <f t="shared" si="537"/>
        <v>14.709419999999998</v>
      </c>
      <c r="L1814" s="23">
        <f t="shared" si="538"/>
        <v>0</v>
      </c>
      <c r="M1814" s="23">
        <f t="shared" si="539"/>
        <v>14.060475</v>
      </c>
      <c r="N1814" s="23">
        <f t="shared" si="540"/>
        <v>0</v>
      </c>
      <c r="O1814" s="23">
        <f t="shared" si="541"/>
        <v>13.627844999999999</v>
      </c>
      <c r="P1814" s="23">
        <f t="shared" si="542"/>
        <v>0</v>
      </c>
      <c r="Q1814" s="23">
        <f t="shared" si="543"/>
        <v>12.978899999999999</v>
      </c>
      <c r="R1814" s="23">
        <f t="shared" si="544"/>
        <v>0</v>
      </c>
    </row>
    <row r="1815" spans="1:18" ht="20.100000000000001" customHeight="1">
      <c r="A1815" s="12">
        <v>17</v>
      </c>
      <c r="B1815" s="17" t="s">
        <v>3566</v>
      </c>
      <c r="C1815" s="12" t="s">
        <v>3567</v>
      </c>
      <c r="D1815" s="9" t="s">
        <v>35</v>
      </c>
      <c r="E1815" s="9" t="s">
        <v>3535</v>
      </c>
      <c r="F1815" s="9" t="s">
        <v>37</v>
      </c>
      <c r="G1815" s="9" t="s">
        <v>38</v>
      </c>
      <c r="H1815" s="9">
        <v>21.631499999999999</v>
      </c>
      <c r="I1815" s="9"/>
      <c r="J1815" s="13">
        <f t="shared" si="536"/>
        <v>0</v>
      </c>
      <c r="K1815" s="11">
        <f t="shared" si="537"/>
        <v>14.709419999999998</v>
      </c>
      <c r="L1815" s="13">
        <f t="shared" si="538"/>
        <v>0</v>
      </c>
      <c r="M1815" s="11">
        <f t="shared" si="539"/>
        <v>14.060475</v>
      </c>
      <c r="N1815" s="13">
        <f t="shared" si="540"/>
        <v>0</v>
      </c>
      <c r="O1815" s="11">
        <f t="shared" si="541"/>
        <v>13.627844999999999</v>
      </c>
      <c r="P1815" s="13">
        <f t="shared" si="542"/>
        <v>0</v>
      </c>
      <c r="Q1815" s="11">
        <f t="shared" si="543"/>
        <v>12.978899999999999</v>
      </c>
      <c r="R1815" s="13">
        <f t="shared" si="544"/>
        <v>0</v>
      </c>
    </row>
    <row r="1816" spans="1:18" ht="20.100000000000001" customHeight="1">
      <c r="A1816" s="12">
        <v>18</v>
      </c>
      <c r="B1816" s="17" t="s">
        <v>3568</v>
      </c>
      <c r="C1816" s="12" t="s">
        <v>3569</v>
      </c>
      <c r="D1816" s="9" t="s">
        <v>35</v>
      </c>
      <c r="E1816" s="9" t="s">
        <v>3535</v>
      </c>
      <c r="F1816" s="9" t="s">
        <v>37</v>
      </c>
      <c r="G1816" s="9" t="s">
        <v>38</v>
      </c>
      <c r="H1816" s="9">
        <v>20.99</v>
      </c>
      <c r="I1816" s="9"/>
      <c r="J1816" s="13">
        <f t="shared" si="536"/>
        <v>0</v>
      </c>
      <c r="K1816" s="11">
        <f t="shared" si="537"/>
        <v>14.273199999999999</v>
      </c>
      <c r="L1816" s="13">
        <f t="shared" si="538"/>
        <v>0</v>
      </c>
      <c r="M1816" s="11">
        <f t="shared" si="539"/>
        <v>13.6435</v>
      </c>
      <c r="N1816" s="13">
        <f t="shared" si="540"/>
        <v>0</v>
      </c>
      <c r="O1816" s="11">
        <f t="shared" si="541"/>
        <v>13.223699999999999</v>
      </c>
      <c r="P1816" s="13">
        <f t="shared" si="542"/>
        <v>0</v>
      </c>
      <c r="Q1816" s="11">
        <f t="shared" si="543"/>
        <v>12.593999999999999</v>
      </c>
      <c r="R1816" s="13">
        <f t="shared" si="544"/>
        <v>0</v>
      </c>
    </row>
    <row r="1817" spans="1:18" ht="20.100000000000001" customHeight="1">
      <c r="A1817" s="12">
        <v>19</v>
      </c>
      <c r="B1817" s="17" t="s">
        <v>3570</v>
      </c>
      <c r="C1817" s="12" t="s">
        <v>3571</v>
      </c>
      <c r="D1817" s="9" t="s">
        <v>35</v>
      </c>
      <c r="E1817" s="9" t="s">
        <v>3535</v>
      </c>
      <c r="F1817" s="9" t="s">
        <v>37</v>
      </c>
      <c r="G1817" s="9" t="s">
        <v>38</v>
      </c>
      <c r="H1817" s="9">
        <v>21.631499999999999</v>
      </c>
      <c r="I1817" s="9"/>
      <c r="J1817" s="13">
        <f t="shared" si="536"/>
        <v>0</v>
      </c>
      <c r="K1817" s="11">
        <f t="shared" si="537"/>
        <v>14.709419999999998</v>
      </c>
      <c r="L1817" s="13">
        <f t="shared" si="538"/>
        <v>0</v>
      </c>
      <c r="M1817" s="11">
        <f t="shared" si="539"/>
        <v>14.060475</v>
      </c>
      <c r="N1817" s="13">
        <f t="shared" si="540"/>
        <v>0</v>
      </c>
      <c r="O1817" s="11">
        <f t="shared" si="541"/>
        <v>13.627844999999999</v>
      </c>
      <c r="P1817" s="13">
        <f t="shared" si="542"/>
        <v>0</v>
      </c>
      <c r="Q1817" s="11">
        <f t="shared" si="543"/>
        <v>12.978899999999999</v>
      </c>
      <c r="R1817" s="13">
        <f t="shared" si="544"/>
        <v>0</v>
      </c>
    </row>
    <row r="1818" spans="1:18" ht="20.100000000000001" customHeight="1">
      <c r="A1818" s="12">
        <v>20</v>
      </c>
      <c r="B1818" s="17" t="s">
        <v>3572</v>
      </c>
      <c r="C1818" s="12" t="s">
        <v>3573</v>
      </c>
      <c r="D1818" s="9" t="s">
        <v>35</v>
      </c>
      <c r="E1818" s="9" t="s">
        <v>3535</v>
      </c>
      <c r="F1818" s="9" t="s">
        <v>37</v>
      </c>
      <c r="G1818" s="9" t="s">
        <v>38</v>
      </c>
      <c r="H1818" s="9">
        <v>17.685390000000002</v>
      </c>
      <c r="I1818" s="9"/>
      <c r="J1818" s="13">
        <f t="shared" si="536"/>
        <v>0</v>
      </c>
      <c r="K1818" s="11">
        <f t="shared" si="537"/>
        <v>12.026065200000001</v>
      </c>
      <c r="L1818" s="13">
        <f t="shared" si="538"/>
        <v>0</v>
      </c>
      <c r="M1818" s="11">
        <f t="shared" si="539"/>
        <v>11.495503500000002</v>
      </c>
      <c r="N1818" s="13">
        <f t="shared" si="540"/>
        <v>0</v>
      </c>
      <c r="O1818" s="11">
        <f t="shared" si="541"/>
        <v>11.141795700000001</v>
      </c>
      <c r="P1818" s="13">
        <f t="shared" si="542"/>
        <v>0</v>
      </c>
      <c r="Q1818" s="11">
        <f t="shared" si="543"/>
        <v>10.611234</v>
      </c>
      <c r="R1818" s="13">
        <f t="shared" si="544"/>
        <v>0</v>
      </c>
    </row>
    <row r="1819" spans="1:18" ht="20.100000000000001" customHeight="1">
      <c r="A1819" s="19">
        <v>21</v>
      </c>
      <c r="B1819" s="20" t="s">
        <v>3574</v>
      </c>
      <c r="C1819" s="19" t="s">
        <v>3575</v>
      </c>
      <c r="D1819" s="9" t="s">
        <v>35</v>
      </c>
      <c r="E1819" s="21" t="s">
        <v>3535</v>
      </c>
      <c r="F1819" s="21" t="s">
        <v>37</v>
      </c>
      <c r="G1819" s="9" t="s">
        <v>38</v>
      </c>
      <c r="H1819" s="23">
        <v>21.631499999999999</v>
      </c>
      <c r="I1819" s="21"/>
      <c r="J1819" s="23">
        <f t="shared" si="536"/>
        <v>0</v>
      </c>
      <c r="K1819" s="23">
        <f t="shared" si="537"/>
        <v>14.709419999999998</v>
      </c>
      <c r="L1819" s="23">
        <f t="shared" si="538"/>
        <v>0</v>
      </c>
      <c r="M1819" s="23">
        <f t="shared" si="539"/>
        <v>14.060475</v>
      </c>
      <c r="N1819" s="23">
        <f t="shared" si="540"/>
        <v>0</v>
      </c>
      <c r="O1819" s="23">
        <f t="shared" si="541"/>
        <v>13.627844999999999</v>
      </c>
      <c r="P1819" s="23">
        <f t="shared" si="542"/>
        <v>0</v>
      </c>
      <c r="Q1819" s="23">
        <f t="shared" si="543"/>
        <v>12.978899999999999</v>
      </c>
      <c r="R1819" s="23">
        <f t="shared" si="544"/>
        <v>0</v>
      </c>
    </row>
    <row r="1820" spans="1:18" ht="20.100000000000001" customHeight="1">
      <c r="A1820" s="12">
        <v>22</v>
      </c>
      <c r="B1820" s="17" t="s">
        <v>3576</v>
      </c>
      <c r="C1820" s="12" t="s">
        <v>3577</v>
      </c>
      <c r="D1820" s="9" t="s">
        <v>35</v>
      </c>
      <c r="E1820" s="9" t="s">
        <v>36</v>
      </c>
      <c r="F1820" s="9" t="s">
        <v>37</v>
      </c>
      <c r="G1820" s="9" t="s">
        <v>38</v>
      </c>
      <c r="H1820" s="9">
        <v>17.514959999999999</v>
      </c>
      <c r="I1820" s="9"/>
      <c r="J1820" s="13">
        <f t="shared" si="536"/>
        <v>0</v>
      </c>
      <c r="K1820" s="11">
        <f t="shared" si="537"/>
        <v>11.910172799999998</v>
      </c>
      <c r="L1820" s="13">
        <f t="shared" si="538"/>
        <v>0</v>
      </c>
      <c r="M1820" s="11">
        <f t="shared" si="539"/>
        <v>11.384723999999999</v>
      </c>
      <c r="N1820" s="13">
        <f t="shared" si="540"/>
        <v>0</v>
      </c>
      <c r="O1820" s="11">
        <f t="shared" si="541"/>
        <v>11.0344248</v>
      </c>
      <c r="P1820" s="13">
        <f t="shared" si="542"/>
        <v>0</v>
      </c>
      <c r="Q1820" s="11">
        <f t="shared" si="543"/>
        <v>10.508975999999999</v>
      </c>
      <c r="R1820" s="13">
        <f t="shared" si="544"/>
        <v>0</v>
      </c>
    </row>
    <row r="1821" spans="1:18" ht="20.100000000000001" customHeight="1">
      <c r="A1821" s="12">
        <v>23</v>
      </c>
      <c r="B1821" s="17" t="s">
        <v>3578</v>
      </c>
      <c r="C1821" s="12" t="s">
        <v>3579</v>
      </c>
      <c r="D1821" s="9" t="s">
        <v>35</v>
      </c>
      <c r="E1821" s="9" t="s">
        <v>3580</v>
      </c>
      <c r="F1821" s="9" t="s">
        <v>37</v>
      </c>
      <c r="G1821" s="9" t="s">
        <v>38</v>
      </c>
      <c r="H1821" s="9">
        <v>14.093249999999999</v>
      </c>
      <c r="I1821" s="9"/>
      <c r="J1821" s="13">
        <f t="shared" si="536"/>
        <v>0</v>
      </c>
      <c r="K1821" s="11">
        <f t="shared" si="537"/>
        <v>9.5834100000000007</v>
      </c>
      <c r="L1821" s="13">
        <f t="shared" si="538"/>
        <v>0</v>
      </c>
      <c r="M1821" s="11">
        <f t="shared" si="539"/>
        <v>9.1606124999999992</v>
      </c>
      <c r="N1821" s="13">
        <f t="shared" si="540"/>
        <v>0</v>
      </c>
      <c r="O1821" s="11">
        <f t="shared" si="541"/>
        <v>8.8787474999999993</v>
      </c>
      <c r="P1821" s="13">
        <f t="shared" si="542"/>
        <v>0</v>
      </c>
      <c r="Q1821" s="11">
        <f t="shared" si="543"/>
        <v>8.4559499999999996</v>
      </c>
      <c r="R1821" s="13">
        <f t="shared" si="544"/>
        <v>0</v>
      </c>
    </row>
    <row r="1822" spans="1:18" ht="20.100000000000001" customHeight="1">
      <c r="A1822" s="12">
        <v>24</v>
      </c>
      <c r="B1822" s="17" t="s">
        <v>3581</v>
      </c>
      <c r="C1822" s="12" t="s">
        <v>3582</v>
      </c>
      <c r="D1822" s="9" t="s">
        <v>35</v>
      </c>
      <c r="E1822" s="9" t="s">
        <v>3535</v>
      </c>
      <c r="F1822" s="9" t="s">
        <v>37</v>
      </c>
      <c r="G1822" s="9" t="s">
        <v>38</v>
      </c>
      <c r="H1822" s="9">
        <v>25.564499999999999</v>
      </c>
      <c r="I1822" s="9"/>
      <c r="J1822" s="13">
        <f t="shared" si="536"/>
        <v>0</v>
      </c>
      <c r="K1822" s="11">
        <f t="shared" si="537"/>
        <v>17.383859999999999</v>
      </c>
      <c r="L1822" s="13">
        <f t="shared" si="538"/>
        <v>0</v>
      </c>
      <c r="M1822" s="11">
        <f t="shared" si="539"/>
        <v>16.616925000000002</v>
      </c>
      <c r="N1822" s="13">
        <f t="shared" si="540"/>
        <v>0</v>
      </c>
      <c r="O1822" s="11">
        <f t="shared" si="541"/>
        <v>16.105634999999999</v>
      </c>
      <c r="P1822" s="13">
        <f t="shared" si="542"/>
        <v>0</v>
      </c>
      <c r="Q1822" s="11">
        <f t="shared" si="543"/>
        <v>15.338699999999999</v>
      </c>
      <c r="R1822" s="13">
        <f t="shared" si="544"/>
        <v>0</v>
      </c>
    </row>
    <row r="1823" spans="1:18" ht="20.100000000000001" customHeight="1">
      <c r="A1823" s="12">
        <v>25</v>
      </c>
      <c r="B1823" s="17" t="s">
        <v>3583</v>
      </c>
      <c r="C1823" s="12" t="s">
        <v>3584</v>
      </c>
      <c r="D1823" s="9" t="s">
        <v>35</v>
      </c>
      <c r="E1823" s="9" t="s">
        <v>3535</v>
      </c>
      <c r="F1823" s="9" t="s">
        <v>37</v>
      </c>
      <c r="G1823" s="9" t="s">
        <v>38</v>
      </c>
      <c r="H1823" s="9">
        <v>26.862390000000001</v>
      </c>
      <c r="I1823" s="9"/>
      <c r="J1823" s="13">
        <f t="shared" si="536"/>
        <v>0</v>
      </c>
      <c r="K1823" s="11">
        <f t="shared" si="537"/>
        <v>18.2664252</v>
      </c>
      <c r="L1823" s="13">
        <f t="shared" si="538"/>
        <v>0</v>
      </c>
      <c r="M1823" s="11">
        <f t="shared" si="539"/>
        <v>17.460553500000003</v>
      </c>
      <c r="N1823" s="13">
        <f t="shared" si="540"/>
        <v>0</v>
      </c>
      <c r="O1823" s="11">
        <f t="shared" si="541"/>
        <v>16.9233057</v>
      </c>
      <c r="P1823" s="13">
        <f t="shared" si="542"/>
        <v>0</v>
      </c>
      <c r="Q1823" s="11">
        <f t="shared" si="543"/>
        <v>16.117433999999999</v>
      </c>
      <c r="R1823" s="13">
        <f t="shared" si="544"/>
        <v>0</v>
      </c>
    </row>
    <row r="1824" spans="1:18" ht="20.100000000000001" customHeight="1">
      <c r="A1824" s="12">
        <v>26</v>
      </c>
      <c r="B1824" s="17" t="s">
        <v>3585</v>
      </c>
      <c r="C1824" s="12" t="s">
        <v>3586</v>
      </c>
      <c r="D1824" s="9" t="s">
        <v>35</v>
      </c>
      <c r="E1824" s="9" t="s">
        <v>3535</v>
      </c>
      <c r="F1824" s="9" t="s">
        <v>37</v>
      </c>
      <c r="G1824" s="9" t="s">
        <v>38</v>
      </c>
      <c r="H1824" s="9">
        <v>24.895890000000001</v>
      </c>
      <c r="I1824" s="9"/>
      <c r="J1824" s="13">
        <f t="shared" si="536"/>
        <v>0</v>
      </c>
      <c r="K1824" s="11">
        <f t="shared" si="537"/>
        <v>16.929205200000002</v>
      </c>
      <c r="L1824" s="13">
        <f t="shared" si="538"/>
        <v>0</v>
      </c>
      <c r="M1824" s="11">
        <f t="shared" si="539"/>
        <v>16.182328500000004</v>
      </c>
      <c r="N1824" s="13">
        <f t="shared" si="540"/>
        <v>0</v>
      </c>
      <c r="O1824" s="11">
        <f t="shared" si="541"/>
        <v>15.684410700000001</v>
      </c>
      <c r="P1824" s="13">
        <f t="shared" si="542"/>
        <v>0</v>
      </c>
      <c r="Q1824" s="11">
        <f t="shared" si="543"/>
        <v>14.937533999999999</v>
      </c>
      <c r="R1824" s="13">
        <f t="shared" si="544"/>
        <v>0</v>
      </c>
    </row>
    <row r="1825" spans="1:18" ht="20.100000000000001" customHeight="1">
      <c r="A1825" s="12">
        <v>27</v>
      </c>
      <c r="B1825" s="17" t="s">
        <v>3587</v>
      </c>
      <c r="C1825" s="12" t="s">
        <v>3588</v>
      </c>
      <c r="D1825" s="9" t="s">
        <v>35</v>
      </c>
      <c r="E1825" s="9" t="s">
        <v>65</v>
      </c>
      <c r="F1825" s="9" t="s">
        <v>37</v>
      </c>
      <c r="G1825" s="9" t="s">
        <v>38</v>
      </c>
      <c r="H1825" s="9">
        <v>16.75</v>
      </c>
      <c r="I1825" s="9"/>
      <c r="J1825" s="13">
        <f t="shared" si="536"/>
        <v>0</v>
      </c>
      <c r="K1825" s="11">
        <f t="shared" si="537"/>
        <v>11.39</v>
      </c>
      <c r="L1825" s="13">
        <f t="shared" si="538"/>
        <v>0</v>
      </c>
      <c r="M1825" s="11">
        <f t="shared" si="539"/>
        <v>10.887499999999999</v>
      </c>
      <c r="N1825" s="13">
        <f t="shared" si="540"/>
        <v>0</v>
      </c>
      <c r="O1825" s="11">
        <f t="shared" si="541"/>
        <v>10.5525</v>
      </c>
      <c r="P1825" s="13">
        <f t="shared" si="542"/>
        <v>0</v>
      </c>
      <c r="Q1825" s="11">
        <f t="shared" si="543"/>
        <v>10.050000000000001</v>
      </c>
      <c r="R1825" s="13">
        <f t="shared" si="544"/>
        <v>0</v>
      </c>
    </row>
    <row r="1826" spans="1:18" ht="20.100000000000001" customHeight="1">
      <c r="A1826" s="12">
        <v>28</v>
      </c>
      <c r="B1826" s="17" t="s">
        <v>3589</v>
      </c>
      <c r="C1826" s="12" t="s">
        <v>3590</v>
      </c>
      <c r="D1826" s="9" t="s">
        <v>35</v>
      </c>
      <c r="E1826" s="9" t="s">
        <v>36</v>
      </c>
      <c r="F1826" s="9" t="s">
        <v>37</v>
      </c>
      <c r="G1826" s="9" t="s">
        <v>38</v>
      </c>
      <c r="H1826" s="9">
        <v>20.713799999999999</v>
      </c>
      <c r="I1826" s="9"/>
      <c r="J1826" s="13">
        <f t="shared" si="536"/>
        <v>0</v>
      </c>
      <c r="K1826" s="11">
        <f t="shared" si="537"/>
        <v>14.085383999999999</v>
      </c>
      <c r="L1826" s="13">
        <f t="shared" si="538"/>
        <v>0</v>
      </c>
      <c r="M1826" s="11">
        <f t="shared" si="539"/>
        <v>13.46397</v>
      </c>
      <c r="N1826" s="13">
        <f t="shared" si="540"/>
        <v>0</v>
      </c>
      <c r="O1826" s="11">
        <f t="shared" si="541"/>
        <v>13.049693999999999</v>
      </c>
      <c r="P1826" s="13">
        <f t="shared" si="542"/>
        <v>0</v>
      </c>
      <c r="Q1826" s="11">
        <f t="shared" si="543"/>
        <v>12.428279999999999</v>
      </c>
      <c r="R1826" s="13">
        <f t="shared" si="544"/>
        <v>0</v>
      </c>
    </row>
    <row r="1827" spans="1:18" ht="20.100000000000001" customHeight="1">
      <c r="A1827" s="12">
        <v>29</v>
      </c>
      <c r="B1827" s="17" t="s">
        <v>3591</v>
      </c>
      <c r="C1827" s="12" t="s">
        <v>3592</v>
      </c>
      <c r="D1827" s="9" t="s">
        <v>35</v>
      </c>
      <c r="E1827" s="9" t="s">
        <v>3535</v>
      </c>
      <c r="F1827" s="9" t="s">
        <v>37</v>
      </c>
      <c r="G1827" s="9" t="s">
        <v>38</v>
      </c>
      <c r="H1827" s="9">
        <v>23.597999999999999</v>
      </c>
      <c r="I1827" s="9"/>
      <c r="J1827" s="13">
        <f t="shared" si="536"/>
        <v>0</v>
      </c>
      <c r="K1827" s="11">
        <f t="shared" si="537"/>
        <v>16.04664</v>
      </c>
      <c r="L1827" s="13">
        <f t="shared" si="538"/>
        <v>0</v>
      </c>
      <c r="M1827" s="11">
        <f t="shared" si="539"/>
        <v>15.338699999999999</v>
      </c>
      <c r="N1827" s="13">
        <f t="shared" si="540"/>
        <v>0</v>
      </c>
      <c r="O1827" s="11">
        <f t="shared" si="541"/>
        <v>14.86674</v>
      </c>
      <c r="P1827" s="13">
        <f t="shared" si="542"/>
        <v>0</v>
      </c>
      <c r="Q1827" s="11">
        <f t="shared" si="543"/>
        <v>14.158799999999999</v>
      </c>
      <c r="R1827" s="13">
        <f t="shared" si="544"/>
        <v>0</v>
      </c>
    </row>
    <row r="1828" spans="1:18" ht="20.100000000000001" customHeight="1">
      <c r="A1828" s="12">
        <v>30</v>
      </c>
      <c r="B1828" s="17" t="s">
        <v>3593</v>
      </c>
      <c r="C1828" s="12" t="s">
        <v>3594</v>
      </c>
      <c r="D1828" s="9" t="s">
        <v>35</v>
      </c>
      <c r="E1828" s="9" t="s">
        <v>3535</v>
      </c>
      <c r="F1828" s="9" t="s">
        <v>37</v>
      </c>
      <c r="G1828" s="9" t="s">
        <v>38</v>
      </c>
      <c r="H1828" s="9">
        <v>17.698499999999999</v>
      </c>
      <c r="I1828" s="9"/>
      <c r="J1828" s="13">
        <f t="shared" si="536"/>
        <v>0</v>
      </c>
      <c r="K1828" s="11">
        <f t="shared" si="537"/>
        <v>12.034979999999999</v>
      </c>
      <c r="L1828" s="13">
        <f t="shared" si="538"/>
        <v>0</v>
      </c>
      <c r="M1828" s="11">
        <f t="shared" si="539"/>
        <v>11.504024999999999</v>
      </c>
      <c r="N1828" s="13">
        <f t="shared" si="540"/>
        <v>0</v>
      </c>
      <c r="O1828" s="11">
        <f t="shared" si="541"/>
        <v>11.150054999999998</v>
      </c>
      <c r="P1828" s="13">
        <f t="shared" si="542"/>
        <v>0</v>
      </c>
      <c r="Q1828" s="11">
        <f t="shared" si="543"/>
        <v>10.6191</v>
      </c>
      <c r="R1828" s="13">
        <f t="shared" si="544"/>
        <v>0</v>
      </c>
    </row>
    <row r="1829" spans="1:18" ht="20.100000000000001" customHeight="1">
      <c r="A1829" s="12">
        <v>31</v>
      </c>
      <c r="B1829" s="17" t="s">
        <v>3595</v>
      </c>
      <c r="C1829" s="12" t="s">
        <v>3596</v>
      </c>
      <c r="D1829" s="9" t="s">
        <v>35</v>
      </c>
      <c r="E1829" s="9" t="s">
        <v>3535</v>
      </c>
      <c r="F1829" s="9" t="s">
        <v>37</v>
      </c>
      <c r="G1829" s="9" t="s">
        <v>38</v>
      </c>
      <c r="H1829" s="9">
        <v>24.895890000000001</v>
      </c>
      <c r="I1829" s="9"/>
      <c r="J1829" s="13">
        <f t="shared" si="536"/>
        <v>0</v>
      </c>
      <c r="K1829" s="11">
        <f t="shared" si="537"/>
        <v>16.929205200000002</v>
      </c>
      <c r="L1829" s="13">
        <f t="shared" si="538"/>
        <v>0</v>
      </c>
      <c r="M1829" s="11">
        <f t="shared" si="539"/>
        <v>16.182328500000004</v>
      </c>
      <c r="N1829" s="13">
        <f t="shared" si="540"/>
        <v>0</v>
      </c>
      <c r="O1829" s="11">
        <f t="shared" si="541"/>
        <v>15.684410700000001</v>
      </c>
      <c r="P1829" s="13">
        <f t="shared" si="542"/>
        <v>0</v>
      </c>
      <c r="Q1829" s="11">
        <f t="shared" si="543"/>
        <v>14.937533999999999</v>
      </c>
      <c r="R1829" s="13">
        <f t="shared" si="544"/>
        <v>0</v>
      </c>
    </row>
    <row r="1830" spans="1:18" ht="20.100000000000001" customHeight="1">
      <c r="A1830" s="19">
        <v>32</v>
      </c>
      <c r="B1830" s="20" t="s">
        <v>3597</v>
      </c>
      <c r="C1830" s="19" t="s">
        <v>3598</v>
      </c>
      <c r="D1830" s="9" t="s">
        <v>35</v>
      </c>
      <c r="E1830" s="21" t="s">
        <v>3535</v>
      </c>
      <c r="F1830" s="21" t="s">
        <v>37</v>
      </c>
      <c r="G1830" s="9" t="s">
        <v>38</v>
      </c>
      <c r="H1830" s="23">
        <v>19.651890000000002</v>
      </c>
      <c r="I1830" s="21"/>
      <c r="J1830" s="23">
        <f t="shared" si="536"/>
        <v>0</v>
      </c>
      <c r="K1830" s="23">
        <f t="shared" si="537"/>
        <v>13.3632852</v>
      </c>
      <c r="L1830" s="23">
        <f t="shared" si="538"/>
        <v>0</v>
      </c>
      <c r="M1830" s="23">
        <f t="shared" si="539"/>
        <v>12.773728500000001</v>
      </c>
      <c r="N1830" s="23">
        <f t="shared" si="540"/>
        <v>0</v>
      </c>
      <c r="O1830" s="23">
        <f t="shared" si="541"/>
        <v>12.380690700000002</v>
      </c>
      <c r="P1830" s="23">
        <f t="shared" si="542"/>
        <v>0</v>
      </c>
      <c r="Q1830" s="23">
        <f t="shared" si="543"/>
        <v>11.791134</v>
      </c>
      <c r="R1830" s="23">
        <f t="shared" si="544"/>
        <v>0</v>
      </c>
    </row>
    <row r="1831" spans="1:18" ht="20.100000000000001" customHeight="1">
      <c r="A1831" s="12">
        <v>33</v>
      </c>
      <c r="B1831" s="17" t="s">
        <v>3599</v>
      </c>
      <c r="C1831" s="12" t="s">
        <v>3600</v>
      </c>
      <c r="D1831" s="9" t="s">
        <v>35</v>
      </c>
      <c r="E1831" s="9" t="s">
        <v>3535</v>
      </c>
      <c r="F1831" s="9" t="s">
        <v>37</v>
      </c>
      <c r="G1831" s="9" t="s">
        <v>38</v>
      </c>
      <c r="H1831" s="9">
        <v>19.520790000000002</v>
      </c>
      <c r="I1831" s="9"/>
      <c r="J1831" s="13">
        <f t="shared" ref="J1831:J1852" si="545">H1831*I1831</f>
        <v>0</v>
      </c>
      <c r="K1831" s="11">
        <f t="shared" ref="K1831:K1852" si="546">H1831-(H1831*32%)</f>
        <v>13.274137200000002</v>
      </c>
      <c r="L1831" s="13">
        <f t="shared" ref="L1831:L1852" si="547">K1831*I1831</f>
        <v>0</v>
      </c>
      <c r="M1831" s="11">
        <f t="shared" ref="M1831:M1852" si="548">H1831-(H1831*35%)</f>
        <v>12.688513500000003</v>
      </c>
      <c r="N1831" s="13">
        <f t="shared" ref="N1831:N1852" si="549">M1831*I1831</f>
        <v>0</v>
      </c>
      <c r="O1831" s="11">
        <f t="shared" ref="O1831:O1852" si="550">H1831-(H1831*37%)</f>
        <v>12.298097700000001</v>
      </c>
      <c r="P1831" s="13">
        <f t="shared" ref="P1831:P1852" si="551">O1831*I1831</f>
        <v>0</v>
      </c>
      <c r="Q1831" s="11">
        <f t="shared" ref="Q1831:Q1852" si="552">H1831-(H1831*40%)</f>
        <v>11.712474</v>
      </c>
      <c r="R1831" s="13">
        <f t="shared" ref="R1831:R1852" si="553">Q1831*I1831</f>
        <v>0</v>
      </c>
    </row>
    <row r="1832" spans="1:18" ht="20.100000000000001" customHeight="1">
      <c r="A1832" s="12">
        <v>34</v>
      </c>
      <c r="B1832" s="17" t="s">
        <v>3601</v>
      </c>
      <c r="C1832" s="12" t="s">
        <v>3602</v>
      </c>
      <c r="D1832" s="9" t="s">
        <v>35</v>
      </c>
      <c r="E1832" s="9" t="s">
        <v>3535</v>
      </c>
      <c r="F1832" s="9" t="s">
        <v>37</v>
      </c>
      <c r="G1832" s="9" t="s">
        <v>38</v>
      </c>
      <c r="H1832" s="9">
        <v>21.631499999999999</v>
      </c>
      <c r="I1832" s="9"/>
      <c r="J1832" s="13">
        <f t="shared" si="545"/>
        <v>0</v>
      </c>
      <c r="K1832" s="11">
        <f t="shared" si="546"/>
        <v>14.709419999999998</v>
      </c>
      <c r="L1832" s="13">
        <f t="shared" si="547"/>
        <v>0</v>
      </c>
      <c r="M1832" s="11">
        <f t="shared" si="548"/>
        <v>14.060475</v>
      </c>
      <c r="N1832" s="13">
        <f t="shared" si="549"/>
        <v>0</v>
      </c>
      <c r="O1832" s="11">
        <f t="shared" si="550"/>
        <v>13.627844999999999</v>
      </c>
      <c r="P1832" s="13">
        <f t="shared" si="551"/>
        <v>0</v>
      </c>
      <c r="Q1832" s="11">
        <f t="shared" si="552"/>
        <v>12.978899999999999</v>
      </c>
      <c r="R1832" s="13">
        <f t="shared" si="553"/>
        <v>0</v>
      </c>
    </row>
    <row r="1833" spans="1:18" ht="20.100000000000001" customHeight="1">
      <c r="A1833" s="12">
        <v>35</v>
      </c>
      <c r="B1833" s="17" t="s">
        <v>3603</v>
      </c>
      <c r="C1833" s="12" t="s">
        <v>3604</v>
      </c>
      <c r="D1833" s="9" t="s">
        <v>35</v>
      </c>
      <c r="E1833" s="9" t="s">
        <v>3535</v>
      </c>
      <c r="F1833" s="9" t="s">
        <v>37</v>
      </c>
      <c r="G1833" s="9" t="s">
        <v>38</v>
      </c>
      <c r="H1833" s="9">
        <v>23.597999999999999</v>
      </c>
      <c r="I1833" s="9"/>
      <c r="J1833" s="13">
        <f t="shared" si="545"/>
        <v>0</v>
      </c>
      <c r="K1833" s="11">
        <f t="shared" si="546"/>
        <v>16.04664</v>
      </c>
      <c r="L1833" s="13">
        <f t="shared" si="547"/>
        <v>0</v>
      </c>
      <c r="M1833" s="11">
        <f t="shared" si="548"/>
        <v>15.338699999999999</v>
      </c>
      <c r="N1833" s="13">
        <f t="shared" si="549"/>
        <v>0</v>
      </c>
      <c r="O1833" s="11">
        <f t="shared" si="550"/>
        <v>14.86674</v>
      </c>
      <c r="P1833" s="13">
        <f t="shared" si="551"/>
        <v>0</v>
      </c>
      <c r="Q1833" s="11">
        <f t="shared" si="552"/>
        <v>14.158799999999999</v>
      </c>
      <c r="R1833" s="13">
        <f t="shared" si="553"/>
        <v>0</v>
      </c>
    </row>
    <row r="1834" spans="1:18" ht="20.100000000000001" customHeight="1">
      <c r="A1834" s="12">
        <v>36</v>
      </c>
      <c r="B1834" s="17" t="s">
        <v>3605</v>
      </c>
      <c r="C1834" s="12" t="s">
        <v>3606</v>
      </c>
      <c r="D1834" s="9" t="s">
        <v>35</v>
      </c>
      <c r="E1834" s="9" t="s">
        <v>3535</v>
      </c>
      <c r="F1834" s="9" t="s">
        <v>37</v>
      </c>
      <c r="G1834" s="9" t="s">
        <v>38</v>
      </c>
      <c r="H1834" s="9">
        <v>21.618390000000002</v>
      </c>
      <c r="I1834" s="9"/>
      <c r="J1834" s="13">
        <f t="shared" si="545"/>
        <v>0</v>
      </c>
      <c r="K1834" s="11">
        <f t="shared" si="546"/>
        <v>14.700505200000002</v>
      </c>
      <c r="L1834" s="13">
        <f t="shared" si="547"/>
        <v>0</v>
      </c>
      <c r="M1834" s="11">
        <f t="shared" si="548"/>
        <v>14.051953500000002</v>
      </c>
      <c r="N1834" s="13">
        <f t="shared" si="549"/>
        <v>0</v>
      </c>
      <c r="O1834" s="11">
        <f t="shared" si="550"/>
        <v>13.619585700000002</v>
      </c>
      <c r="P1834" s="13">
        <f t="shared" si="551"/>
        <v>0</v>
      </c>
      <c r="Q1834" s="11">
        <f t="shared" si="552"/>
        <v>12.971034000000001</v>
      </c>
      <c r="R1834" s="13">
        <f t="shared" si="553"/>
        <v>0</v>
      </c>
    </row>
    <row r="1835" spans="1:18" ht="20.100000000000001" customHeight="1">
      <c r="A1835" s="12">
        <v>37</v>
      </c>
      <c r="B1835" s="17" t="s">
        <v>3607</v>
      </c>
      <c r="C1835" s="12" t="s">
        <v>3608</v>
      </c>
      <c r="D1835" s="9" t="s">
        <v>35</v>
      </c>
      <c r="E1835" s="9" t="s">
        <v>3535</v>
      </c>
      <c r="F1835" s="9" t="s">
        <v>37</v>
      </c>
      <c r="G1835" s="9" t="s">
        <v>38</v>
      </c>
      <c r="H1835" s="9">
        <v>23.597999999999999</v>
      </c>
      <c r="I1835" s="9"/>
      <c r="J1835" s="13">
        <f t="shared" si="545"/>
        <v>0</v>
      </c>
      <c r="K1835" s="11">
        <f t="shared" si="546"/>
        <v>16.04664</v>
      </c>
      <c r="L1835" s="13">
        <f t="shared" si="547"/>
        <v>0</v>
      </c>
      <c r="M1835" s="11">
        <f t="shared" si="548"/>
        <v>15.338699999999999</v>
      </c>
      <c r="N1835" s="13">
        <f t="shared" si="549"/>
        <v>0</v>
      </c>
      <c r="O1835" s="11">
        <f t="shared" si="550"/>
        <v>14.86674</v>
      </c>
      <c r="P1835" s="13">
        <f t="shared" si="551"/>
        <v>0</v>
      </c>
      <c r="Q1835" s="11">
        <f t="shared" si="552"/>
        <v>14.158799999999999</v>
      </c>
      <c r="R1835" s="13">
        <f t="shared" si="553"/>
        <v>0</v>
      </c>
    </row>
    <row r="1836" spans="1:18" ht="20.100000000000001" customHeight="1">
      <c r="A1836" s="19">
        <v>38</v>
      </c>
      <c r="B1836" s="20" t="s">
        <v>3609</v>
      </c>
      <c r="C1836" s="19" t="s">
        <v>3610</v>
      </c>
      <c r="D1836" s="9" t="s">
        <v>35</v>
      </c>
      <c r="E1836" s="21" t="s">
        <v>3535</v>
      </c>
      <c r="F1836" s="21" t="s">
        <v>37</v>
      </c>
      <c r="G1836" s="9" t="s">
        <v>38</v>
      </c>
      <c r="H1836" s="23">
        <v>21.631499999999999</v>
      </c>
      <c r="I1836" s="21"/>
      <c r="J1836" s="23">
        <f t="shared" si="545"/>
        <v>0</v>
      </c>
      <c r="K1836" s="23">
        <f t="shared" si="546"/>
        <v>14.709419999999998</v>
      </c>
      <c r="L1836" s="23">
        <f t="shared" si="547"/>
        <v>0</v>
      </c>
      <c r="M1836" s="23">
        <f t="shared" si="548"/>
        <v>14.060475</v>
      </c>
      <c r="N1836" s="23">
        <f t="shared" si="549"/>
        <v>0</v>
      </c>
      <c r="O1836" s="23">
        <f t="shared" si="550"/>
        <v>13.627844999999999</v>
      </c>
      <c r="P1836" s="23">
        <f t="shared" si="551"/>
        <v>0</v>
      </c>
      <c r="Q1836" s="23">
        <f t="shared" si="552"/>
        <v>12.978899999999999</v>
      </c>
      <c r="R1836" s="23">
        <f t="shared" si="553"/>
        <v>0</v>
      </c>
    </row>
    <row r="1837" spans="1:18" ht="20.100000000000001" customHeight="1">
      <c r="A1837" s="12">
        <v>39</v>
      </c>
      <c r="B1837" s="17" t="s">
        <v>3611</v>
      </c>
      <c r="C1837" s="12" t="s">
        <v>3612</v>
      </c>
      <c r="D1837" s="9" t="s">
        <v>35</v>
      </c>
      <c r="E1837" s="9" t="s">
        <v>3535</v>
      </c>
      <c r="F1837" s="9" t="s">
        <v>37</v>
      </c>
      <c r="G1837" s="9" t="s">
        <v>38</v>
      </c>
      <c r="H1837" s="9">
        <v>21.631499999999999</v>
      </c>
      <c r="I1837" s="9"/>
      <c r="J1837" s="13">
        <f t="shared" si="545"/>
        <v>0</v>
      </c>
      <c r="K1837" s="11">
        <f t="shared" si="546"/>
        <v>14.709419999999998</v>
      </c>
      <c r="L1837" s="13">
        <f t="shared" si="547"/>
        <v>0</v>
      </c>
      <c r="M1837" s="11">
        <f t="shared" si="548"/>
        <v>14.060475</v>
      </c>
      <c r="N1837" s="13">
        <f t="shared" si="549"/>
        <v>0</v>
      </c>
      <c r="O1837" s="11">
        <f t="shared" si="550"/>
        <v>13.627844999999999</v>
      </c>
      <c r="P1837" s="13">
        <f t="shared" si="551"/>
        <v>0</v>
      </c>
      <c r="Q1837" s="11">
        <f t="shared" si="552"/>
        <v>12.978899999999999</v>
      </c>
      <c r="R1837" s="13">
        <f t="shared" si="553"/>
        <v>0</v>
      </c>
    </row>
    <row r="1838" spans="1:18" ht="20.100000000000001" customHeight="1">
      <c r="A1838" s="12">
        <v>40</v>
      </c>
      <c r="B1838" s="17" t="s">
        <v>3613</v>
      </c>
      <c r="C1838" s="12" t="s">
        <v>3614</v>
      </c>
      <c r="D1838" s="9" t="s">
        <v>35</v>
      </c>
      <c r="E1838" s="9" t="s">
        <v>3535</v>
      </c>
      <c r="F1838" s="9" t="s">
        <v>37</v>
      </c>
      <c r="G1838" s="9" t="s">
        <v>38</v>
      </c>
      <c r="H1838" s="9">
        <v>19.651890000000002</v>
      </c>
      <c r="I1838" s="9"/>
      <c r="J1838" s="13">
        <f t="shared" si="545"/>
        <v>0</v>
      </c>
      <c r="K1838" s="11">
        <f t="shared" si="546"/>
        <v>13.3632852</v>
      </c>
      <c r="L1838" s="13">
        <f t="shared" si="547"/>
        <v>0</v>
      </c>
      <c r="M1838" s="11">
        <f t="shared" si="548"/>
        <v>12.773728500000001</v>
      </c>
      <c r="N1838" s="13">
        <f t="shared" si="549"/>
        <v>0</v>
      </c>
      <c r="O1838" s="11">
        <f t="shared" si="550"/>
        <v>12.380690700000002</v>
      </c>
      <c r="P1838" s="13">
        <f t="shared" si="551"/>
        <v>0</v>
      </c>
      <c r="Q1838" s="11">
        <f t="shared" si="552"/>
        <v>11.791134</v>
      </c>
      <c r="R1838" s="13">
        <f t="shared" si="553"/>
        <v>0</v>
      </c>
    </row>
    <row r="1839" spans="1:18" ht="20.100000000000001" customHeight="1">
      <c r="A1839" s="19">
        <v>41</v>
      </c>
      <c r="B1839" s="20" t="s">
        <v>3615</v>
      </c>
      <c r="C1839" s="19" t="s">
        <v>3616</v>
      </c>
      <c r="D1839" s="9" t="s">
        <v>35</v>
      </c>
      <c r="E1839" s="21" t="s">
        <v>3535</v>
      </c>
      <c r="F1839" s="21" t="s">
        <v>37</v>
      </c>
      <c r="G1839" s="9" t="s">
        <v>38</v>
      </c>
      <c r="H1839" s="23">
        <v>21.631499999999999</v>
      </c>
      <c r="I1839" s="21"/>
      <c r="J1839" s="23">
        <f t="shared" si="545"/>
        <v>0</v>
      </c>
      <c r="K1839" s="23">
        <f t="shared" si="546"/>
        <v>14.709419999999998</v>
      </c>
      <c r="L1839" s="23">
        <f t="shared" si="547"/>
        <v>0</v>
      </c>
      <c r="M1839" s="23">
        <f t="shared" si="548"/>
        <v>14.060475</v>
      </c>
      <c r="N1839" s="23">
        <f t="shared" si="549"/>
        <v>0</v>
      </c>
      <c r="O1839" s="23">
        <f t="shared" si="550"/>
        <v>13.627844999999999</v>
      </c>
      <c r="P1839" s="23">
        <f t="shared" si="551"/>
        <v>0</v>
      </c>
      <c r="Q1839" s="23">
        <f t="shared" si="552"/>
        <v>12.978899999999999</v>
      </c>
      <c r="R1839" s="23">
        <f t="shared" si="553"/>
        <v>0</v>
      </c>
    </row>
    <row r="1840" spans="1:18" ht="20.100000000000001" customHeight="1">
      <c r="A1840" s="12">
        <v>42</v>
      </c>
      <c r="B1840" s="17" t="s">
        <v>3617</v>
      </c>
      <c r="C1840" s="12" t="s">
        <v>3618</v>
      </c>
      <c r="D1840" s="9" t="s">
        <v>35</v>
      </c>
      <c r="E1840" s="9" t="s">
        <v>3535</v>
      </c>
      <c r="F1840" s="9" t="s">
        <v>37</v>
      </c>
      <c r="G1840" s="9" t="s">
        <v>38</v>
      </c>
      <c r="H1840" s="9">
        <v>21.631499999999999</v>
      </c>
      <c r="I1840" s="9"/>
      <c r="J1840" s="13">
        <f t="shared" si="545"/>
        <v>0</v>
      </c>
      <c r="K1840" s="11">
        <f t="shared" si="546"/>
        <v>14.709419999999998</v>
      </c>
      <c r="L1840" s="13">
        <f t="shared" si="547"/>
        <v>0</v>
      </c>
      <c r="M1840" s="11">
        <f t="shared" si="548"/>
        <v>14.060475</v>
      </c>
      <c r="N1840" s="13">
        <f t="shared" si="549"/>
        <v>0</v>
      </c>
      <c r="O1840" s="11">
        <f t="shared" si="550"/>
        <v>13.627844999999999</v>
      </c>
      <c r="P1840" s="13">
        <f t="shared" si="551"/>
        <v>0</v>
      </c>
      <c r="Q1840" s="11">
        <f t="shared" si="552"/>
        <v>12.978899999999999</v>
      </c>
      <c r="R1840" s="13">
        <f t="shared" si="553"/>
        <v>0</v>
      </c>
    </row>
    <row r="1841" spans="1:18" ht="20.100000000000001" customHeight="1">
      <c r="A1841" s="12">
        <v>43</v>
      </c>
      <c r="B1841" s="17" t="s">
        <v>3619</v>
      </c>
      <c r="C1841" s="12" t="s">
        <v>3620</v>
      </c>
      <c r="D1841" s="9" t="s">
        <v>35</v>
      </c>
      <c r="E1841" s="9" t="s">
        <v>3535</v>
      </c>
      <c r="F1841" s="9" t="s">
        <v>37</v>
      </c>
      <c r="G1841" s="9" t="s">
        <v>38</v>
      </c>
      <c r="H1841" s="9">
        <v>22.99</v>
      </c>
      <c r="I1841" s="9"/>
      <c r="J1841" s="13">
        <f t="shared" si="545"/>
        <v>0</v>
      </c>
      <c r="K1841" s="11">
        <f t="shared" si="546"/>
        <v>15.633199999999999</v>
      </c>
      <c r="L1841" s="13">
        <f t="shared" si="547"/>
        <v>0</v>
      </c>
      <c r="M1841" s="11">
        <f t="shared" si="548"/>
        <v>14.9435</v>
      </c>
      <c r="N1841" s="13">
        <f t="shared" si="549"/>
        <v>0</v>
      </c>
      <c r="O1841" s="11">
        <f t="shared" si="550"/>
        <v>14.483699999999999</v>
      </c>
      <c r="P1841" s="13">
        <f t="shared" si="551"/>
        <v>0</v>
      </c>
      <c r="Q1841" s="11">
        <f t="shared" si="552"/>
        <v>13.793999999999999</v>
      </c>
      <c r="R1841" s="13">
        <f t="shared" si="553"/>
        <v>0</v>
      </c>
    </row>
    <row r="1842" spans="1:18" ht="20.100000000000001" customHeight="1">
      <c r="A1842" s="12">
        <v>44</v>
      </c>
      <c r="B1842" s="17" t="s">
        <v>3621</v>
      </c>
      <c r="C1842" s="12" t="s">
        <v>3622</v>
      </c>
      <c r="D1842" s="9" t="s">
        <v>35</v>
      </c>
      <c r="E1842" s="9" t="s">
        <v>3535</v>
      </c>
      <c r="F1842" s="9" t="s">
        <v>37</v>
      </c>
      <c r="G1842" s="9" t="s">
        <v>38</v>
      </c>
      <c r="H1842" s="9">
        <v>25.564499999999999</v>
      </c>
      <c r="I1842" s="9"/>
      <c r="J1842" s="13">
        <f t="shared" si="545"/>
        <v>0</v>
      </c>
      <c r="K1842" s="11">
        <f t="shared" si="546"/>
        <v>17.383859999999999</v>
      </c>
      <c r="L1842" s="13">
        <f t="shared" si="547"/>
        <v>0</v>
      </c>
      <c r="M1842" s="11">
        <f t="shared" si="548"/>
        <v>16.616925000000002</v>
      </c>
      <c r="N1842" s="13">
        <f t="shared" si="549"/>
        <v>0</v>
      </c>
      <c r="O1842" s="11">
        <f t="shared" si="550"/>
        <v>16.105634999999999</v>
      </c>
      <c r="P1842" s="13">
        <f t="shared" si="551"/>
        <v>0</v>
      </c>
      <c r="Q1842" s="11">
        <f t="shared" si="552"/>
        <v>15.338699999999999</v>
      </c>
      <c r="R1842" s="13">
        <f t="shared" si="553"/>
        <v>0</v>
      </c>
    </row>
    <row r="1843" spans="1:18" ht="20.100000000000001" customHeight="1">
      <c r="A1843" s="19">
        <v>45</v>
      </c>
      <c r="B1843" s="20" t="s">
        <v>3623</v>
      </c>
      <c r="C1843" s="19" t="s">
        <v>3624</v>
      </c>
      <c r="D1843" s="9" t="s">
        <v>35</v>
      </c>
      <c r="E1843" s="21" t="s">
        <v>3535</v>
      </c>
      <c r="F1843" s="21" t="s">
        <v>37</v>
      </c>
      <c r="G1843" s="9" t="s">
        <v>38</v>
      </c>
      <c r="H1843" s="23">
        <v>23.453790000000001</v>
      </c>
      <c r="I1843" s="21"/>
      <c r="J1843" s="23">
        <f t="shared" si="545"/>
        <v>0</v>
      </c>
      <c r="K1843" s="23">
        <f t="shared" si="546"/>
        <v>15.948577200000001</v>
      </c>
      <c r="L1843" s="23">
        <f t="shared" si="547"/>
        <v>0</v>
      </c>
      <c r="M1843" s="23">
        <f t="shared" si="548"/>
        <v>15.244963500000001</v>
      </c>
      <c r="N1843" s="23">
        <f t="shared" si="549"/>
        <v>0</v>
      </c>
      <c r="O1843" s="23">
        <f t="shared" si="550"/>
        <v>14.7758877</v>
      </c>
      <c r="P1843" s="23">
        <f t="shared" si="551"/>
        <v>0</v>
      </c>
      <c r="Q1843" s="23">
        <f t="shared" si="552"/>
        <v>14.072274</v>
      </c>
      <c r="R1843" s="23">
        <f t="shared" si="553"/>
        <v>0</v>
      </c>
    </row>
    <row r="1844" spans="1:18" ht="20.100000000000001" customHeight="1">
      <c r="A1844" s="12">
        <v>46</v>
      </c>
      <c r="B1844" s="17" t="s">
        <v>3625</v>
      </c>
      <c r="C1844" s="12" t="s">
        <v>3626</v>
      </c>
      <c r="D1844" s="9" t="s">
        <v>35</v>
      </c>
      <c r="E1844" s="9" t="s">
        <v>36</v>
      </c>
      <c r="F1844" s="9" t="s">
        <v>37</v>
      </c>
      <c r="G1844" s="9" t="s">
        <v>38</v>
      </c>
      <c r="H1844" s="9">
        <v>17.514959999999999</v>
      </c>
      <c r="I1844" s="9"/>
      <c r="J1844" s="13">
        <f t="shared" si="545"/>
        <v>0</v>
      </c>
      <c r="K1844" s="11">
        <f t="shared" si="546"/>
        <v>11.910172799999998</v>
      </c>
      <c r="L1844" s="13">
        <f t="shared" si="547"/>
        <v>0</v>
      </c>
      <c r="M1844" s="11">
        <f t="shared" si="548"/>
        <v>11.384723999999999</v>
      </c>
      <c r="N1844" s="13">
        <f t="shared" si="549"/>
        <v>0</v>
      </c>
      <c r="O1844" s="11">
        <f t="shared" si="550"/>
        <v>11.0344248</v>
      </c>
      <c r="P1844" s="13">
        <f t="shared" si="551"/>
        <v>0</v>
      </c>
      <c r="Q1844" s="11">
        <f t="shared" si="552"/>
        <v>10.508975999999999</v>
      </c>
      <c r="R1844" s="13">
        <f t="shared" si="553"/>
        <v>0</v>
      </c>
    </row>
    <row r="1845" spans="1:18" ht="20.100000000000001" customHeight="1">
      <c r="A1845" s="12">
        <v>47</v>
      </c>
      <c r="B1845" s="17" t="s">
        <v>3627</v>
      </c>
      <c r="C1845" s="12" t="s">
        <v>3628</v>
      </c>
      <c r="D1845" s="9" t="s">
        <v>35</v>
      </c>
      <c r="E1845" s="9" t="s">
        <v>36</v>
      </c>
      <c r="F1845" s="9" t="s">
        <v>37</v>
      </c>
      <c r="G1845" s="9" t="s">
        <v>38</v>
      </c>
      <c r="H1845" s="9">
        <v>20.451599999999999</v>
      </c>
      <c r="I1845" s="9"/>
      <c r="J1845" s="13">
        <f t="shared" si="545"/>
        <v>0</v>
      </c>
      <c r="K1845" s="11">
        <f t="shared" si="546"/>
        <v>13.907087999999998</v>
      </c>
      <c r="L1845" s="13">
        <f t="shared" si="547"/>
        <v>0</v>
      </c>
      <c r="M1845" s="11">
        <f t="shared" si="548"/>
        <v>13.29354</v>
      </c>
      <c r="N1845" s="13">
        <f t="shared" si="549"/>
        <v>0</v>
      </c>
      <c r="O1845" s="11">
        <f t="shared" si="550"/>
        <v>12.884508</v>
      </c>
      <c r="P1845" s="13">
        <f t="shared" si="551"/>
        <v>0</v>
      </c>
      <c r="Q1845" s="11">
        <f t="shared" si="552"/>
        <v>12.270959999999999</v>
      </c>
      <c r="R1845" s="13">
        <f t="shared" si="553"/>
        <v>0</v>
      </c>
    </row>
    <row r="1846" spans="1:18" ht="20.100000000000001" customHeight="1">
      <c r="A1846" s="19">
        <v>48</v>
      </c>
      <c r="B1846" s="20" t="s">
        <v>3629</v>
      </c>
      <c r="C1846" s="19" t="s">
        <v>3630</v>
      </c>
      <c r="D1846" s="9" t="s">
        <v>35</v>
      </c>
      <c r="E1846" s="21" t="s">
        <v>36</v>
      </c>
      <c r="F1846" s="21" t="s">
        <v>37</v>
      </c>
      <c r="G1846" s="9" t="s">
        <v>38</v>
      </c>
      <c r="H1846" s="23">
        <v>16.079999999999998</v>
      </c>
      <c r="I1846" s="21"/>
      <c r="J1846" s="23">
        <f t="shared" si="545"/>
        <v>0</v>
      </c>
      <c r="K1846" s="23">
        <f t="shared" si="546"/>
        <v>10.934399999999998</v>
      </c>
      <c r="L1846" s="23">
        <f t="shared" si="547"/>
        <v>0</v>
      </c>
      <c r="M1846" s="23">
        <f t="shared" si="548"/>
        <v>10.451999999999998</v>
      </c>
      <c r="N1846" s="23">
        <f t="shared" si="549"/>
        <v>0</v>
      </c>
      <c r="O1846" s="23">
        <f t="shared" si="550"/>
        <v>10.130399999999998</v>
      </c>
      <c r="P1846" s="23">
        <f t="shared" si="551"/>
        <v>0</v>
      </c>
      <c r="Q1846" s="23">
        <f t="shared" si="552"/>
        <v>9.6479999999999997</v>
      </c>
      <c r="R1846" s="23">
        <f t="shared" si="553"/>
        <v>0</v>
      </c>
    </row>
    <row r="1847" spans="1:18" ht="20.100000000000001" customHeight="1">
      <c r="A1847" s="19">
        <v>49</v>
      </c>
      <c r="B1847" s="20" t="s">
        <v>3631</v>
      </c>
      <c r="C1847" s="19" t="s">
        <v>3632</v>
      </c>
      <c r="D1847" s="9" t="s">
        <v>35</v>
      </c>
      <c r="E1847" s="21" t="s">
        <v>36</v>
      </c>
      <c r="F1847" s="21" t="s">
        <v>37</v>
      </c>
      <c r="G1847" s="9" t="s">
        <v>38</v>
      </c>
      <c r="H1847" s="23">
        <v>17.420000000000002</v>
      </c>
      <c r="I1847" s="21"/>
      <c r="J1847" s="23">
        <f t="shared" si="545"/>
        <v>0</v>
      </c>
      <c r="K1847" s="23">
        <f t="shared" si="546"/>
        <v>11.845600000000001</v>
      </c>
      <c r="L1847" s="23">
        <f t="shared" si="547"/>
        <v>0</v>
      </c>
      <c r="M1847" s="23">
        <f t="shared" si="548"/>
        <v>11.323</v>
      </c>
      <c r="N1847" s="23">
        <f t="shared" si="549"/>
        <v>0</v>
      </c>
      <c r="O1847" s="23">
        <f t="shared" si="550"/>
        <v>10.974600000000002</v>
      </c>
      <c r="P1847" s="23">
        <f t="shared" si="551"/>
        <v>0</v>
      </c>
      <c r="Q1847" s="23">
        <f t="shared" si="552"/>
        <v>10.452000000000002</v>
      </c>
      <c r="R1847" s="23">
        <f t="shared" si="553"/>
        <v>0</v>
      </c>
    </row>
    <row r="1848" spans="1:18" ht="20.100000000000001" customHeight="1">
      <c r="A1848" s="12">
        <v>50</v>
      </c>
      <c r="B1848" s="17" t="s">
        <v>3633</v>
      </c>
      <c r="C1848" s="12" t="s">
        <v>3634</v>
      </c>
      <c r="D1848" s="9" t="s">
        <v>35</v>
      </c>
      <c r="E1848" s="9" t="s">
        <v>3535</v>
      </c>
      <c r="F1848" s="9" t="s">
        <v>37</v>
      </c>
      <c r="G1848" s="9" t="s">
        <v>38</v>
      </c>
      <c r="H1848" s="9">
        <v>21.631499999999999</v>
      </c>
      <c r="I1848" s="9"/>
      <c r="J1848" s="13">
        <f t="shared" si="545"/>
        <v>0</v>
      </c>
      <c r="K1848" s="11">
        <f t="shared" si="546"/>
        <v>14.709419999999998</v>
      </c>
      <c r="L1848" s="13">
        <f t="shared" si="547"/>
        <v>0</v>
      </c>
      <c r="M1848" s="11">
        <f t="shared" si="548"/>
        <v>14.060475</v>
      </c>
      <c r="N1848" s="13">
        <f t="shared" si="549"/>
        <v>0</v>
      </c>
      <c r="O1848" s="11">
        <f t="shared" si="550"/>
        <v>13.627844999999999</v>
      </c>
      <c r="P1848" s="13">
        <f t="shared" si="551"/>
        <v>0</v>
      </c>
      <c r="Q1848" s="11">
        <f t="shared" si="552"/>
        <v>12.978899999999999</v>
      </c>
      <c r="R1848" s="13">
        <f t="shared" si="553"/>
        <v>0</v>
      </c>
    </row>
    <row r="1849" spans="1:18" ht="20.100000000000001" customHeight="1">
      <c r="A1849" s="19">
        <v>51</v>
      </c>
      <c r="B1849" s="20" t="s">
        <v>3635</v>
      </c>
      <c r="C1849" s="19" t="s">
        <v>3636</v>
      </c>
      <c r="D1849" s="9" t="s">
        <v>35</v>
      </c>
      <c r="E1849" s="21" t="s">
        <v>3535</v>
      </c>
      <c r="F1849" s="21" t="s">
        <v>37</v>
      </c>
      <c r="G1849" s="9" t="s">
        <v>38</v>
      </c>
      <c r="H1849" s="23">
        <v>25.564499999999999</v>
      </c>
      <c r="I1849" s="21"/>
      <c r="J1849" s="23">
        <f t="shared" si="545"/>
        <v>0</v>
      </c>
      <c r="K1849" s="23">
        <f t="shared" si="546"/>
        <v>17.383859999999999</v>
      </c>
      <c r="L1849" s="23">
        <f t="shared" si="547"/>
        <v>0</v>
      </c>
      <c r="M1849" s="23">
        <f t="shared" si="548"/>
        <v>16.616925000000002</v>
      </c>
      <c r="N1849" s="23">
        <f t="shared" si="549"/>
        <v>0</v>
      </c>
      <c r="O1849" s="23">
        <f t="shared" si="550"/>
        <v>16.105634999999999</v>
      </c>
      <c r="P1849" s="23">
        <f t="shared" si="551"/>
        <v>0</v>
      </c>
      <c r="Q1849" s="23">
        <f t="shared" si="552"/>
        <v>15.338699999999999</v>
      </c>
      <c r="R1849" s="23">
        <f t="shared" si="553"/>
        <v>0</v>
      </c>
    </row>
    <row r="1850" spans="1:18" ht="20.100000000000001" customHeight="1">
      <c r="A1850" s="12">
        <v>52</v>
      </c>
      <c r="B1850" s="17" t="s">
        <v>3637</v>
      </c>
      <c r="C1850" s="12" t="s">
        <v>3638</v>
      </c>
      <c r="D1850" s="9" t="s">
        <v>35</v>
      </c>
      <c r="E1850" s="9" t="s">
        <v>3535</v>
      </c>
      <c r="F1850" s="9" t="s">
        <v>37</v>
      </c>
      <c r="G1850" s="9" t="s">
        <v>38</v>
      </c>
      <c r="H1850" s="9">
        <v>19.651890000000002</v>
      </c>
      <c r="I1850" s="9"/>
      <c r="J1850" s="13">
        <f t="shared" si="545"/>
        <v>0</v>
      </c>
      <c r="K1850" s="11">
        <f t="shared" si="546"/>
        <v>13.3632852</v>
      </c>
      <c r="L1850" s="13">
        <f t="shared" si="547"/>
        <v>0</v>
      </c>
      <c r="M1850" s="11">
        <f t="shared" si="548"/>
        <v>12.773728500000001</v>
      </c>
      <c r="N1850" s="13">
        <f t="shared" si="549"/>
        <v>0</v>
      </c>
      <c r="O1850" s="11">
        <f t="shared" si="550"/>
        <v>12.380690700000002</v>
      </c>
      <c r="P1850" s="13">
        <f t="shared" si="551"/>
        <v>0</v>
      </c>
      <c r="Q1850" s="11">
        <f t="shared" si="552"/>
        <v>11.791134</v>
      </c>
      <c r="R1850" s="13">
        <f t="shared" si="553"/>
        <v>0</v>
      </c>
    </row>
    <row r="1851" spans="1:18" ht="20.100000000000001" customHeight="1">
      <c r="A1851" s="12">
        <v>53</v>
      </c>
      <c r="B1851" s="17" t="s">
        <v>3639</v>
      </c>
      <c r="C1851" s="12" t="s">
        <v>3640</v>
      </c>
      <c r="D1851" s="9" t="s">
        <v>35</v>
      </c>
      <c r="E1851" s="9" t="s">
        <v>3535</v>
      </c>
      <c r="F1851" s="9" t="s">
        <v>37</v>
      </c>
      <c r="G1851" s="9" t="s">
        <v>38</v>
      </c>
      <c r="H1851" s="9">
        <v>23.597999999999999</v>
      </c>
      <c r="I1851" s="9"/>
      <c r="J1851" s="13">
        <f t="shared" si="545"/>
        <v>0</v>
      </c>
      <c r="K1851" s="11">
        <f t="shared" si="546"/>
        <v>16.04664</v>
      </c>
      <c r="L1851" s="13">
        <f t="shared" si="547"/>
        <v>0</v>
      </c>
      <c r="M1851" s="11">
        <f t="shared" si="548"/>
        <v>15.338699999999999</v>
      </c>
      <c r="N1851" s="13">
        <f t="shared" si="549"/>
        <v>0</v>
      </c>
      <c r="O1851" s="11">
        <f t="shared" si="550"/>
        <v>14.86674</v>
      </c>
      <c r="P1851" s="13">
        <f t="shared" si="551"/>
        <v>0</v>
      </c>
      <c r="Q1851" s="11">
        <f t="shared" si="552"/>
        <v>14.158799999999999</v>
      </c>
      <c r="R1851" s="13">
        <f t="shared" si="553"/>
        <v>0</v>
      </c>
    </row>
    <row r="1852" spans="1:18" ht="20.100000000000001" customHeight="1">
      <c r="A1852" s="12">
        <v>54</v>
      </c>
      <c r="B1852" s="17" t="s">
        <v>3641</v>
      </c>
      <c r="C1852" s="12" t="s">
        <v>3642</v>
      </c>
      <c r="D1852" s="9" t="s">
        <v>35</v>
      </c>
      <c r="E1852" s="9" t="s">
        <v>3535</v>
      </c>
      <c r="F1852" s="9" t="s">
        <v>37</v>
      </c>
      <c r="G1852" s="9" t="s">
        <v>38</v>
      </c>
      <c r="H1852" s="9">
        <v>21.631499999999999</v>
      </c>
      <c r="I1852" s="9"/>
      <c r="J1852" s="13">
        <f t="shared" si="545"/>
        <v>0</v>
      </c>
      <c r="K1852" s="11">
        <f t="shared" si="546"/>
        <v>14.709419999999998</v>
      </c>
      <c r="L1852" s="13">
        <f t="shared" si="547"/>
        <v>0</v>
      </c>
      <c r="M1852" s="11">
        <f t="shared" si="548"/>
        <v>14.060475</v>
      </c>
      <c r="N1852" s="13">
        <f t="shared" si="549"/>
        <v>0</v>
      </c>
      <c r="O1852" s="11">
        <f t="shared" si="550"/>
        <v>13.627844999999999</v>
      </c>
      <c r="P1852" s="13">
        <f t="shared" si="551"/>
        <v>0</v>
      </c>
      <c r="Q1852" s="11">
        <f t="shared" si="552"/>
        <v>12.978899999999999</v>
      </c>
      <c r="R1852" s="13">
        <f t="shared" si="553"/>
        <v>0</v>
      </c>
    </row>
    <row r="1853" spans="1:18" ht="20.100000000000001" customHeight="1">
      <c r="A1853" s="9"/>
      <c r="B1853" s="16"/>
      <c r="C1853" s="10" t="s">
        <v>3643</v>
      </c>
      <c r="D1853" s="9"/>
      <c r="E1853" s="9"/>
      <c r="F1853" s="9"/>
      <c r="G1853" s="9"/>
      <c r="H1853" s="9"/>
      <c r="I1853" s="9"/>
      <c r="J1853" s="11"/>
      <c r="K1853" s="11"/>
      <c r="L1853" s="11"/>
      <c r="M1853" s="11"/>
      <c r="N1853" s="11"/>
      <c r="O1853" s="11"/>
      <c r="P1853" s="11"/>
      <c r="Q1853" s="11"/>
      <c r="R1853" s="11"/>
    </row>
    <row r="1854" spans="1:18" ht="20.100000000000001" customHeight="1">
      <c r="A1854" s="12">
        <v>1</v>
      </c>
      <c r="B1854" s="17" t="s">
        <v>3644</v>
      </c>
      <c r="C1854" s="12" t="s">
        <v>3645</v>
      </c>
      <c r="D1854" s="9" t="s">
        <v>35</v>
      </c>
      <c r="E1854" s="9" t="s">
        <v>53</v>
      </c>
      <c r="F1854" s="9" t="s">
        <v>185</v>
      </c>
      <c r="G1854" s="9" t="s">
        <v>38</v>
      </c>
      <c r="H1854" s="9">
        <v>60.29289</v>
      </c>
      <c r="I1854" s="9"/>
      <c r="J1854" s="13">
        <f t="shared" ref="J1854:J1885" si="554">H1854*I1854</f>
        <v>0</v>
      </c>
      <c r="K1854" s="11">
        <f t="shared" ref="K1854:K1885" si="555">H1854-(H1854*32%)</f>
        <v>40.9991652</v>
      </c>
      <c r="L1854" s="13">
        <f t="shared" ref="L1854:L1885" si="556">K1854*I1854</f>
        <v>0</v>
      </c>
      <c r="M1854" s="11">
        <f t="shared" ref="M1854:M1885" si="557">H1854-(H1854*35%)</f>
        <v>39.190378500000001</v>
      </c>
      <c r="N1854" s="13">
        <f t="shared" ref="N1854:N1885" si="558">M1854*I1854</f>
        <v>0</v>
      </c>
      <c r="O1854" s="11">
        <f t="shared" ref="O1854:O1885" si="559">H1854-(H1854*37%)</f>
        <v>37.984520700000004</v>
      </c>
      <c r="P1854" s="13">
        <f t="shared" ref="P1854:P1885" si="560">O1854*I1854</f>
        <v>0</v>
      </c>
      <c r="Q1854" s="11">
        <f t="shared" ref="Q1854:Q1885" si="561">H1854-(H1854*40%)</f>
        <v>36.175733999999999</v>
      </c>
      <c r="R1854" s="13">
        <f t="shared" ref="R1854:R1885" si="562">Q1854*I1854</f>
        <v>0</v>
      </c>
    </row>
    <row r="1855" spans="1:18" ht="20.100000000000001" customHeight="1">
      <c r="A1855" s="12">
        <v>2</v>
      </c>
      <c r="B1855" s="17" t="s">
        <v>3646</v>
      </c>
      <c r="C1855" s="12" t="s">
        <v>3647</v>
      </c>
      <c r="D1855" s="9" t="s">
        <v>35</v>
      </c>
      <c r="E1855" s="9" t="s">
        <v>62</v>
      </c>
      <c r="F1855" s="9" t="s">
        <v>185</v>
      </c>
      <c r="G1855" s="9" t="s">
        <v>38</v>
      </c>
      <c r="H1855" s="9">
        <v>66.625020000000006</v>
      </c>
      <c r="I1855" s="9"/>
      <c r="J1855" s="13">
        <f t="shared" si="554"/>
        <v>0</v>
      </c>
      <c r="K1855" s="11">
        <f t="shared" si="555"/>
        <v>45.305013600000002</v>
      </c>
      <c r="L1855" s="13">
        <f t="shared" si="556"/>
        <v>0</v>
      </c>
      <c r="M1855" s="11">
        <f t="shared" si="557"/>
        <v>43.306263000000001</v>
      </c>
      <c r="N1855" s="13">
        <f t="shared" si="558"/>
        <v>0</v>
      </c>
      <c r="O1855" s="11">
        <f t="shared" si="559"/>
        <v>41.973762600000001</v>
      </c>
      <c r="P1855" s="13">
        <f t="shared" si="560"/>
        <v>0</v>
      </c>
      <c r="Q1855" s="11">
        <f t="shared" si="561"/>
        <v>39.975012000000007</v>
      </c>
      <c r="R1855" s="13">
        <f t="shared" si="562"/>
        <v>0</v>
      </c>
    </row>
    <row r="1856" spans="1:18" ht="20.100000000000001" customHeight="1">
      <c r="A1856" s="12">
        <v>3</v>
      </c>
      <c r="B1856" s="17" t="s">
        <v>3648</v>
      </c>
      <c r="C1856" s="12" t="s">
        <v>3649</v>
      </c>
      <c r="D1856" s="9" t="s">
        <v>35</v>
      </c>
      <c r="E1856" s="9" t="s">
        <v>65</v>
      </c>
      <c r="F1856" s="9" t="s">
        <v>37</v>
      </c>
      <c r="G1856" s="9" t="s">
        <v>38</v>
      </c>
      <c r="H1856" s="9">
        <v>20.962890000000002</v>
      </c>
      <c r="I1856" s="9"/>
      <c r="J1856" s="13">
        <f t="shared" si="554"/>
        <v>0</v>
      </c>
      <c r="K1856" s="11">
        <f t="shared" si="555"/>
        <v>14.254765200000001</v>
      </c>
      <c r="L1856" s="13">
        <f t="shared" si="556"/>
        <v>0</v>
      </c>
      <c r="M1856" s="11">
        <f t="shared" si="557"/>
        <v>13.625878500000002</v>
      </c>
      <c r="N1856" s="13">
        <f t="shared" si="558"/>
        <v>0</v>
      </c>
      <c r="O1856" s="11">
        <f t="shared" si="559"/>
        <v>13.206620700000002</v>
      </c>
      <c r="P1856" s="13">
        <f t="shared" si="560"/>
        <v>0</v>
      </c>
      <c r="Q1856" s="11">
        <f t="shared" si="561"/>
        <v>12.577734000000001</v>
      </c>
      <c r="R1856" s="13">
        <f t="shared" si="562"/>
        <v>0</v>
      </c>
    </row>
    <row r="1857" spans="1:18" ht="20.100000000000001" customHeight="1">
      <c r="A1857" s="19">
        <v>4</v>
      </c>
      <c r="B1857" s="20" t="s">
        <v>3650</v>
      </c>
      <c r="C1857" s="19" t="s">
        <v>3651</v>
      </c>
      <c r="D1857" s="9" t="s">
        <v>35</v>
      </c>
      <c r="E1857" s="21" t="s">
        <v>36</v>
      </c>
      <c r="F1857" s="21" t="s">
        <v>185</v>
      </c>
      <c r="G1857" s="9" t="s">
        <v>38</v>
      </c>
      <c r="H1857" s="23">
        <v>56.39</v>
      </c>
      <c r="I1857" s="21"/>
      <c r="J1857" s="23">
        <f t="shared" si="554"/>
        <v>0</v>
      </c>
      <c r="K1857" s="23">
        <f t="shared" si="555"/>
        <v>38.345199999999998</v>
      </c>
      <c r="L1857" s="23">
        <f t="shared" si="556"/>
        <v>0</v>
      </c>
      <c r="M1857" s="23">
        <f t="shared" si="557"/>
        <v>36.653500000000001</v>
      </c>
      <c r="N1857" s="23">
        <f t="shared" si="558"/>
        <v>0</v>
      </c>
      <c r="O1857" s="23">
        <f t="shared" si="559"/>
        <v>35.525700000000001</v>
      </c>
      <c r="P1857" s="23">
        <f t="shared" si="560"/>
        <v>0</v>
      </c>
      <c r="Q1857" s="23">
        <f t="shared" si="561"/>
        <v>33.834000000000003</v>
      </c>
      <c r="R1857" s="23">
        <f t="shared" si="562"/>
        <v>0</v>
      </c>
    </row>
    <row r="1858" spans="1:18" ht="20.100000000000001" customHeight="1">
      <c r="A1858" s="12">
        <v>5</v>
      </c>
      <c r="B1858" s="17" t="s">
        <v>3652</v>
      </c>
      <c r="C1858" s="12" t="s">
        <v>3653</v>
      </c>
      <c r="D1858" s="9" t="s">
        <v>35</v>
      </c>
      <c r="E1858" s="9" t="s">
        <v>59</v>
      </c>
      <c r="F1858" s="9" t="s">
        <v>185</v>
      </c>
      <c r="G1858" s="9" t="s">
        <v>38</v>
      </c>
      <c r="H1858" s="9">
        <v>19.651890000000002</v>
      </c>
      <c r="I1858" s="9"/>
      <c r="J1858" s="13">
        <f t="shared" si="554"/>
        <v>0</v>
      </c>
      <c r="K1858" s="11">
        <f t="shared" si="555"/>
        <v>13.3632852</v>
      </c>
      <c r="L1858" s="13">
        <f t="shared" si="556"/>
        <v>0</v>
      </c>
      <c r="M1858" s="11">
        <f t="shared" si="557"/>
        <v>12.773728500000001</v>
      </c>
      <c r="N1858" s="13">
        <f t="shared" si="558"/>
        <v>0</v>
      </c>
      <c r="O1858" s="11">
        <f t="shared" si="559"/>
        <v>12.380690700000002</v>
      </c>
      <c r="P1858" s="13">
        <f t="shared" si="560"/>
        <v>0</v>
      </c>
      <c r="Q1858" s="11">
        <f t="shared" si="561"/>
        <v>11.791134</v>
      </c>
      <c r="R1858" s="13">
        <f t="shared" si="562"/>
        <v>0</v>
      </c>
    </row>
    <row r="1859" spans="1:18" ht="20.100000000000001" customHeight="1">
      <c r="A1859" s="12">
        <v>6</v>
      </c>
      <c r="B1859" s="17" t="s">
        <v>3654</v>
      </c>
      <c r="C1859" s="12" t="s">
        <v>3655</v>
      </c>
      <c r="D1859" s="9" t="s">
        <v>35</v>
      </c>
      <c r="E1859" s="9" t="s">
        <v>59</v>
      </c>
      <c r="F1859" s="9" t="s">
        <v>185</v>
      </c>
      <c r="G1859" s="9" t="s">
        <v>38</v>
      </c>
      <c r="H1859" s="9">
        <v>22.182120000000001</v>
      </c>
      <c r="I1859" s="9"/>
      <c r="J1859" s="13">
        <f t="shared" si="554"/>
        <v>0</v>
      </c>
      <c r="K1859" s="11">
        <f t="shared" si="555"/>
        <v>15.0838416</v>
      </c>
      <c r="L1859" s="13">
        <f t="shared" si="556"/>
        <v>0</v>
      </c>
      <c r="M1859" s="11">
        <f t="shared" si="557"/>
        <v>14.418378000000001</v>
      </c>
      <c r="N1859" s="13">
        <f t="shared" si="558"/>
        <v>0</v>
      </c>
      <c r="O1859" s="11">
        <f t="shared" si="559"/>
        <v>13.974735600000001</v>
      </c>
      <c r="P1859" s="13">
        <f t="shared" si="560"/>
        <v>0</v>
      </c>
      <c r="Q1859" s="11">
        <f t="shared" si="561"/>
        <v>13.309272</v>
      </c>
      <c r="R1859" s="13">
        <f t="shared" si="562"/>
        <v>0</v>
      </c>
    </row>
    <row r="1860" spans="1:18" ht="20.100000000000001" customHeight="1">
      <c r="A1860" s="12">
        <v>7</v>
      </c>
      <c r="B1860" s="17">
        <v>93742687</v>
      </c>
      <c r="C1860" s="12" t="s">
        <v>3656</v>
      </c>
      <c r="D1860" s="9" t="s">
        <v>35</v>
      </c>
      <c r="E1860" s="9" t="s">
        <v>65</v>
      </c>
      <c r="F1860" s="9" t="s">
        <v>185</v>
      </c>
      <c r="G1860" s="9" t="s">
        <v>38</v>
      </c>
      <c r="H1860" s="9">
        <v>20.779350000000001</v>
      </c>
      <c r="I1860" s="9"/>
      <c r="J1860" s="13">
        <f t="shared" si="554"/>
        <v>0</v>
      </c>
      <c r="K1860" s="11">
        <f t="shared" si="555"/>
        <v>14.129958</v>
      </c>
      <c r="L1860" s="13">
        <f t="shared" si="556"/>
        <v>0</v>
      </c>
      <c r="M1860" s="11">
        <f t="shared" si="557"/>
        <v>13.506577500000002</v>
      </c>
      <c r="N1860" s="13">
        <f t="shared" si="558"/>
        <v>0</v>
      </c>
      <c r="O1860" s="11">
        <f t="shared" si="559"/>
        <v>13.0909905</v>
      </c>
      <c r="P1860" s="13">
        <f t="shared" si="560"/>
        <v>0</v>
      </c>
      <c r="Q1860" s="11">
        <f t="shared" si="561"/>
        <v>12.467610000000001</v>
      </c>
      <c r="R1860" s="13">
        <f t="shared" si="562"/>
        <v>0</v>
      </c>
    </row>
    <row r="1861" spans="1:18" ht="20.100000000000001" customHeight="1">
      <c r="A1861" s="12">
        <v>8</v>
      </c>
      <c r="B1861" s="17">
        <v>92089968</v>
      </c>
      <c r="C1861" s="12" t="s">
        <v>3657</v>
      </c>
      <c r="D1861" s="9" t="s">
        <v>35</v>
      </c>
      <c r="E1861" s="9" t="s">
        <v>65</v>
      </c>
      <c r="F1861" s="9" t="s">
        <v>185</v>
      </c>
      <c r="G1861" s="9" t="s">
        <v>38</v>
      </c>
      <c r="H1861" s="9">
        <v>20.123850000000001</v>
      </c>
      <c r="I1861" s="9"/>
      <c r="J1861" s="13">
        <f t="shared" si="554"/>
        <v>0</v>
      </c>
      <c r="K1861" s="11">
        <f t="shared" si="555"/>
        <v>13.684218000000001</v>
      </c>
      <c r="L1861" s="13">
        <f t="shared" si="556"/>
        <v>0</v>
      </c>
      <c r="M1861" s="11">
        <f t="shared" si="557"/>
        <v>13.080502500000001</v>
      </c>
      <c r="N1861" s="13">
        <f t="shared" si="558"/>
        <v>0</v>
      </c>
      <c r="O1861" s="11">
        <f t="shared" si="559"/>
        <v>12.6780255</v>
      </c>
      <c r="P1861" s="13">
        <f t="shared" si="560"/>
        <v>0</v>
      </c>
      <c r="Q1861" s="11">
        <f t="shared" si="561"/>
        <v>12.074310000000001</v>
      </c>
      <c r="R1861" s="13">
        <f t="shared" si="562"/>
        <v>0</v>
      </c>
    </row>
    <row r="1862" spans="1:18" ht="20.100000000000001" customHeight="1">
      <c r="A1862" s="12">
        <v>9</v>
      </c>
      <c r="B1862" s="17">
        <v>80268</v>
      </c>
      <c r="C1862" s="12" t="s">
        <v>3658</v>
      </c>
      <c r="D1862" s="9" t="s">
        <v>35</v>
      </c>
      <c r="E1862" s="9" t="s">
        <v>65</v>
      </c>
      <c r="F1862" s="9" t="s">
        <v>185</v>
      </c>
      <c r="G1862" s="9" t="s">
        <v>38</v>
      </c>
      <c r="H1862" s="9">
        <v>24.240390000000001</v>
      </c>
      <c r="I1862" s="9"/>
      <c r="J1862" s="13">
        <f t="shared" si="554"/>
        <v>0</v>
      </c>
      <c r="K1862" s="11">
        <f t="shared" si="555"/>
        <v>16.483465200000001</v>
      </c>
      <c r="L1862" s="13">
        <f t="shared" si="556"/>
        <v>0</v>
      </c>
      <c r="M1862" s="11">
        <f t="shared" si="557"/>
        <v>15.756253500000001</v>
      </c>
      <c r="N1862" s="13">
        <f t="shared" si="558"/>
        <v>0</v>
      </c>
      <c r="O1862" s="11">
        <f t="shared" si="559"/>
        <v>15.271445700000001</v>
      </c>
      <c r="P1862" s="13">
        <f t="shared" si="560"/>
        <v>0</v>
      </c>
      <c r="Q1862" s="11">
        <f t="shared" si="561"/>
        <v>14.544233999999999</v>
      </c>
      <c r="R1862" s="13">
        <f t="shared" si="562"/>
        <v>0</v>
      </c>
    </row>
    <row r="1863" spans="1:18" ht="20.100000000000001" customHeight="1">
      <c r="A1863" s="12">
        <v>10</v>
      </c>
      <c r="B1863" s="17">
        <v>93742703</v>
      </c>
      <c r="C1863" s="12" t="s">
        <v>3659</v>
      </c>
      <c r="D1863" s="9" t="s">
        <v>35</v>
      </c>
      <c r="E1863" s="9" t="s">
        <v>65</v>
      </c>
      <c r="F1863" s="9" t="s">
        <v>185</v>
      </c>
      <c r="G1863" s="9" t="s">
        <v>38</v>
      </c>
      <c r="H1863" s="9">
        <v>20.307390000000002</v>
      </c>
      <c r="I1863" s="9"/>
      <c r="J1863" s="13">
        <f t="shared" si="554"/>
        <v>0</v>
      </c>
      <c r="K1863" s="11">
        <f t="shared" si="555"/>
        <v>13.809025200000001</v>
      </c>
      <c r="L1863" s="13">
        <f t="shared" si="556"/>
        <v>0</v>
      </c>
      <c r="M1863" s="11">
        <f t="shared" si="557"/>
        <v>13.199803500000002</v>
      </c>
      <c r="N1863" s="13">
        <f t="shared" si="558"/>
        <v>0</v>
      </c>
      <c r="O1863" s="11">
        <f t="shared" si="559"/>
        <v>12.793655700000002</v>
      </c>
      <c r="P1863" s="13">
        <f t="shared" si="560"/>
        <v>0</v>
      </c>
      <c r="Q1863" s="11">
        <f t="shared" si="561"/>
        <v>12.184434000000001</v>
      </c>
      <c r="R1863" s="13">
        <f t="shared" si="562"/>
        <v>0</v>
      </c>
    </row>
    <row r="1864" spans="1:18" ht="20.100000000000001" customHeight="1">
      <c r="A1864" s="12">
        <v>11</v>
      </c>
      <c r="B1864" s="17">
        <v>93740055</v>
      </c>
      <c r="C1864" s="12" t="s">
        <v>3660</v>
      </c>
      <c r="D1864" s="9" t="s">
        <v>35</v>
      </c>
      <c r="E1864" s="9" t="s">
        <v>65</v>
      </c>
      <c r="F1864" s="9" t="s">
        <v>185</v>
      </c>
      <c r="G1864" s="9" t="s">
        <v>38</v>
      </c>
      <c r="H1864" s="9">
        <v>18.340890000000002</v>
      </c>
      <c r="I1864" s="9"/>
      <c r="J1864" s="13">
        <f t="shared" si="554"/>
        <v>0</v>
      </c>
      <c r="K1864" s="11">
        <f t="shared" si="555"/>
        <v>12.471805200000002</v>
      </c>
      <c r="L1864" s="13">
        <f t="shared" si="556"/>
        <v>0</v>
      </c>
      <c r="M1864" s="11">
        <f t="shared" si="557"/>
        <v>11.921578500000003</v>
      </c>
      <c r="N1864" s="13">
        <f t="shared" si="558"/>
        <v>0</v>
      </c>
      <c r="O1864" s="11">
        <f t="shared" si="559"/>
        <v>11.554760700000001</v>
      </c>
      <c r="P1864" s="13">
        <f t="shared" si="560"/>
        <v>0</v>
      </c>
      <c r="Q1864" s="11">
        <f t="shared" si="561"/>
        <v>11.004534</v>
      </c>
      <c r="R1864" s="13">
        <f t="shared" si="562"/>
        <v>0</v>
      </c>
    </row>
    <row r="1865" spans="1:18" ht="20.100000000000001" customHeight="1">
      <c r="A1865" s="12">
        <v>12</v>
      </c>
      <c r="B1865" s="17" t="s">
        <v>3661</v>
      </c>
      <c r="C1865" s="12" t="s">
        <v>3662</v>
      </c>
      <c r="D1865" s="9" t="s">
        <v>35</v>
      </c>
      <c r="E1865" s="9" t="s">
        <v>36</v>
      </c>
      <c r="F1865" s="9" t="s">
        <v>185</v>
      </c>
      <c r="G1865" s="9" t="s">
        <v>38</v>
      </c>
      <c r="H1865" s="9">
        <v>25.866029999999999</v>
      </c>
      <c r="I1865" s="9"/>
      <c r="J1865" s="13">
        <f t="shared" si="554"/>
        <v>0</v>
      </c>
      <c r="K1865" s="11">
        <f t="shared" si="555"/>
        <v>17.5889004</v>
      </c>
      <c r="L1865" s="13">
        <f t="shared" si="556"/>
        <v>0</v>
      </c>
      <c r="M1865" s="11">
        <f t="shared" si="557"/>
        <v>16.8129195</v>
      </c>
      <c r="N1865" s="13">
        <f t="shared" si="558"/>
        <v>0</v>
      </c>
      <c r="O1865" s="11">
        <f t="shared" si="559"/>
        <v>16.295598900000002</v>
      </c>
      <c r="P1865" s="13">
        <f t="shared" si="560"/>
        <v>0</v>
      </c>
      <c r="Q1865" s="11">
        <f t="shared" si="561"/>
        <v>15.519617999999998</v>
      </c>
      <c r="R1865" s="13">
        <f t="shared" si="562"/>
        <v>0</v>
      </c>
    </row>
    <row r="1866" spans="1:18" ht="20.100000000000001" customHeight="1">
      <c r="A1866" s="19">
        <v>13</v>
      </c>
      <c r="B1866" s="20" t="s">
        <v>3663</v>
      </c>
      <c r="C1866" s="19" t="s">
        <v>3664</v>
      </c>
      <c r="D1866" s="9" t="s">
        <v>35</v>
      </c>
      <c r="E1866" s="21" t="s">
        <v>36</v>
      </c>
      <c r="F1866" s="21" t="s">
        <v>185</v>
      </c>
      <c r="G1866" s="9" t="s">
        <v>38</v>
      </c>
      <c r="H1866" s="23">
        <v>31.72</v>
      </c>
      <c r="I1866" s="21"/>
      <c r="J1866" s="23">
        <f t="shared" si="554"/>
        <v>0</v>
      </c>
      <c r="K1866" s="23">
        <f t="shared" si="555"/>
        <v>21.569600000000001</v>
      </c>
      <c r="L1866" s="23">
        <f t="shared" si="556"/>
        <v>0</v>
      </c>
      <c r="M1866" s="23">
        <f t="shared" si="557"/>
        <v>20.618000000000002</v>
      </c>
      <c r="N1866" s="23">
        <f t="shared" si="558"/>
        <v>0</v>
      </c>
      <c r="O1866" s="23">
        <f t="shared" si="559"/>
        <v>19.983599999999999</v>
      </c>
      <c r="P1866" s="23">
        <f t="shared" si="560"/>
        <v>0</v>
      </c>
      <c r="Q1866" s="23">
        <f t="shared" si="561"/>
        <v>19.031999999999996</v>
      </c>
      <c r="R1866" s="23">
        <f t="shared" si="562"/>
        <v>0</v>
      </c>
    </row>
    <row r="1867" spans="1:18" ht="20.100000000000001" customHeight="1">
      <c r="A1867" s="12">
        <v>14</v>
      </c>
      <c r="B1867" s="17" t="s">
        <v>3665</v>
      </c>
      <c r="C1867" s="12" t="s">
        <v>3666</v>
      </c>
      <c r="D1867" s="9" t="s">
        <v>35</v>
      </c>
      <c r="E1867" s="9" t="s">
        <v>65</v>
      </c>
      <c r="F1867" s="9" t="s">
        <v>185</v>
      </c>
      <c r="G1867" s="9" t="s">
        <v>38</v>
      </c>
      <c r="H1867" s="9">
        <v>20.63514</v>
      </c>
      <c r="I1867" s="9"/>
      <c r="J1867" s="13">
        <f t="shared" si="554"/>
        <v>0</v>
      </c>
      <c r="K1867" s="11">
        <f t="shared" si="555"/>
        <v>14.031895200000001</v>
      </c>
      <c r="L1867" s="13">
        <f t="shared" si="556"/>
        <v>0</v>
      </c>
      <c r="M1867" s="11">
        <f t="shared" si="557"/>
        <v>13.412841</v>
      </c>
      <c r="N1867" s="13">
        <f t="shared" si="558"/>
        <v>0</v>
      </c>
      <c r="O1867" s="11">
        <f t="shared" si="559"/>
        <v>13.0001382</v>
      </c>
      <c r="P1867" s="13">
        <f t="shared" si="560"/>
        <v>0</v>
      </c>
      <c r="Q1867" s="11">
        <f t="shared" si="561"/>
        <v>12.381084</v>
      </c>
      <c r="R1867" s="13">
        <f t="shared" si="562"/>
        <v>0</v>
      </c>
    </row>
    <row r="1868" spans="1:18" ht="20.100000000000001" customHeight="1">
      <c r="A1868" s="19">
        <v>15</v>
      </c>
      <c r="B1868" s="20" t="s">
        <v>3667</v>
      </c>
      <c r="C1868" s="19" t="s">
        <v>3668</v>
      </c>
      <c r="D1868" s="9" t="s">
        <v>35</v>
      </c>
      <c r="E1868" s="21" t="s">
        <v>36</v>
      </c>
      <c r="F1868" s="21" t="s">
        <v>37</v>
      </c>
      <c r="G1868" s="9" t="s">
        <v>38</v>
      </c>
      <c r="H1868" s="23">
        <v>32.53</v>
      </c>
      <c r="I1868" s="21"/>
      <c r="J1868" s="23">
        <f t="shared" si="554"/>
        <v>0</v>
      </c>
      <c r="K1868" s="23">
        <f t="shared" si="555"/>
        <v>22.1204</v>
      </c>
      <c r="L1868" s="23">
        <f t="shared" si="556"/>
        <v>0</v>
      </c>
      <c r="M1868" s="23">
        <f t="shared" si="557"/>
        <v>21.144500000000001</v>
      </c>
      <c r="N1868" s="23">
        <f t="shared" si="558"/>
        <v>0</v>
      </c>
      <c r="O1868" s="23">
        <f t="shared" si="559"/>
        <v>20.4939</v>
      </c>
      <c r="P1868" s="23">
        <f t="shared" si="560"/>
        <v>0</v>
      </c>
      <c r="Q1868" s="23">
        <f t="shared" si="561"/>
        <v>19.518000000000001</v>
      </c>
      <c r="R1868" s="23">
        <f t="shared" si="562"/>
        <v>0</v>
      </c>
    </row>
    <row r="1869" spans="1:18" ht="20.100000000000001" customHeight="1">
      <c r="A1869" s="12">
        <v>16</v>
      </c>
      <c r="B1869" s="17" t="s">
        <v>3669</v>
      </c>
      <c r="C1869" s="12" t="s">
        <v>3670</v>
      </c>
      <c r="D1869" s="9" t="s">
        <v>35</v>
      </c>
      <c r="E1869" s="9" t="s">
        <v>56</v>
      </c>
      <c r="F1869" s="9" t="s">
        <v>185</v>
      </c>
      <c r="G1869" s="9" t="s">
        <v>38</v>
      </c>
      <c r="H1869" s="9">
        <v>37.206180000000003</v>
      </c>
      <c r="I1869" s="9"/>
      <c r="J1869" s="13">
        <f t="shared" si="554"/>
        <v>0</v>
      </c>
      <c r="K1869" s="11">
        <f t="shared" si="555"/>
        <v>25.300202400000003</v>
      </c>
      <c r="L1869" s="13">
        <f t="shared" si="556"/>
        <v>0</v>
      </c>
      <c r="M1869" s="11">
        <f t="shared" si="557"/>
        <v>24.184017000000004</v>
      </c>
      <c r="N1869" s="13">
        <f t="shared" si="558"/>
        <v>0</v>
      </c>
      <c r="O1869" s="11">
        <f t="shared" si="559"/>
        <v>23.439893400000003</v>
      </c>
      <c r="P1869" s="13">
        <f t="shared" si="560"/>
        <v>0</v>
      </c>
      <c r="Q1869" s="11">
        <f t="shared" si="561"/>
        <v>22.323708000000003</v>
      </c>
      <c r="R1869" s="13">
        <f t="shared" si="562"/>
        <v>0</v>
      </c>
    </row>
    <row r="1870" spans="1:18" ht="20.100000000000001" customHeight="1">
      <c r="A1870" s="12">
        <v>17</v>
      </c>
      <c r="B1870" s="17">
        <v>80257</v>
      </c>
      <c r="C1870" s="12" t="s">
        <v>3671</v>
      </c>
      <c r="D1870" s="9" t="s">
        <v>35</v>
      </c>
      <c r="E1870" s="9" t="s">
        <v>2916</v>
      </c>
      <c r="F1870" s="9" t="s">
        <v>185</v>
      </c>
      <c r="G1870" s="9" t="s">
        <v>38</v>
      </c>
      <c r="H1870" s="9">
        <v>25.197420000000001</v>
      </c>
      <c r="I1870" s="9"/>
      <c r="J1870" s="13">
        <f t="shared" si="554"/>
        <v>0</v>
      </c>
      <c r="K1870" s="11">
        <f t="shared" si="555"/>
        <v>17.1342456</v>
      </c>
      <c r="L1870" s="13">
        <f t="shared" si="556"/>
        <v>0</v>
      </c>
      <c r="M1870" s="11">
        <f t="shared" si="557"/>
        <v>16.378323000000002</v>
      </c>
      <c r="N1870" s="13">
        <f t="shared" si="558"/>
        <v>0</v>
      </c>
      <c r="O1870" s="11">
        <f t="shared" si="559"/>
        <v>15.874374600000001</v>
      </c>
      <c r="P1870" s="13">
        <f t="shared" si="560"/>
        <v>0</v>
      </c>
      <c r="Q1870" s="11">
        <f t="shared" si="561"/>
        <v>15.118452</v>
      </c>
      <c r="R1870" s="13">
        <f t="shared" si="562"/>
        <v>0</v>
      </c>
    </row>
    <row r="1871" spans="1:18" ht="20.100000000000001" customHeight="1">
      <c r="A1871" s="12">
        <v>18</v>
      </c>
      <c r="B1871" s="17">
        <v>80685</v>
      </c>
      <c r="C1871" s="12" t="s">
        <v>3672</v>
      </c>
      <c r="D1871" s="9" t="s">
        <v>35</v>
      </c>
      <c r="E1871" s="9" t="s">
        <v>2916</v>
      </c>
      <c r="F1871" s="9" t="s">
        <v>185</v>
      </c>
      <c r="G1871" s="9" t="s">
        <v>38</v>
      </c>
      <c r="H1871" s="9">
        <v>25.551390000000001</v>
      </c>
      <c r="I1871" s="9"/>
      <c r="J1871" s="13">
        <f t="shared" si="554"/>
        <v>0</v>
      </c>
      <c r="K1871" s="11">
        <f t="shared" si="555"/>
        <v>17.374945199999999</v>
      </c>
      <c r="L1871" s="13">
        <f t="shared" si="556"/>
        <v>0</v>
      </c>
      <c r="M1871" s="11">
        <f t="shared" si="557"/>
        <v>16.608403500000001</v>
      </c>
      <c r="N1871" s="13">
        <f t="shared" si="558"/>
        <v>0</v>
      </c>
      <c r="O1871" s="11">
        <f t="shared" si="559"/>
        <v>16.097375700000001</v>
      </c>
      <c r="P1871" s="13">
        <f t="shared" si="560"/>
        <v>0</v>
      </c>
      <c r="Q1871" s="11">
        <f t="shared" si="561"/>
        <v>15.330833999999999</v>
      </c>
      <c r="R1871" s="13">
        <f t="shared" si="562"/>
        <v>0</v>
      </c>
    </row>
    <row r="1872" spans="1:18" ht="20.100000000000001" customHeight="1">
      <c r="A1872" s="12">
        <v>19</v>
      </c>
      <c r="B1872" s="17">
        <v>80270</v>
      </c>
      <c r="C1872" s="12" t="s">
        <v>3673</v>
      </c>
      <c r="D1872" s="9" t="s">
        <v>35</v>
      </c>
      <c r="E1872" s="9" t="s">
        <v>2916</v>
      </c>
      <c r="F1872" s="9" t="s">
        <v>185</v>
      </c>
      <c r="G1872" s="9" t="s">
        <v>38</v>
      </c>
      <c r="H1872" s="9">
        <v>24.35838</v>
      </c>
      <c r="I1872" s="9"/>
      <c r="J1872" s="13">
        <f t="shared" si="554"/>
        <v>0</v>
      </c>
      <c r="K1872" s="11">
        <f t="shared" si="555"/>
        <v>16.5636984</v>
      </c>
      <c r="L1872" s="13">
        <f t="shared" si="556"/>
        <v>0</v>
      </c>
      <c r="M1872" s="11">
        <f t="shared" si="557"/>
        <v>15.832947000000001</v>
      </c>
      <c r="N1872" s="13">
        <f t="shared" si="558"/>
        <v>0</v>
      </c>
      <c r="O1872" s="11">
        <f t="shared" si="559"/>
        <v>15.3457794</v>
      </c>
      <c r="P1872" s="13">
        <f t="shared" si="560"/>
        <v>0</v>
      </c>
      <c r="Q1872" s="11">
        <f t="shared" si="561"/>
        <v>14.615027999999999</v>
      </c>
      <c r="R1872" s="13">
        <f t="shared" si="562"/>
        <v>0</v>
      </c>
    </row>
    <row r="1873" spans="1:18" ht="20.100000000000001" customHeight="1">
      <c r="A1873" s="12">
        <v>20</v>
      </c>
      <c r="B1873" s="17" t="s">
        <v>3674</v>
      </c>
      <c r="C1873" s="12" t="s">
        <v>3675</v>
      </c>
      <c r="D1873" s="9" t="s">
        <v>35</v>
      </c>
      <c r="E1873" s="9" t="s">
        <v>56</v>
      </c>
      <c r="F1873" s="9" t="s">
        <v>185</v>
      </c>
      <c r="G1873" s="9" t="s">
        <v>38</v>
      </c>
      <c r="H1873" s="9">
        <v>38.49</v>
      </c>
      <c r="I1873" s="9"/>
      <c r="J1873" s="13">
        <f t="shared" si="554"/>
        <v>0</v>
      </c>
      <c r="K1873" s="11">
        <f t="shared" si="555"/>
        <v>26.173200000000001</v>
      </c>
      <c r="L1873" s="13">
        <f t="shared" si="556"/>
        <v>0</v>
      </c>
      <c r="M1873" s="11">
        <f t="shared" si="557"/>
        <v>25.018500000000003</v>
      </c>
      <c r="N1873" s="13">
        <f t="shared" si="558"/>
        <v>0</v>
      </c>
      <c r="O1873" s="11">
        <f t="shared" si="559"/>
        <v>24.248699999999999</v>
      </c>
      <c r="P1873" s="13">
        <f t="shared" si="560"/>
        <v>0</v>
      </c>
      <c r="Q1873" s="11">
        <f t="shared" si="561"/>
        <v>23.094000000000001</v>
      </c>
      <c r="R1873" s="13">
        <f t="shared" si="562"/>
        <v>0</v>
      </c>
    </row>
    <row r="1874" spans="1:18" ht="20.100000000000001" customHeight="1">
      <c r="A1874" s="12">
        <v>21</v>
      </c>
      <c r="B1874" s="17" t="s">
        <v>3676</v>
      </c>
      <c r="C1874" s="12" t="s">
        <v>3677</v>
      </c>
      <c r="D1874" s="9" t="s">
        <v>35</v>
      </c>
      <c r="E1874" s="9" t="s">
        <v>62</v>
      </c>
      <c r="F1874" s="9" t="s">
        <v>185</v>
      </c>
      <c r="G1874" s="9" t="s">
        <v>38</v>
      </c>
      <c r="H1874" s="9">
        <v>21.408629999999999</v>
      </c>
      <c r="I1874" s="9"/>
      <c r="J1874" s="13">
        <f t="shared" si="554"/>
        <v>0</v>
      </c>
      <c r="K1874" s="11">
        <f t="shared" si="555"/>
        <v>14.5578684</v>
      </c>
      <c r="L1874" s="13">
        <f t="shared" si="556"/>
        <v>0</v>
      </c>
      <c r="M1874" s="11">
        <f t="shared" si="557"/>
        <v>13.915609499999999</v>
      </c>
      <c r="N1874" s="13">
        <f t="shared" si="558"/>
        <v>0</v>
      </c>
      <c r="O1874" s="11">
        <f t="shared" si="559"/>
        <v>13.487436899999999</v>
      </c>
      <c r="P1874" s="13">
        <f t="shared" si="560"/>
        <v>0</v>
      </c>
      <c r="Q1874" s="11">
        <f t="shared" si="561"/>
        <v>12.845177999999999</v>
      </c>
      <c r="R1874" s="13">
        <f t="shared" si="562"/>
        <v>0</v>
      </c>
    </row>
    <row r="1875" spans="1:18" ht="20.100000000000001" customHeight="1">
      <c r="A1875" s="12">
        <v>22</v>
      </c>
      <c r="B1875" s="17" t="s">
        <v>3678</v>
      </c>
      <c r="C1875" s="12" t="s">
        <v>3679</v>
      </c>
      <c r="D1875" s="9" t="s">
        <v>35</v>
      </c>
      <c r="E1875" s="9" t="s">
        <v>62</v>
      </c>
      <c r="F1875" s="9" t="s">
        <v>185</v>
      </c>
      <c r="G1875" s="9" t="s">
        <v>38</v>
      </c>
      <c r="H1875" s="9">
        <v>21.408629999999999</v>
      </c>
      <c r="I1875" s="9"/>
      <c r="J1875" s="13">
        <f t="shared" si="554"/>
        <v>0</v>
      </c>
      <c r="K1875" s="11">
        <f t="shared" si="555"/>
        <v>14.5578684</v>
      </c>
      <c r="L1875" s="13">
        <f t="shared" si="556"/>
        <v>0</v>
      </c>
      <c r="M1875" s="11">
        <f t="shared" si="557"/>
        <v>13.915609499999999</v>
      </c>
      <c r="N1875" s="13">
        <f t="shared" si="558"/>
        <v>0</v>
      </c>
      <c r="O1875" s="11">
        <f t="shared" si="559"/>
        <v>13.487436899999999</v>
      </c>
      <c r="P1875" s="13">
        <f t="shared" si="560"/>
        <v>0</v>
      </c>
      <c r="Q1875" s="11">
        <f t="shared" si="561"/>
        <v>12.845177999999999</v>
      </c>
      <c r="R1875" s="13">
        <f t="shared" si="562"/>
        <v>0</v>
      </c>
    </row>
    <row r="1876" spans="1:18" ht="20.100000000000001" customHeight="1">
      <c r="A1876" s="12">
        <v>23</v>
      </c>
      <c r="B1876" s="17" t="s">
        <v>3680</v>
      </c>
      <c r="C1876" s="12" t="s">
        <v>3681</v>
      </c>
      <c r="D1876" s="9" t="s">
        <v>35</v>
      </c>
      <c r="E1876" s="9" t="s">
        <v>62</v>
      </c>
      <c r="F1876" s="9" t="s">
        <v>185</v>
      </c>
      <c r="G1876" s="9" t="s">
        <v>38</v>
      </c>
      <c r="H1876" s="9">
        <v>23.12604</v>
      </c>
      <c r="I1876" s="9"/>
      <c r="J1876" s="13">
        <f t="shared" si="554"/>
        <v>0</v>
      </c>
      <c r="K1876" s="11">
        <f t="shared" si="555"/>
        <v>15.725707199999999</v>
      </c>
      <c r="L1876" s="13">
        <f t="shared" si="556"/>
        <v>0</v>
      </c>
      <c r="M1876" s="11">
        <f t="shared" si="557"/>
        <v>15.031926</v>
      </c>
      <c r="N1876" s="13">
        <f t="shared" si="558"/>
        <v>0</v>
      </c>
      <c r="O1876" s="11">
        <f t="shared" si="559"/>
        <v>14.5694052</v>
      </c>
      <c r="P1876" s="13">
        <f t="shared" si="560"/>
        <v>0</v>
      </c>
      <c r="Q1876" s="11">
        <f t="shared" si="561"/>
        <v>13.875624</v>
      </c>
      <c r="R1876" s="13">
        <f t="shared" si="562"/>
        <v>0</v>
      </c>
    </row>
    <row r="1877" spans="1:18" ht="20.100000000000001" customHeight="1">
      <c r="A1877" s="12">
        <v>24</v>
      </c>
      <c r="B1877" s="17" t="s">
        <v>3682</v>
      </c>
      <c r="C1877" s="12" t="s">
        <v>3683</v>
      </c>
      <c r="D1877" s="9" t="s">
        <v>35</v>
      </c>
      <c r="E1877" s="9" t="s">
        <v>1468</v>
      </c>
      <c r="F1877" s="9" t="s">
        <v>185</v>
      </c>
      <c r="G1877" s="9" t="s">
        <v>38</v>
      </c>
      <c r="H1877" s="9">
        <v>20.962890000000002</v>
      </c>
      <c r="I1877" s="9"/>
      <c r="J1877" s="13">
        <f t="shared" si="554"/>
        <v>0</v>
      </c>
      <c r="K1877" s="11">
        <f t="shared" si="555"/>
        <v>14.254765200000001</v>
      </c>
      <c r="L1877" s="13">
        <f t="shared" si="556"/>
        <v>0</v>
      </c>
      <c r="M1877" s="11">
        <f t="shared" si="557"/>
        <v>13.625878500000002</v>
      </c>
      <c r="N1877" s="13">
        <f t="shared" si="558"/>
        <v>0</v>
      </c>
      <c r="O1877" s="11">
        <f t="shared" si="559"/>
        <v>13.206620700000002</v>
      </c>
      <c r="P1877" s="13">
        <f t="shared" si="560"/>
        <v>0</v>
      </c>
      <c r="Q1877" s="11">
        <f t="shared" si="561"/>
        <v>12.577734000000001</v>
      </c>
      <c r="R1877" s="13">
        <f t="shared" si="562"/>
        <v>0</v>
      </c>
    </row>
    <row r="1878" spans="1:18" ht="20.100000000000001" customHeight="1">
      <c r="A1878" s="12">
        <v>25</v>
      </c>
      <c r="B1878" s="17" t="s">
        <v>3684</v>
      </c>
      <c r="C1878" s="12" t="s">
        <v>3685</v>
      </c>
      <c r="D1878" s="9" t="s">
        <v>35</v>
      </c>
      <c r="E1878" s="9" t="s">
        <v>56</v>
      </c>
      <c r="F1878" s="9" t="s">
        <v>185</v>
      </c>
      <c r="G1878" s="9" t="s">
        <v>38</v>
      </c>
      <c r="H1878" s="9">
        <v>25.459620000000001</v>
      </c>
      <c r="I1878" s="9"/>
      <c r="J1878" s="13">
        <f t="shared" si="554"/>
        <v>0</v>
      </c>
      <c r="K1878" s="11">
        <f t="shared" si="555"/>
        <v>17.312541600000003</v>
      </c>
      <c r="L1878" s="13">
        <f t="shared" si="556"/>
        <v>0</v>
      </c>
      <c r="M1878" s="11">
        <f t="shared" si="557"/>
        <v>16.548753000000001</v>
      </c>
      <c r="N1878" s="13">
        <f t="shared" si="558"/>
        <v>0</v>
      </c>
      <c r="O1878" s="11">
        <f t="shared" si="559"/>
        <v>16.039560600000002</v>
      </c>
      <c r="P1878" s="13">
        <f t="shared" si="560"/>
        <v>0</v>
      </c>
      <c r="Q1878" s="11">
        <f t="shared" si="561"/>
        <v>15.275772</v>
      </c>
      <c r="R1878" s="13">
        <f t="shared" si="562"/>
        <v>0</v>
      </c>
    </row>
    <row r="1879" spans="1:18" ht="20.100000000000001" customHeight="1">
      <c r="A1879" s="12">
        <v>26</v>
      </c>
      <c r="B1879" s="17" t="s">
        <v>3686</v>
      </c>
      <c r="C1879" s="12" t="s">
        <v>3687</v>
      </c>
      <c r="D1879" s="9" t="s">
        <v>35</v>
      </c>
      <c r="E1879" s="9" t="s">
        <v>445</v>
      </c>
      <c r="F1879" s="9" t="s">
        <v>185</v>
      </c>
      <c r="G1879" s="9" t="s">
        <v>38</v>
      </c>
      <c r="H1879" s="9">
        <v>14.552099999999999</v>
      </c>
      <c r="I1879" s="9"/>
      <c r="J1879" s="13">
        <f t="shared" si="554"/>
        <v>0</v>
      </c>
      <c r="K1879" s="11">
        <f t="shared" si="555"/>
        <v>9.895427999999999</v>
      </c>
      <c r="L1879" s="13">
        <f t="shared" si="556"/>
        <v>0</v>
      </c>
      <c r="M1879" s="11">
        <f t="shared" si="557"/>
        <v>9.4588649999999994</v>
      </c>
      <c r="N1879" s="13">
        <f t="shared" si="558"/>
        <v>0</v>
      </c>
      <c r="O1879" s="11">
        <f t="shared" si="559"/>
        <v>9.1678229999999985</v>
      </c>
      <c r="P1879" s="13">
        <f t="shared" si="560"/>
        <v>0</v>
      </c>
      <c r="Q1879" s="11">
        <f t="shared" si="561"/>
        <v>8.7312599999999989</v>
      </c>
      <c r="R1879" s="13">
        <f t="shared" si="562"/>
        <v>0</v>
      </c>
    </row>
    <row r="1880" spans="1:18" ht="20.100000000000001" customHeight="1">
      <c r="A1880" s="12">
        <v>27</v>
      </c>
      <c r="B1880" s="17" t="s">
        <v>3688</v>
      </c>
      <c r="C1880" s="12" t="s">
        <v>3689</v>
      </c>
      <c r="D1880" s="9" t="s">
        <v>35</v>
      </c>
      <c r="E1880" s="9" t="s">
        <v>468</v>
      </c>
      <c r="F1880" s="9" t="s">
        <v>185</v>
      </c>
      <c r="G1880" s="9" t="s">
        <v>38</v>
      </c>
      <c r="H1880" s="9">
        <v>24.764790000000001</v>
      </c>
      <c r="I1880" s="9"/>
      <c r="J1880" s="13">
        <f t="shared" si="554"/>
        <v>0</v>
      </c>
      <c r="K1880" s="11">
        <f t="shared" si="555"/>
        <v>16.8400572</v>
      </c>
      <c r="L1880" s="13">
        <f t="shared" si="556"/>
        <v>0</v>
      </c>
      <c r="M1880" s="11">
        <f t="shared" si="557"/>
        <v>16.097113499999999</v>
      </c>
      <c r="N1880" s="13">
        <f t="shared" si="558"/>
        <v>0</v>
      </c>
      <c r="O1880" s="11">
        <f t="shared" si="559"/>
        <v>15.601817700000002</v>
      </c>
      <c r="P1880" s="13">
        <f t="shared" si="560"/>
        <v>0</v>
      </c>
      <c r="Q1880" s="11">
        <f t="shared" si="561"/>
        <v>14.858874</v>
      </c>
      <c r="R1880" s="13">
        <f t="shared" si="562"/>
        <v>0</v>
      </c>
    </row>
    <row r="1881" spans="1:18" ht="20.100000000000001" customHeight="1">
      <c r="A1881" s="12">
        <v>28</v>
      </c>
      <c r="B1881" s="17" t="s">
        <v>3690</v>
      </c>
      <c r="C1881" s="12" t="s">
        <v>3691</v>
      </c>
      <c r="D1881" s="9" t="s">
        <v>35</v>
      </c>
      <c r="E1881" s="9" t="s">
        <v>65</v>
      </c>
      <c r="F1881" s="9" t="s">
        <v>185</v>
      </c>
      <c r="G1881" s="9" t="s">
        <v>38</v>
      </c>
      <c r="H1881" s="9">
        <v>24.345269999999999</v>
      </c>
      <c r="I1881" s="9"/>
      <c r="J1881" s="13">
        <f t="shared" si="554"/>
        <v>0</v>
      </c>
      <c r="K1881" s="11">
        <f t="shared" si="555"/>
        <v>16.5547836</v>
      </c>
      <c r="L1881" s="13">
        <f t="shared" si="556"/>
        <v>0</v>
      </c>
      <c r="M1881" s="11">
        <f t="shared" si="557"/>
        <v>15.8244255</v>
      </c>
      <c r="N1881" s="13">
        <f t="shared" si="558"/>
        <v>0</v>
      </c>
      <c r="O1881" s="11">
        <f t="shared" si="559"/>
        <v>15.337520099999999</v>
      </c>
      <c r="P1881" s="13">
        <f t="shared" si="560"/>
        <v>0</v>
      </c>
      <c r="Q1881" s="11">
        <f t="shared" si="561"/>
        <v>14.607161999999999</v>
      </c>
      <c r="R1881" s="13">
        <f t="shared" si="562"/>
        <v>0</v>
      </c>
    </row>
    <row r="1882" spans="1:18" ht="20.100000000000001" customHeight="1">
      <c r="A1882" s="19">
        <v>29</v>
      </c>
      <c r="B1882" s="20" t="s">
        <v>3692</v>
      </c>
      <c r="C1882" s="19" t="s">
        <v>3693</v>
      </c>
      <c r="D1882" s="9" t="s">
        <v>35</v>
      </c>
      <c r="E1882" s="21" t="s">
        <v>65</v>
      </c>
      <c r="F1882" s="21" t="s">
        <v>185</v>
      </c>
      <c r="G1882" s="9" t="s">
        <v>38</v>
      </c>
      <c r="H1882" s="23">
        <v>53.65</v>
      </c>
      <c r="I1882" s="21"/>
      <c r="J1882" s="23">
        <f t="shared" si="554"/>
        <v>0</v>
      </c>
      <c r="K1882" s="23">
        <f t="shared" si="555"/>
        <v>36.481999999999999</v>
      </c>
      <c r="L1882" s="23">
        <f t="shared" si="556"/>
        <v>0</v>
      </c>
      <c r="M1882" s="23">
        <f t="shared" si="557"/>
        <v>34.872500000000002</v>
      </c>
      <c r="N1882" s="23">
        <f t="shared" si="558"/>
        <v>0</v>
      </c>
      <c r="O1882" s="23">
        <f t="shared" si="559"/>
        <v>33.799499999999995</v>
      </c>
      <c r="P1882" s="23">
        <f t="shared" si="560"/>
        <v>0</v>
      </c>
      <c r="Q1882" s="23">
        <f t="shared" si="561"/>
        <v>32.19</v>
      </c>
      <c r="R1882" s="23">
        <f t="shared" si="562"/>
        <v>0</v>
      </c>
    </row>
    <row r="1883" spans="1:18" ht="20.100000000000001" customHeight="1">
      <c r="A1883" s="12">
        <v>30</v>
      </c>
      <c r="B1883" s="17" t="s">
        <v>3694</v>
      </c>
      <c r="C1883" s="12" t="s">
        <v>3695</v>
      </c>
      <c r="D1883" s="9" t="s">
        <v>35</v>
      </c>
      <c r="E1883" s="9" t="s">
        <v>445</v>
      </c>
      <c r="F1883" s="9" t="s">
        <v>185</v>
      </c>
      <c r="G1883" s="9" t="s">
        <v>38</v>
      </c>
      <c r="H1883" s="9">
        <v>28.828890000000001</v>
      </c>
      <c r="I1883" s="9"/>
      <c r="J1883" s="13">
        <f t="shared" si="554"/>
        <v>0</v>
      </c>
      <c r="K1883" s="11">
        <f t="shared" si="555"/>
        <v>19.603645200000003</v>
      </c>
      <c r="L1883" s="13">
        <f t="shared" si="556"/>
        <v>0</v>
      </c>
      <c r="M1883" s="11">
        <f t="shared" si="557"/>
        <v>18.738778500000002</v>
      </c>
      <c r="N1883" s="13">
        <f t="shared" si="558"/>
        <v>0</v>
      </c>
      <c r="O1883" s="11">
        <f t="shared" si="559"/>
        <v>18.1622007</v>
      </c>
      <c r="P1883" s="13">
        <f t="shared" si="560"/>
        <v>0</v>
      </c>
      <c r="Q1883" s="11">
        <f t="shared" si="561"/>
        <v>17.297333999999999</v>
      </c>
      <c r="R1883" s="13">
        <f t="shared" si="562"/>
        <v>0</v>
      </c>
    </row>
    <row r="1884" spans="1:18" ht="20.100000000000001" customHeight="1">
      <c r="A1884" s="12">
        <v>31</v>
      </c>
      <c r="B1884" s="17" t="s">
        <v>3696</v>
      </c>
      <c r="C1884" s="12" t="s">
        <v>3697</v>
      </c>
      <c r="D1884" s="9" t="s">
        <v>35</v>
      </c>
      <c r="E1884" s="9" t="s">
        <v>2896</v>
      </c>
      <c r="F1884" s="9" t="s">
        <v>37</v>
      </c>
      <c r="G1884" s="9" t="s">
        <v>38</v>
      </c>
      <c r="H1884" s="9">
        <v>52.42689</v>
      </c>
      <c r="I1884" s="9"/>
      <c r="J1884" s="13">
        <f t="shared" si="554"/>
        <v>0</v>
      </c>
      <c r="K1884" s="11">
        <f t="shared" si="555"/>
        <v>35.650285199999999</v>
      </c>
      <c r="L1884" s="13">
        <f t="shared" si="556"/>
        <v>0</v>
      </c>
      <c r="M1884" s="11">
        <f t="shared" si="557"/>
        <v>34.077478499999998</v>
      </c>
      <c r="N1884" s="13">
        <f t="shared" si="558"/>
        <v>0</v>
      </c>
      <c r="O1884" s="11">
        <f t="shared" si="559"/>
        <v>33.0289407</v>
      </c>
      <c r="P1884" s="13">
        <f t="shared" si="560"/>
        <v>0</v>
      </c>
      <c r="Q1884" s="11">
        <f t="shared" si="561"/>
        <v>31.456133999999999</v>
      </c>
      <c r="R1884" s="13">
        <f t="shared" si="562"/>
        <v>0</v>
      </c>
    </row>
    <row r="1885" spans="1:18" ht="20.100000000000001" customHeight="1">
      <c r="A1885" s="12">
        <v>32</v>
      </c>
      <c r="B1885" s="17" t="s">
        <v>3698</v>
      </c>
      <c r="C1885" s="12" t="s">
        <v>3699</v>
      </c>
      <c r="D1885" s="9" t="s">
        <v>35</v>
      </c>
      <c r="E1885" s="9" t="s">
        <v>36</v>
      </c>
      <c r="F1885" s="9" t="s">
        <v>185</v>
      </c>
      <c r="G1885" s="9" t="s">
        <v>38</v>
      </c>
      <c r="H1885" s="9">
        <v>22.142790000000002</v>
      </c>
      <c r="I1885" s="9"/>
      <c r="J1885" s="13">
        <f t="shared" si="554"/>
        <v>0</v>
      </c>
      <c r="K1885" s="11">
        <f t="shared" si="555"/>
        <v>15.057097200000001</v>
      </c>
      <c r="L1885" s="13">
        <f t="shared" si="556"/>
        <v>0</v>
      </c>
      <c r="M1885" s="11">
        <f t="shared" si="557"/>
        <v>14.392813500000003</v>
      </c>
      <c r="N1885" s="13">
        <f t="shared" si="558"/>
        <v>0</v>
      </c>
      <c r="O1885" s="11">
        <f t="shared" si="559"/>
        <v>13.949957700000001</v>
      </c>
      <c r="P1885" s="13">
        <f t="shared" si="560"/>
        <v>0</v>
      </c>
      <c r="Q1885" s="11">
        <f t="shared" si="561"/>
        <v>13.285674</v>
      </c>
      <c r="R1885" s="13">
        <f t="shared" si="562"/>
        <v>0</v>
      </c>
    </row>
    <row r="1886" spans="1:18" ht="20.100000000000001" customHeight="1">
      <c r="A1886" s="12">
        <v>33</v>
      </c>
      <c r="B1886" s="17" t="s">
        <v>3700</v>
      </c>
      <c r="C1886" s="12" t="s">
        <v>3701</v>
      </c>
      <c r="D1886" s="9" t="s">
        <v>35</v>
      </c>
      <c r="E1886" s="9" t="s">
        <v>36</v>
      </c>
      <c r="F1886" s="9" t="s">
        <v>185</v>
      </c>
      <c r="G1886" s="9" t="s">
        <v>38</v>
      </c>
      <c r="H1886" s="9">
        <v>22.182120000000001</v>
      </c>
      <c r="I1886" s="9"/>
      <c r="J1886" s="13">
        <f t="shared" ref="J1886:J1905" si="563">H1886*I1886</f>
        <v>0</v>
      </c>
      <c r="K1886" s="11">
        <f t="shared" ref="K1886:K1905" si="564">H1886-(H1886*32%)</f>
        <v>15.0838416</v>
      </c>
      <c r="L1886" s="13">
        <f t="shared" ref="L1886:L1905" si="565">K1886*I1886</f>
        <v>0</v>
      </c>
      <c r="M1886" s="11">
        <f t="shared" ref="M1886:M1905" si="566">H1886-(H1886*35%)</f>
        <v>14.418378000000001</v>
      </c>
      <c r="N1886" s="13">
        <f t="shared" ref="N1886:N1905" si="567">M1886*I1886</f>
        <v>0</v>
      </c>
      <c r="O1886" s="11">
        <f t="shared" ref="O1886:O1905" si="568">H1886-(H1886*37%)</f>
        <v>13.974735600000001</v>
      </c>
      <c r="P1886" s="13">
        <f t="shared" ref="P1886:P1905" si="569">O1886*I1886</f>
        <v>0</v>
      </c>
      <c r="Q1886" s="11">
        <f t="shared" ref="Q1886:Q1905" si="570">H1886-(H1886*40%)</f>
        <v>13.309272</v>
      </c>
      <c r="R1886" s="13">
        <f t="shared" ref="R1886:R1905" si="571">Q1886*I1886</f>
        <v>0</v>
      </c>
    </row>
    <row r="1887" spans="1:18" ht="20.100000000000001" customHeight="1">
      <c r="A1887" s="12">
        <v>34</v>
      </c>
      <c r="B1887" s="17" t="s">
        <v>3702</v>
      </c>
      <c r="C1887" s="12" t="s">
        <v>3703</v>
      </c>
      <c r="D1887" s="9" t="s">
        <v>35</v>
      </c>
      <c r="E1887" s="9" t="s">
        <v>36</v>
      </c>
      <c r="F1887" s="9" t="s">
        <v>185</v>
      </c>
      <c r="G1887" s="9" t="s">
        <v>38</v>
      </c>
      <c r="H1887" s="9">
        <v>23.230920000000001</v>
      </c>
      <c r="I1887" s="9"/>
      <c r="J1887" s="13">
        <f t="shared" si="563"/>
        <v>0</v>
      </c>
      <c r="K1887" s="11">
        <f t="shared" si="564"/>
        <v>15.797025600000001</v>
      </c>
      <c r="L1887" s="13">
        <f t="shared" si="565"/>
        <v>0</v>
      </c>
      <c r="M1887" s="11">
        <f t="shared" si="566"/>
        <v>15.100098000000001</v>
      </c>
      <c r="N1887" s="13">
        <f t="shared" si="567"/>
        <v>0</v>
      </c>
      <c r="O1887" s="11">
        <f t="shared" si="568"/>
        <v>14.6354796</v>
      </c>
      <c r="P1887" s="13">
        <f t="shared" si="569"/>
        <v>0</v>
      </c>
      <c r="Q1887" s="11">
        <f t="shared" si="570"/>
        <v>13.938552</v>
      </c>
      <c r="R1887" s="13">
        <f t="shared" si="571"/>
        <v>0</v>
      </c>
    </row>
    <row r="1888" spans="1:18" ht="20.100000000000001" customHeight="1">
      <c r="A1888" s="12">
        <v>35</v>
      </c>
      <c r="B1888" s="17" t="s">
        <v>3704</v>
      </c>
      <c r="C1888" s="12" t="s">
        <v>3705</v>
      </c>
      <c r="D1888" s="9" t="s">
        <v>35</v>
      </c>
      <c r="E1888" s="9" t="s">
        <v>36</v>
      </c>
      <c r="F1888" s="9" t="s">
        <v>185</v>
      </c>
      <c r="G1888" s="9" t="s">
        <v>38</v>
      </c>
      <c r="H1888" s="9">
        <v>41.938890000000001</v>
      </c>
      <c r="I1888" s="9"/>
      <c r="J1888" s="13">
        <f t="shared" si="563"/>
        <v>0</v>
      </c>
      <c r="K1888" s="11">
        <f t="shared" si="564"/>
        <v>28.518445200000002</v>
      </c>
      <c r="L1888" s="13">
        <f t="shared" si="565"/>
        <v>0</v>
      </c>
      <c r="M1888" s="11">
        <f t="shared" si="566"/>
        <v>27.260278500000002</v>
      </c>
      <c r="N1888" s="13">
        <f t="shared" si="567"/>
        <v>0</v>
      </c>
      <c r="O1888" s="11">
        <f t="shared" si="568"/>
        <v>26.421500700000003</v>
      </c>
      <c r="P1888" s="13">
        <f t="shared" si="569"/>
        <v>0</v>
      </c>
      <c r="Q1888" s="11">
        <f t="shared" si="570"/>
        <v>25.163333999999999</v>
      </c>
      <c r="R1888" s="13">
        <f t="shared" si="571"/>
        <v>0</v>
      </c>
    </row>
    <row r="1889" spans="1:18" ht="20.100000000000001" customHeight="1">
      <c r="A1889" s="12">
        <v>36</v>
      </c>
      <c r="B1889" s="17" t="s">
        <v>3706</v>
      </c>
      <c r="C1889" s="12" t="s">
        <v>3707</v>
      </c>
      <c r="D1889" s="9" t="s">
        <v>35</v>
      </c>
      <c r="E1889" s="9" t="s">
        <v>36</v>
      </c>
      <c r="F1889" s="9" t="s">
        <v>185</v>
      </c>
      <c r="G1889" s="9" t="s">
        <v>38</v>
      </c>
      <c r="H1889" s="9">
        <v>20.962890000000002</v>
      </c>
      <c r="I1889" s="9"/>
      <c r="J1889" s="13">
        <f t="shared" si="563"/>
        <v>0</v>
      </c>
      <c r="K1889" s="11">
        <f t="shared" si="564"/>
        <v>14.254765200000001</v>
      </c>
      <c r="L1889" s="13">
        <f t="shared" si="565"/>
        <v>0</v>
      </c>
      <c r="M1889" s="11">
        <f t="shared" si="566"/>
        <v>13.625878500000002</v>
      </c>
      <c r="N1889" s="13">
        <f t="shared" si="567"/>
        <v>0</v>
      </c>
      <c r="O1889" s="11">
        <f t="shared" si="568"/>
        <v>13.206620700000002</v>
      </c>
      <c r="P1889" s="13">
        <f t="shared" si="569"/>
        <v>0</v>
      </c>
      <c r="Q1889" s="11">
        <f t="shared" si="570"/>
        <v>12.577734000000001</v>
      </c>
      <c r="R1889" s="13">
        <f t="shared" si="571"/>
        <v>0</v>
      </c>
    </row>
    <row r="1890" spans="1:18" ht="20.100000000000001" customHeight="1">
      <c r="A1890" s="12">
        <v>37</v>
      </c>
      <c r="B1890" s="17" t="s">
        <v>3708</v>
      </c>
      <c r="C1890" s="12" t="s">
        <v>3709</v>
      </c>
      <c r="D1890" s="9" t="s">
        <v>35</v>
      </c>
      <c r="E1890" s="9" t="s">
        <v>36</v>
      </c>
      <c r="F1890" s="9" t="s">
        <v>185</v>
      </c>
      <c r="G1890" s="9" t="s">
        <v>38</v>
      </c>
      <c r="H1890" s="9">
        <v>20.962890000000002</v>
      </c>
      <c r="I1890" s="9"/>
      <c r="J1890" s="13">
        <f t="shared" si="563"/>
        <v>0</v>
      </c>
      <c r="K1890" s="11">
        <f t="shared" si="564"/>
        <v>14.254765200000001</v>
      </c>
      <c r="L1890" s="13">
        <f t="shared" si="565"/>
        <v>0</v>
      </c>
      <c r="M1890" s="11">
        <f t="shared" si="566"/>
        <v>13.625878500000002</v>
      </c>
      <c r="N1890" s="13">
        <f t="shared" si="567"/>
        <v>0</v>
      </c>
      <c r="O1890" s="11">
        <f t="shared" si="568"/>
        <v>13.206620700000002</v>
      </c>
      <c r="P1890" s="13">
        <f t="shared" si="569"/>
        <v>0</v>
      </c>
      <c r="Q1890" s="11">
        <f t="shared" si="570"/>
        <v>12.577734000000001</v>
      </c>
      <c r="R1890" s="13">
        <f t="shared" si="571"/>
        <v>0</v>
      </c>
    </row>
    <row r="1891" spans="1:18" ht="20.100000000000001" customHeight="1">
      <c r="A1891" s="12">
        <v>38</v>
      </c>
      <c r="B1891" s="17" t="s">
        <v>3710</v>
      </c>
      <c r="C1891" s="12" t="s">
        <v>3711</v>
      </c>
      <c r="D1891" s="9" t="s">
        <v>35</v>
      </c>
      <c r="E1891" s="9" t="s">
        <v>53</v>
      </c>
      <c r="F1891" s="9" t="s">
        <v>185</v>
      </c>
      <c r="G1891" s="9" t="s">
        <v>38</v>
      </c>
      <c r="H1891" s="9">
        <v>107.48889</v>
      </c>
      <c r="I1891" s="9"/>
      <c r="J1891" s="13">
        <f t="shared" si="563"/>
        <v>0</v>
      </c>
      <c r="K1891" s="11">
        <f t="shared" si="564"/>
        <v>73.0924452</v>
      </c>
      <c r="L1891" s="13">
        <f t="shared" si="565"/>
        <v>0</v>
      </c>
      <c r="M1891" s="11">
        <f t="shared" si="566"/>
        <v>69.8677785</v>
      </c>
      <c r="N1891" s="13">
        <f t="shared" si="567"/>
        <v>0</v>
      </c>
      <c r="O1891" s="11">
        <f t="shared" si="568"/>
        <v>67.718000700000005</v>
      </c>
      <c r="P1891" s="13">
        <f t="shared" si="569"/>
        <v>0</v>
      </c>
      <c r="Q1891" s="11">
        <f t="shared" si="570"/>
        <v>64.493334000000004</v>
      </c>
      <c r="R1891" s="13">
        <f t="shared" si="571"/>
        <v>0</v>
      </c>
    </row>
    <row r="1892" spans="1:18" ht="20.100000000000001" customHeight="1">
      <c r="A1892" s="12">
        <v>39</v>
      </c>
      <c r="B1892" s="17" t="s">
        <v>3712</v>
      </c>
      <c r="C1892" s="12" t="s">
        <v>3713</v>
      </c>
      <c r="D1892" s="9" t="s">
        <v>35</v>
      </c>
      <c r="E1892" s="9" t="s">
        <v>723</v>
      </c>
      <c r="F1892" s="9" t="s">
        <v>185</v>
      </c>
      <c r="G1892" s="9" t="s">
        <v>38</v>
      </c>
      <c r="H1892" s="9">
        <v>42.594389999999997</v>
      </c>
      <c r="I1892" s="9"/>
      <c r="J1892" s="13">
        <f t="shared" si="563"/>
        <v>0</v>
      </c>
      <c r="K1892" s="11">
        <f t="shared" si="564"/>
        <v>28.964185199999996</v>
      </c>
      <c r="L1892" s="13">
        <f t="shared" si="565"/>
        <v>0</v>
      </c>
      <c r="M1892" s="11">
        <f t="shared" si="566"/>
        <v>27.686353499999999</v>
      </c>
      <c r="N1892" s="13">
        <f t="shared" si="567"/>
        <v>0</v>
      </c>
      <c r="O1892" s="11">
        <f t="shared" si="568"/>
        <v>26.834465699999999</v>
      </c>
      <c r="P1892" s="13">
        <f t="shared" si="569"/>
        <v>0</v>
      </c>
      <c r="Q1892" s="11">
        <f t="shared" si="570"/>
        <v>25.556633999999999</v>
      </c>
      <c r="R1892" s="13">
        <f t="shared" si="571"/>
        <v>0</v>
      </c>
    </row>
    <row r="1893" spans="1:18" ht="20.100000000000001" customHeight="1">
      <c r="A1893" s="12">
        <v>40</v>
      </c>
      <c r="B1893" s="17" t="s">
        <v>3714</v>
      </c>
      <c r="C1893" s="12" t="s">
        <v>3715</v>
      </c>
      <c r="D1893" s="9" t="s">
        <v>35</v>
      </c>
      <c r="E1893" s="9" t="s">
        <v>36</v>
      </c>
      <c r="F1893" s="9" t="s">
        <v>37</v>
      </c>
      <c r="G1893" s="9" t="s">
        <v>38</v>
      </c>
      <c r="H1893" s="9">
        <v>25.866029999999999</v>
      </c>
      <c r="I1893" s="9"/>
      <c r="J1893" s="13">
        <f t="shared" si="563"/>
        <v>0</v>
      </c>
      <c r="K1893" s="11">
        <f t="shared" si="564"/>
        <v>17.5889004</v>
      </c>
      <c r="L1893" s="13">
        <f t="shared" si="565"/>
        <v>0</v>
      </c>
      <c r="M1893" s="11">
        <f t="shared" si="566"/>
        <v>16.8129195</v>
      </c>
      <c r="N1893" s="13">
        <f t="shared" si="567"/>
        <v>0</v>
      </c>
      <c r="O1893" s="11">
        <f t="shared" si="568"/>
        <v>16.295598900000002</v>
      </c>
      <c r="P1893" s="13">
        <f t="shared" si="569"/>
        <v>0</v>
      </c>
      <c r="Q1893" s="11">
        <f t="shared" si="570"/>
        <v>15.519617999999998</v>
      </c>
      <c r="R1893" s="13">
        <f t="shared" si="571"/>
        <v>0</v>
      </c>
    </row>
    <row r="1894" spans="1:18" ht="20.100000000000001" customHeight="1">
      <c r="A1894" s="19">
        <v>41</v>
      </c>
      <c r="B1894" s="20" t="s">
        <v>3716</v>
      </c>
      <c r="C1894" s="19" t="s">
        <v>3717</v>
      </c>
      <c r="D1894" s="9" t="s">
        <v>35</v>
      </c>
      <c r="E1894" s="21" t="s">
        <v>56</v>
      </c>
      <c r="F1894" s="21" t="s">
        <v>185</v>
      </c>
      <c r="G1894" s="9" t="s">
        <v>38</v>
      </c>
      <c r="H1894" s="23">
        <v>41.69</v>
      </c>
      <c r="I1894" s="21"/>
      <c r="J1894" s="23">
        <f t="shared" si="563"/>
        <v>0</v>
      </c>
      <c r="K1894" s="23">
        <f t="shared" si="564"/>
        <v>28.349199999999996</v>
      </c>
      <c r="L1894" s="23">
        <f t="shared" si="565"/>
        <v>0</v>
      </c>
      <c r="M1894" s="23">
        <f t="shared" si="566"/>
        <v>27.098500000000001</v>
      </c>
      <c r="N1894" s="23">
        <f t="shared" si="567"/>
        <v>0</v>
      </c>
      <c r="O1894" s="23">
        <f t="shared" si="568"/>
        <v>26.264699999999998</v>
      </c>
      <c r="P1894" s="23">
        <f t="shared" si="569"/>
        <v>0</v>
      </c>
      <c r="Q1894" s="23">
        <f t="shared" si="570"/>
        <v>25.013999999999999</v>
      </c>
      <c r="R1894" s="23">
        <f t="shared" si="571"/>
        <v>0</v>
      </c>
    </row>
    <row r="1895" spans="1:18" ht="20.100000000000001" customHeight="1">
      <c r="A1895" s="12">
        <v>42</v>
      </c>
      <c r="B1895" s="17" t="s">
        <v>3718</v>
      </c>
      <c r="C1895" s="12" t="s">
        <v>3719</v>
      </c>
      <c r="D1895" s="9" t="s">
        <v>35</v>
      </c>
      <c r="E1895" s="9" t="s">
        <v>65</v>
      </c>
      <c r="F1895" s="9" t="s">
        <v>1173</v>
      </c>
      <c r="G1895" s="9" t="s">
        <v>38</v>
      </c>
      <c r="H1895" s="9">
        <v>58.15596</v>
      </c>
      <c r="I1895" s="9"/>
      <c r="J1895" s="13">
        <f t="shared" si="563"/>
        <v>0</v>
      </c>
      <c r="K1895" s="11">
        <f t="shared" si="564"/>
        <v>39.546052799999998</v>
      </c>
      <c r="L1895" s="13">
        <f t="shared" si="565"/>
        <v>0</v>
      </c>
      <c r="M1895" s="11">
        <f t="shared" si="566"/>
        <v>37.801374000000003</v>
      </c>
      <c r="N1895" s="13">
        <f t="shared" si="567"/>
        <v>0</v>
      </c>
      <c r="O1895" s="11">
        <f t="shared" si="568"/>
        <v>36.638254799999999</v>
      </c>
      <c r="P1895" s="13">
        <f t="shared" si="569"/>
        <v>0</v>
      </c>
      <c r="Q1895" s="11">
        <f t="shared" si="570"/>
        <v>34.893575999999996</v>
      </c>
      <c r="R1895" s="13">
        <f t="shared" si="571"/>
        <v>0</v>
      </c>
    </row>
    <row r="1896" spans="1:18" ht="20.100000000000001" customHeight="1">
      <c r="A1896" s="19">
        <v>43</v>
      </c>
      <c r="B1896" s="20" t="s">
        <v>3720</v>
      </c>
      <c r="C1896" s="19" t="s">
        <v>3721</v>
      </c>
      <c r="D1896" s="9" t="s">
        <v>35</v>
      </c>
      <c r="E1896" s="21" t="s">
        <v>36</v>
      </c>
      <c r="F1896" s="21" t="s">
        <v>185</v>
      </c>
      <c r="G1896" s="9" t="s">
        <v>38</v>
      </c>
      <c r="H1896" s="23">
        <v>65.540000000000006</v>
      </c>
      <c r="I1896" s="21"/>
      <c r="J1896" s="23">
        <f t="shared" si="563"/>
        <v>0</v>
      </c>
      <c r="K1896" s="23">
        <f t="shared" si="564"/>
        <v>44.5672</v>
      </c>
      <c r="L1896" s="23">
        <f t="shared" si="565"/>
        <v>0</v>
      </c>
      <c r="M1896" s="23">
        <f t="shared" si="566"/>
        <v>42.601000000000006</v>
      </c>
      <c r="N1896" s="23">
        <f t="shared" si="567"/>
        <v>0</v>
      </c>
      <c r="O1896" s="23">
        <f t="shared" si="568"/>
        <v>41.290200000000006</v>
      </c>
      <c r="P1896" s="23">
        <f t="shared" si="569"/>
        <v>0</v>
      </c>
      <c r="Q1896" s="23">
        <f t="shared" si="570"/>
        <v>39.323999999999998</v>
      </c>
      <c r="R1896" s="23">
        <f t="shared" si="571"/>
        <v>0</v>
      </c>
    </row>
    <row r="1897" spans="1:18" ht="20.100000000000001" customHeight="1">
      <c r="A1897" s="19">
        <v>44</v>
      </c>
      <c r="B1897" s="20" t="s">
        <v>3722</v>
      </c>
      <c r="C1897" s="19" t="s">
        <v>3723</v>
      </c>
      <c r="D1897" s="9" t="s">
        <v>35</v>
      </c>
      <c r="E1897" s="21" t="s">
        <v>36</v>
      </c>
      <c r="F1897" s="21" t="s">
        <v>185</v>
      </c>
      <c r="G1897" s="9" t="s">
        <v>38</v>
      </c>
      <c r="H1897" s="23">
        <v>28.18</v>
      </c>
      <c r="I1897" s="21"/>
      <c r="J1897" s="23">
        <f t="shared" si="563"/>
        <v>0</v>
      </c>
      <c r="K1897" s="23">
        <f t="shared" si="564"/>
        <v>19.162399999999998</v>
      </c>
      <c r="L1897" s="23">
        <f t="shared" si="565"/>
        <v>0</v>
      </c>
      <c r="M1897" s="23">
        <f t="shared" si="566"/>
        <v>18.317</v>
      </c>
      <c r="N1897" s="23">
        <f t="shared" si="567"/>
        <v>0</v>
      </c>
      <c r="O1897" s="23">
        <f t="shared" si="568"/>
        <v>17.753399999999999</v>
      </c>
      <c r="P1897" s="23">
        <f t="shared" si="569"/>
        <v>0</v>
      </c>
      <c r="Q1897" s="23">
        <f t="shared" si="570"/>
        <v>16.908000000000001</v>
      </c>
      <c r="R1897" s="23">
        <f t="shared" si="571"/>
        <v>0</v>
      </c>
    </row>
    <row r="1898" spans="1:18" ht="20.100000000000001" customHeight="1">
      <c r="A1898" s="12">
        <v>45</v>
      </c>
      <c r="B1898" s="17" t="s">
        <v>3724</v>
      </c>
      <c r="C1898" s="12" t="s">
        <v>3725</v>
      </c>
      <c r="D1898" s="9" t="s">
        <v>35</v>
      </c>
      <c r="E1898" s="9" t="s">
        <v>468</v>
      </c>
      <c r="F1898" s="9" t="s">
        <v>185</v>
      </c>
      <c r="G1898" s="9" t="s">
        <v>38</v>
      </c>
      <c r="H1898" s="9">
        <v>21.618390000000002</v>
      </c>
      <c r="I1898" s="9"/>
      <c r="J1898" s="13">
        <f t="shared" si="563"/>
        <v>0</v>
      </c>
      <c r="K1898" s="11">
        <f t="shared" si="564"/>
        <v>14.700505200000002</v>
      </c>
      <c r="L1898" s="13">
        <f t="shared" si="565"/>
        <v>0</v>
      </c>
      <c r="M1898" s="11">
        <f t="shared" si="566"/>
        <v>14.051953500000002</v>
      </c>
      <c r="N1898" s="13">
        <f t="shared" si="567"/>
        <v>0</v>
      </c>
      <c r="O1898" s="11">
        <f t="shared" si="568"/>
        <v>13.619585700000002</v>
      </c>
      <c r="P1898" s="13">
        <f t="shared" si="569"/>
        <v>0</v>
      </c>
      <c r="Q1898" s="11">
        <f t="shared" si="570"/>
        <v>12.971034000000001</v>
      </c>
      <c r="R1898" s="13">
        <f t="shared" si="571"/>
        <v>0</v>
      </c>
    </row>
    <row r="1899" spans="1:18" ht="20.100000000000001" customHeight="1">
      <c r="A1899" s="12">
        <v>46</v>
      </c>
      <c r="B1899" s="17" t="s">
        <v>3726</v>
      </c>
      <c r="C1899" s="12" t="s">
        <v>3727</v>
      </c>
      <c r="D1899" s="9" t="s">
        <v>35</v>
      </c>
      <c r="E1899" s="9" t="s">
        <v>468</v>
      </c>
      <c r="F1899" s="9" t="s">
        <v>185</v>
      </c>
      <c r="G1899" s="9" t="s">
        <v>38</v>
      </c>
      <c r="H1899" s="9">
        <v>22.12968</v>
      </c>
      <c r="I1899" s="9"/>
      <c r="J1899" s="13">
        <f t="shared" si="563"/>
        <v>0</v>
      </c>
      <c r="K1899" s="11">
        <f t="shared" si="564"/>
        <v>15.0481824</v>
      </c>
      <c r="L1899" s="13">
        <f t="shared" si="565"/>
        <v>0</v>
      </c>
      <c r="M1899" s="11">
        <f t="shared" si="566"/>
        <v>14.384292000000002</v>
      </c>
      <c r="N1899" s="13">
        <f t="shared" si="567"/>
        <v>0</v>
      </c>
      <c r="O1899" s="11">
        <f t="shared" si="568"/>
        <v>13.9416984</v>
      </c>
      <c r="P1899" s="13">
        <f t="shared" si="569"/>
        <v>0</v>
      </c>
      <c r="Q1899" s="11">
        <f t="shared" si="570"/>
        <v>13.277808</v>
      </c>
      <c r="R1899" s="13">
        <f t="shared" si="571"/>
        <v>0</v>
      </c>
    </row>
    <row r="1900" spans="1:18" ht="20.100000000000001" customHeight="1">
      <c r="A1900" s="12">
        <v>47</v>
      </c>
      <c r="B1900" s="17" t="s">
        <v>3728</v>
      </c>
      <c r="C1900" s="12" t="s">
        <v>3729</v>
      </c>
      <c r="D1900" s="9" t="s">
        <v>35</v>
      </c>
      <c r="E1900" s="9" t="s">
        <v>445</v>
      </c>
      <c r="F1900" s="9" t="s">
        <v>185</v>
      </c>
      <c r="G1900" s="9" t="s">
        <v>38</v>
      </c>
      <c r="H1900" s="9">
        <v>23.584890000000001</v>
      </c>
      <c r="I1900" s="9"/>
      <c r="J1900" s="13">
        <f t="shared" si="563"/>
        <v>0</v>
      </c>
      <c r="K1900" s="11">
        <f t="shared" si="564"/>
        <v>16.037725200000001</v>
      </c>
      <c r="L1900" s="13">
        <f t="shared" si="565"/>
        <v>0</v>
      </c>
      <c r="M1900" s="11">
        <f t="shared" si="566"/>
        <v>15.330178500000001</v>
      </c>
      <c r="N1900" s="13">
        <f t="shared" si="567"/>
        <v>0</v>
      </c>
      <c r="O1900" s="11">
        <f t="shared" si="568"/>
        <v>14.858480700000001</v>
      </c>
      <c r="P1900" s="13">
        <f t="shared" si="569"/>
        <v>0</v>
      </c>
      <c r="Q1900" s="11">
        <f t="shared" si="570"/>
        <v>14.150934000000001</v>
      </c>
      <c r="R1900" s="13">
        <f t="shared" si="571"/>
        <v>0</v>
      </c>
    </row>
    <row r="1901" spans="1:18" ht="20.100000000000001" customHeight="1">
      <c r="A1901" s="19">
        <v>48</v>
      </c>
      <c r="B1901" s="20" t="s">
        <v>3730</v>
      </c>
      <c r="C1901" s="19" t="s">
        <v>3731</v>
      </c>
      <c r="D1901" s="9" t="s">
        <v>35</v>
      </c>
      <c r="E1901" s="21" t="s">
        <v>2598</v>
      </c>
      <c r="F1901" s="21" t="s">
        <v>185</v>
      </c>
      <c r="G1901" s="9" t="s">
        <v>38</v>
      </c>
      <c r="H1901" s="23">
        <v>37.74</v>
      </c>
      <c r="I1901" s="21"/>
      <c r="J1901" s="23">
        <f t="shared" si="563"/>
        <v>0</v>
      </c>
      <c r="K1901" s="23">
        <f t="shared" si="564"/>
        <v>25.663200000000003</v>
      </c>
      <c r="L1901" s="23">
        <f t="shared" si="565"/>
        <v>0</v>
      </c>
      <c r="M1901" s="23">
        <f t="shared" si="566"/>
        <v>24.531000000000002</v>
      </c>
      <c r="N1901" s="23">
        <f t="shared" si="567"/>
        <v>0</v>
      </c>
      <c r="O1901" s="23">
        <f t="shared" si="568"/>
        <v>23.776200000000003</v>
      </c>
      <c r="P1901" s="23">
        <f t="shared" si="569"/>
        <v>0</v>
      </c>
      <c r="Q1901" s="23">
        <f t="shared" si="570"/>
        <v>22.643999999999998</v>
      </c>
      <c r="R1901" s="23">
        <f t="shared" si="571"/>
        <v>0</v>
      </c>
    </row>
    <row r="1902" spans="1:18" ht="20.100000000000001" customHeight="1">
      <c r="A1902" s="12">
        <v>49</v>
      </c>
      <c r="B1902" s="17" t="s">
        <v>3732</v>
      </c>
      <c r="C1902" s="12" t="s">
        <v>3733</v>
      </c>
      <c r="D1902" s="9" t="s">
        <v>35</v>
      </c>
      <c r="E1902" s="9" t="s">
        <v>36</v>
      </c>
      <c r="F1902" s="9" t="s">
        <v>185</v>
      </c>
      <c r="G1902" s="9" t="s">
        <v>38</v>
      </c>
      <c r="H1902" s="9">
        <v>45.87189</v>
      </c>
      <c r="I1902" s="9"/>
      <c r="J1902" s="13">
        <f t="shared" si="563"/>
        <v>0</v>
      </c>
      <c r="K1902" s="11">
        <f t="shared" si="564"/>
        <v>31.192885199999999</v>
      </c>
      <c r="L1902" s="13">
        <f t="shared" si="565"/>
        <v>0</v>
      </c>
      <c r="M1902" s="11">
        <f t="shared" si="566"/>
        <v>29.8167285</v>
      </c>
      <c r="N1902" s="13">
        <f t="shared" si="567"/>
        <v>0</v>
      </c>
      <c r="O1902" s="11">
        <f t="shared" si="568"/>
        <v>28.899290700000002</v>
      </c>
      <c r="P1902" s="13">
        <f t="shared" si="569"/>
        <v>0</v>
      </c>
      <c r="Q1902" s="11">
        <f t="shared" si="570"/>
        <v>27.523133999999999</v>
      </c>
      <c r="R1902" s="13">
        <f t="shared" si="571"/>
        <v>0</v>
      </c>
    </row>
    <row r="1903" spans="1:18" ht="20.100000000000001" customHeight="1">
      <c r="A1903" s="12">
        <v>50</v>
      </c>
      <c r="B1903" s="17" t="s">
        <v>3734</v>
      </c>
      <c r="C1903" s="12" t="s">
        <v>3735</v>
      </c>
      <c r="D1903" s="9" t="s">
        <v>35</v>
      </c>
      <c r="E1903" s="9" t="s">
        <v>65</v>
      </c>
      <c r="F1903" s="9" t="s">
        <v>185</v>
      </c>
      <c r="G1903" s="9" t="s">
        <v>38</v>
      </c>
      <c r="H1903" s="9">
        <v>24.725460000000002</v>
      </c>
      <c r="I1903" s="9"/>
      <c r="J1903" s="13">
        <f t="shared" si="563"/>
        <v>0</v>
      </c>
      <c r="K1903" s="11">
        <f t="shared" si="564"/>
        <v>16.813312800000002</v>
      </c>
      <c r="L1903" s="13">
        <f t="shared" si="565"/>
        <v>0</v>
      </c>
      <c r="M1903" s="11">
        <f t="shared" si="566"/>
        <v>16.071549000000001</v>
      </c>
      <c r="N1903" s="13">
        <f t="shared" si="567"/>
        <v>0</v>
      </c>
      <c r="O1903" s="11">
        <f t="shared" si="568"/>
        <v>15.577039800000001</v>
      </c>
      <c r="P1903" s="13">
        <f t="shared" si="569"/>
        <v>0</v>
      </c>
      <c r="Q1903" s="11">
        <f t="shared" si="570"/>
        <v>14.835276</v>
      </c>
      <c r="R1903" s="13">
        <f t="shared" si="571"/>
        <v>0</v>
      </c>
    </row>
    <row r="1904" spans="1:18" ht="20.100000000000001" customHeight="1">
      <c r="A1904" s="12">
        <v>51</v>
      </c>
      <c r="B1904" s="17" t="s">
        <v>3736</v>
      </c>
      <c r="C1904" s="12" t="s">
        <v>3737</v>
      </c>
      <c r="D1904" s="9" t="s">
        <v>35</v>
      </c>
      <c r="E1904" s="9" t="s">
        <v>1121</v>
      </c>
      <c r="F1904" s="9" t="s">
        <v>185</v>
      </c>
      <c r="G1904" s="9" t="s">
        <v>38</v>
      </c>
      <c r="H1904" s="9">
        <v>26.206890000000001</v>
      </c>
      <c r="I1904" s="9"/>
      <c r="J1904" s="13">
        <f t="shared" si="563"/>
        <v>0</v>
      </c>
      <c r="K1904" s="11">
        <f t="shared" si="564"/>
        <v>17.8206852</v>
      </c>
      <c r="L1904" s="13">
        <f t="shared" si="565"/>
        <v>0</v>
      </c>
      <c r="M1904" s="11">
        <f t="shared" si="566"/>
        <v>17.034478500000002</v>
      </c>
      <c r="N1904" s="13">
        <f t="shared" si="567"/>
        <v>0</v>
      </c>
      <c r="O1904" s="11">
        <f t="shared" si="568"/>
        <v>16.5103407</v>
      </c>
      <c r="P1904" s="13">
        <f t="shared" si="569"/>
        <v>0</v>
      </c>
      <c r="Q1904" s="11">
        <f t="shared" si="570"/>
        <v>15.724133999999999</v>
      </c>
      <c r="R1904" s="13">
        <f t="shared" si="571"/>
        <v>0</v>
      </c>
    </row>
    <row r="1905" spans="1:18" ht="20.100000000000001" customHeight="1">
      <c r="A1905" s="12">
        <v>52</v>
      </c>
      <c r="B1905" s="17" t="s">
        <v>3738</v>
      </c>
      <c r="C1905" s="12" t="s">
        <v>3737</v>
      </c>
      <c r="D1905" s="9" t="s">
        <v>35</v>
      </c>
      <c r="E1905" s="9" t="s">
        <v>918</v>
      </c>
      <c r="F1905" s="9" t="s">
        <v>1002</v>
      </c>
      <c r="G1905" s="9" t="s">
        <v>38</v>
      </c>
      <c r="H1905" s="9">
        <v>26.206890000000001</v>
      </c>
      <c r="I1905" s="9"/>
      <c r="J1905" s="13">
        <f t="shared" si="563"/>
        <v>0</v>
      </c>
      <c r="K1905" s="11">
        <f t="shared" si="564"/>
        <v>17.8206852</v>
      </c>
      <c r="L1905" s="13">
        <f t="shared" si="565"/>
        <v>0</v>
      </c>
      <c r="M1905" s="11">
        <f t="shared" si="566"/>
        <v>17.034478500000002</v>
      </c>
      <c r="N1905" s="13">
        <f t="shared" si="567"/>
        <v>0</v>
      </c>
      <c r="O1905" s="11">
        <f t="shared" si="568"/>
        <v>16.5103407</v>
      </c>
      <c r="P1905" s="13">
        <f t="shared" si="569"/>
        <v>0</v>
      </c>
      <c r="Q1905" s="11">
        <f t="shared" si="570"/>
        <v>15.724133999999999</v>
      </c>
      <c r="R1905" s="13">
        <f t="shared" si="571"/>
        <v>0</v>
      </c>
    </row>
    <row r="1906" spans="1:18" ht="20.100000000000001" customHeight="1">
      <c r="A1906" s="9"/>
      <c r="B1906" s="16"/>
      <c r="C1906" s="10" t="s">
        <v>3739</v>
      </c>
      <c r="D1906" s="9"/>
      <c r="E1906" s="9"/>
      <c r="F1906" s="9"/>
      <c r="G1906" s="9"/>
      <c r="H1906" s="9"/>
      <c r="I1906" s="9"/>
      <c r="J1906" s="11"/>
      <c r="K1906" s="11"/>
      <c r="L1906" s="11"/>
      <c r="M1906" s="11"/>
      <c r="N1906" s="11"/>
      <c r="O1906" s="11"/>
      <c r="P1906" s="11"/>
      <c r="Q1906" s="11"/>
      <c r="R1906" s="11"/>
    </row>
    <row r="1907" spans="1:18" ht="20.100000000000001" customHeight="1">
      <c r="A1907" s="12">
        <v>1</v>
      </c>
      <c r="B1907" s="17" t="s">
        <v>3740</v>
      </c>
      <c r="C1907" s="12" t="s">
        <v>3741</v>
      </c>
      <c r="D1907" s="9" t="s">
        <v>35</v>
      </c>
      <c r="E1907" s="9" t="s">
        <v>36</v>
      </c>
      <c r="F1907" s="9" t="s">
        <v>1173</v>
      </c>
      <c r="G1907" s="9" t="s">
        <v>38</v>
      </c>
      <c r="H1907" s="9">
        <v>1.5076499999999999</v>
      </c>
      <c r="I1907" s="9"/>
      <c r="J1907" s="13">
        <f>H1907*I1907</f>
        <v>0</v>
      </c>
      <c r="K1907" s="11">
        <f>H1907-(H1907*32%)</f>
        <v>1.0252019999999999</v>
      </c>
      <c r="L1907" s="13">
        <f>K1907*I1907</f>
        <v>0</v>
      </c>
      <c r="M1907" s="11">
        <f>H1907-(H1907*35%)</f>
        <v>0.97997250000000002</v>
      </c>
      <c r="N1907" s="13">
        <f>M1907*I1907</f>
        <v>0</v>
      </c>
      <c r="O1907" s="11">
        <f>H1907-(H1907*37%)</f>
        <v>0.94981949999999993</v>
      </c>
      <c r="P1907" s="13">
        <f>O1907*I1907</f>
        <v>0</v>
      </c>
      <c r="Q1907" s="11">
        <f>H1907-(H1907*40%)</f>
        <v>0.90458999999999989</v>
      </c>
      <c r="R1907" s="13">
        <f>Q1907*I1907</f>
        <v>0</v>
      </c>
    </row>
    <row r="1908" spans="1:18" ht="20.100000000000001" customHeight="1">
      <c r="A1908" s="9"/>
      <c r="B1908" s="16"/>
      <c r="C1908" s="10" t="s">
        <v>3742</v>
      </c>
      <c r="D1908" s="9"/>
      <c r="E1908" s="9"/>
      <c r="F1908" s="9"/>
      <c r="G1908" s="9"/>
      <c r="H1908" s="9"/>
      <c r="I1908" s="9"/>
      <c r="J1908" s="11"/>
      <c r="K1908" s="11"/>
      <c r="L1908" s="11"/>
      <c r="M1908" s="11"/>
      <c r="N1908" s="11"/>
      <c r="O1908" s="11"/>
      <c r="P1908" s="11"/>
      <c r="Q1908" s="11"/>
      <c r="R1908" s="11"/>
    </row>
    <row r="1909" spans="1:18" ht="20.100000000000001" customHeight="1">
      <c r="A1909" s="12">
        <v>1</v>
      </c>
      <c r="B1909" s="17" t="s">
        <v>3743</v>
      </c>
      <c r="C1909" s="12" t="s">
        <v>3744</v>
      </c>
      <c r="D1909" s="9" t="s">
        <v>35</v>
      </c>
      <c r="E1909" s="9" t="s">
        <v>851</v>
      </c>
      <c r="F1909" s="9" t="s">
        <v>1173</v>
      </c>
      <c r="G1909" s="9" t="s">
        <v>38</v>
      </c>
      <c r="H1909" s="9">
        <v>235.96689000000001</v>
      </c>
      <c r="I1909" s="9"/>
      <c r="J1909" s="13">
        <f t="shared" ref="J1909:J1921" si="572">H1909*I1909</f>
        <v>0</v>
      </c>
      <c r="K1909" s="11">
        <f t="shared" ref="K1909:K1921" si="573">H1909-(H1909*32%)</f>
        <v>160.45748520000001</v>
      </c>
      <c r="L1909" s="13">
        <f t="shared" ref="L1909:L1921" si="574">K1909*I1909</f>
        <v>0</v>
      </c>
      <c r="M1909" s="11">
        <f t="shared" ref="M1909:M1921" si="575">H1909-(H1909*35%)</f>
        <v>153.37847850000003</v>
      </c>
      <c r="N1909" s="13">
        <f t="shared" ref="N1909:N1921" si="576">M1909*I1909</f>
        <v>0</v>
      </c>
      <c r="O1909" s="11">
        <f t="shared" ref="O1909:O1921" si="577">H1909-(H1909*37%)</f>
        <v>148.65914070000002</v>
      </c>
      <c r="P1909" s="13">
        <f t="shared" ref="P1909:P1921" si="578">O1909*I1909</f>
        <v>0</v>
      </c>
      <c r="Q1909" s="11">
        <f t="shared" ref="Q1909:Q1921" si="579">H1909-(H1909*40%)</f>
        <v>141.58013399999999</v>
      </c>
      <c r="R1909" s="13">
        <f t="shared" ref="R1909:R1921" si="580">Q1909*I1909</f>
        <v>0</v>
      </c>
    </row>
    <row r="1910" spans="1:18" ht="20.100000000000001" customHeight="1">
      <c r="A1910" s="12">
        <v>2</v>
      </c>
      <c r="B1910" s="17" t="s">
        <v>3745</v>
      </c>
      <c r="C1910" s="12" t="s">
        <v>3746</v>
      </c>
      <c r="D1910" s="9" t="s">
        <v>35</v>
      </c>
      <c r="E1910" s="9" t="s">
        <v>723</v>
      </c>
      <c r="F1910" s="9" t="s">
        <v>37</v>
      </c>
      <c r="G1910" s="9" t="s">
        <v>38</v>
      </c>
      <c r="H1910" s="9">
        <v>99.504900000000006</v>
      </c>
      <c r="I1910" s="9"/>
      <c r="J1910" s="13">
        <f t="shared" si="572"/>
        <v>0</v>
      </c>
      <c r="K1910" s="11">
        <f t="shared" si="573"/>
        <v>67.663331999999997</v>
      </c>
      <c r="L1910" s="13">
        <f t="shared" si="574"/>
        <v>0</v>
      </c>
      <c r="M1910" s="11">
        <f t="shared" si="575"/>
        <v>64.678185000000013</v>
      </c>
      <c r="N1910" s="13">
        <f t="shared" si="576"/>
        <v>0</v>
      </c>
      <c r="O1910" s="11">
        <f t="shared" si="577"/>
        <v>62.688087000000003</v>
      </c>
      <c r="P1910" s="13">
        <f t="shared" si="578"/>
        <v>0</v>
      </c>
      <c r="Q1910" s="11">
        <f t="shared" si="579"/>
        <v>59.702939999999998</v>
      </c>
      <c r="R1910" s="13">
        <f t="shared" si="580"/>
        <v>0</v>
      </c>
    </row>
    <row r="1911" spans="1:18" ht="20.100000000000001" customHeight="1">
      <c r="A1911" s="12">
        <v>3</v>
      </c>
      <c r="B1911" s="17" t="s">
        <v>3747</v>
      </c>
      <c r="C1911" s="12" t="s">
        <v>3748</v>
      </c>
      <c r="D1911" s="9" t="s">
        <v>35</v>
      </c>
      <c r="E1911" s="9" t="s">
        <v>36</v>
      </c>
      <c r="F1911" s="9" t="s">
        <v>1173</v>
      </c>
      <c r="G1911" s="9" t="s">
        <v>38</v>
      </c>
      <c r="H1911" s="9">
        <v>71.580600000000004</v>
      </c>
      <c r="I1911" s="9"/>
      <c r="J1911" s="13">
        <f t="shared" si="572"/>
        <v>0</v>
      </c>
      <c r="K1911" s="11">
        <f t="shared" si="573"/>
        <v>48.674807999999999</v>
      </c>
      <c r="L1911" s="13">
        <f t="shared" si="574"/>
        <v>0</v>
      </c>
      <c r="M1911" s="11">
        <f t="shared" si="575"/>
        <v>46.527390000000004</v>
      </c>
      <c r="N1911" s="13">
        <f t="shared" si="576"/>
        <v>0</v>
      </c>
      <c r="O1911" s="11">
        <f t="shared" si="577"/>
        <v>45.095778000000003</v>
      </c>
      <c r="P1911" s="13">
        <f t="shared" si="578"/>
        <v>0</v>
      </c>
      <c r="Q1911" s="11">
        <f t="shared" si="579"/>
        <v>42.948360000000001</v>
      </c>
      <c r="R1911" s="13">
        <f t="shared" si="580"/>
        <v>0</v>
      </c>
    </row>
    <row r="1912" spans="1:18" ht="20.100000000000001" customHeight="1">
      <c r="A1912" s="19">
        <v>4</v>
      </c>
      <c r="B1912" s="20" t="s">
        <v>3749</v>
      </c>
      <c r="C1912" s="19" t="s">
        <v>3750</v>
      </c>
      <c r="D1912" s="9" t="s">
        <v>35</v>
      </c>
      <c r="E1912" s="21" t="s">
        <v>36</v>
      </c>
      <c r="F1912" s="21" t="s">
        <v>1173</v>
      </c>
      <c r="G1912" s="9" t="s">
        <v>38</v>
      </c>
      <c r="H1912" s="23">
        <v>84.25</v>
      </c>
      <c r="I1912" s="21"/>
      <c r="J1912" s="23">
        <f t="shared" si="572"/>
        <v>0</v>
      </c>
      <c r="K1912" s="23">
        <f t="shared" si="573"/>
        <v>57.29</v>
      </c>
      <c r="L1912" s="23">
        <f t="shared" si="574"/>
        <v>0</v>
      </c>
      <c r="M1912" s="23">
        <f t="shared" si="575"/>
        <v>54.762500000000003</v>
      </c>
      <c r="N1912" s="23">
        <f t="shared" si="576"/>
        <v>0</v>
      </c>
      <c r="O1912" s="23">
        <f t="shared" si="577"/>
        <v>53.077500000000001</v>
      </c>
      <c r="P1912" s="23">
        <f t="shared" si="578"/>
        <v>0</v>
      </c>
      <c r="Q1912" s="23">
        <f t="shared" si="579"/>
        <v>50.55</v>
      </c>
      <c r="R1912" s="23">
        <f t="shared" si="580"/>
        <v>0</v>
      </c>
    </row>
    <row r="1913" spans="1:18" ht="20.100000000000001" customHeight="1">
      <c r="A1913" s="12">
        <v>5</v>
      </c>
      <c r="B1913" s="17" t="s">
        <v>3751</v>
      </c>
      <c r="C1913" s="12" t="s">
        <v>3752</v>
      </c>
      <c r="D1913" s="9" t="s">
        <v>35</v>
      </c>
      <c r="E1913" s="9" t="s">
        <v>36</v>
      </c>
      <c r="F1913" s="9" t="s">
        <v>37</v>
      </c>
      <c r="G1913" s="9" t="s">
        <v>38</v>
      </c>
      <c r="H1913" s="9">
        <v>111.42189</v>
      </c>
      <c r="I1913" s="9"/>
      <c r="J1913" s="13">
        <f t="shared" si="572"/>
        <v>0</v>
      </c>
      <c r="K1913" s="11">
        <f t="shared" si="573"/>
        <v>75.766885200000004</v>
      </c>
      <c r="L1913" s="13">
        <f t="shared" si="574"/>
        <v>0</v>
      </c>
      <c r="M1913" s="11">
        <f t="shared" si="575"/>
        <v>72.424228499999998</v>
      </c>
      <c r="N1913" s="13">
        <f t="shared" si="576"/>
        <v>0</v>
      </c>
      <c r="O1913" s="11">
        <f t="shared" si="577"/>
        <v>70.195790700000003</v>
      </c>
      <c r="P1913" s="13">
        <f t="shared" si="578"/>
        <v>0</v>
      </c>
      <c r="Q1913" s="11">
        <f t="shared" si="579"/>
        <v>66.853133999999997</v>
      </c>
      <c r="R1913" s="13">
        <f t="shared" si="580"/>
        <v>0</v>
      </c>
    </row>
    <row r="1914" spans="1:18" ht="20.100000000000001" customHeight="1">
      <c r="A1914" s="12">
        <v>6</v>
      </c>
      <c r="B1914" s="17" t="s">
        <v>3753</v>
      </c>
      <c r="C1914" s="12" t="s">
        <v>3754</v>
      </c>
      <c r="D1914" s="9" t="s">
        <v>35</v>
      </c>
      <c r="E1914" s="9" t="s">
        <v>56</v>
      </c>
      <c r="F1914" s="9" t="s">
        <v>1173</v>
      </c>
      <c r="G1914" s="9" t="s">
        <v>38</v>
      </c>
      <c r="H1914" s="9">
        <v>149.36223000000001</v>
      </c>
      <c r="I1914" s="9"/>
      <c r="J1914" s="13">
        <f t="shared" si="572"/>
        <v>0</v>
      </c>
      <c r="K1914" s="11">
        <f t="shared" si="573"/>
        <v>101.56631640000001</v>
      </c>
      <c r="L1914" s="13">
        <f t="shared" si="574"/>
        <v>0</v>
      </c>
      <c r="M1914" s="11">
        <f t="shared" si="575"/>
        <v>97.08544950000001</v>
      </c>
      <c r="N1914" s="13">
        <f t="shared" si="576"/>
        <v>0</v>
      </c>
      <c r="O1914" s="11">
        <f t="shared" si="577"/>
        <v>94.098204900000013</v>
      </c>
      <c r="P1914" s="13">
        <f t="shared" si="578"/>
        <v>0</v>
      </c>
      <c r="Q1914" s="11">
        <f t="shared" si="579"/>
        <v>89.617338000000004</v>
      </c>
      <c r="R1914" s="13">
        <f t="shared" si="580"/>
        <v>0</v>
      </c>
    </row>
    <row r="1915" spans="1:18" ht="20.100000000000001" customHeight="1">
      <c r="A1915" s="12">
        <v>7</v>
      </c>
      <c r="B1915" s="17" t="s">
        <v>3755</v>
      </c>
      <c r="C1915" s="12" t="s">
        <v>3756</v>
      </c>
      <c r="D1915" s="9" t="s">
        <v>35</v>
      </c>
      <c r="E1915" s="9" t="s">
        <v>625</v>
      </c>
      <c r="F1915" s="9" t="s">
        <v>1173</v>
      </c>
      <c r="G1915" s="9" t="s">
        <v>38</v>
      </c>
      <c r="H1915" s="9">
        <v>131.08689000000001</v>
      </c>
      <c r="I1915" s="9"/>
      <c r="J1915" s="13">
        <f t="shared" si="572"/>
        <v>0</v>
      </c>
      <c r="K1915" s="11">
        <f t="shared" si="573"/>
        <v>89.139085200000011</v>
      </c>
      <c r="L1915" s="13">
        <f t="shared" si="574"/>
        <v>0</v>
      </c>
      <c r="M1915" s="11">
        <f t="shared" si="575"/>
        <v>85.206478500000003</v>
      </c>
      <c r="N1915" s="13">
        <f t="shared" si="576"/>
        <v>0</v>
      </c>
      <c r="O1915" s="11">
        <f t="shared" si="577"/>
        <v>82.584740699999998</v>
      </c>
      <c r="P1915" s="13">
        <f t="shared" si="578"/>
        <v>0</v>
      </c>
      <c r="Q1915" s="11">
        <f t="shared" si="579"/>
        <v>78.652134000000004</v>
      </c>
      <c r="R1915" s="13">
        <f t="shared" si="580"/>
        <v>0</v>
      </c>
    </row>
    <row r="1916" spans="1:18" ht="20.100000000000001" customHeight="1">
      <c r="A1916" s="12">
        <v>8</v>
      </c>
      <c r="B1916" s="17" t="s">
        <v>3757</v>
      </c>
      <c r="C1916" s="12" t="s">
        <v>3758</v>
      </c>
      <c r="D1916" s="9" t="s">
        <v>35</v>
      </c>
      <c r="E1916" s="9" t="s">
        <v>3759</v>
      </c>
      <c r="F1916" s="9" t="s">
        <v>1173</v>
      </c>
      <c r="G1916" s="9" t="s">
        <v>38</v>
      </c>
      <c r="H1916" s="9">
        <v>62.39049</v>
      </c>
      <c r="I1916" s="9"/>
      <c r="J1916" s="13">
        <f t="shared" si="572"/>
        <v>0</v>
      </c>
      <c r="K1916" s="11">
        <f t="shared" si="573"/>
        <v>42.425533200000004</v>
      </c>
      <c r="L1916" s="13">
        <f t="shared" si="574"/>
        <v>0</v>
      </c>
      <c r="M1916" s="11">
        <f t="shared" si="575"/>
        <v>40.553818500000006</v>
      </c>
      <c r="N1916" s="13">
        <f t="shared" si="576"/>
        <v>0</v>
      </c>
      <c r="O1916" s="11">
        <f t="shared" si="577"/>
        <v>39.3060087</v>
      </c>
      <c r="P1916" s="13">
        <f t="shared" si="578"/>
        <v>0</v>
      </c>
      <c r="Q1916" s="11">
        <f t="shared" si="579"/>
        <v>37.434293999999994</v>
      </c>
      <c r="R1916" s="13">
        <f t="shared" si="580"/>
        <v>0</v>
      </c>
    </row>
    <row r="1917" spans="1:18" ht="20.100000000000001" customHeight="1">
      <c r="A1917" s="12">
        <v>9</v>
      </c>
      <c r="B1917" s="17" t="s">
        <v>3760</v>
      </c>
      <c r="C1917" s="12" t="s">
        <v>3761</v>
      </c>
      <c r="D1917" s="9" t="s">
        <v>35</v>
      </c>
      <c r="E1917" s="9" t="s">
        <v>3759</v>
      </c>
      <c r="F1917" s="9" t="s">
        <v>1173</v>
      </c>
      <c r="G1917" s="9" t="s">
        <v>38</v>
      </c>
      <c r="H1917" s="9">
        <v>245.14389</v>
      </c>
      <c r="I1917" s="9"/>
      <c r="J1917" s="13">
        <f t="shared" si="572"/>
        <v>0</v>
      </c>
      <c r="K1917" s="11">
        <f t="shared" si="573"/>
        <v>166.69784520000002</v>
      </c>
      <c r="L1917" s="13">
        <f t="shared" si="574"/>
        <v>0</v>
      </c>
      <c r="M1917" s="11">
        <f t="shared" si="575"/>
        <v>159.34352849999999</v>
      </c>
      <c r="N1917" s="13">
        <f t="shared" si="576"/>
        <v>0</v>
      </c>
      <c r="O1917" s="11">
        <f t="shared" si="577"/>
        <v>154.44065069999999</v>
      </c>
      <c r="P1917" s="13">
        <f t="shared" si="578"/>
        <v>0</v>
      </c>
      <c r="Q1917" s="11">
        <f t="shared" si="579"/>
        <v>147.08633399999999</v>
      </c>
      <c r="R1917" s="13">
        <f t="shared" si="580"/>
        <v>0</v>
      </c>
    </row>
    <row r="1918" spans="1:18" ht="20.100000000000001" customHeight="1">
      <c r="A1918" s="19">
        <v>10</v>
      </c>
      <c r="B1918" s="20" t="s">
        <v>3762</v>
      </c>
      <c r="C1918" s="19" t="s">
        <v>3763</v>
      </c>
      <c r="D1918" s="9" t="s">
        <v>35</v>
      </c>
      <c r="E1918" s="21" t="s">
        <v>56</v>
      </c>
      <c r="F1918" s="21" t="s">
        <v>37</v>
      </c>
      <c r="G1918" s="9" t="s">
        <v>38</v>
      </c>
      <c r="H1918" s="23">
        <v>59.47</v>
      </c>
      <c r="I1918" s="21"/>
      <c r="J1918" s="23">
        <f t="shared" si="572"/>
        <v>0</v>
      </c>
      <c r="K1918" s="23">
        <f t="shared" si="573"/>
        <v>40.439599999999999</v>
      </c>
      <c r="L1918" s="23">
        <f t="shared" si="574"/>
        <v>0</v>
      </c>
      <c r="M1918" s="23">
        <f t="shared" si="575"/>
        <v>38.655500000000004</v>
      </c>
      <c r="N1918" s="23">
        <f t="shared" si="576"/>
        <v>0</v>
      </c>
      <c r="O1918" s="23">
        <f t="shared" si="577"/>
        <v>37.466099999999997</v>
      </c>
      <c r="P1918" s="23">
        <f t="shared" si="578"/>
        <v>0</v>
      </c>
      <c r="Q1918" s="23">
        <f t="shared" si="579"/>
        <v>35.682000000000002</v>
      </c>
      <c r="R1918" s="23">
        <f t="shared" si="580"/>
        <v>0</v>
      </c>
    </row>
    <row r="1919" spans="1:18" ht="20.100000000000001" customHeight="1">
      <c r="A1919" s="12">
        <v>11</v>
      </c>
      <c r="B1919" s="17" t="s">
        <v>3764</v>
      </c>
      <c r="C1919" s="12" t="s">
        <v>3765</v>
      </c>
      <c r="D1919" s="9" t="s">
        <v>35</v>
      </c>
      <c r="E1919" s="9" t="s">
        <v>3766</v>
      </c>
      <c r="F1919" s="9" t="s">
        <v>1173</v>
      </c>
      <c r="G1919" s="9" t="s">
        <v>38</v>
      </c>
      <c r="H1919" s="9">
        <v>43.63008</v>
      </c>
      <c r="I1919" s="9"/>
      <c r="J1919" s="13">
        <f t="shared" si="572"/>
        <v>0</v>
      </c>
      <c r="K1919" s="11">
        <f t="shared" si="573"/>
        <v>29.668454400000002</v>
      </c>
      <c r="L1919" s="13">
        <f t="shared" si="574"/>
        <v>0</v>
      </c>
      <c r="M1919" s="11">
        <f t="shared" si="575"/>
        <v>28.359552000000001</v>
      </c>
      <c r="N1919" s="13">
        <f t="shared" si="576"/>
        <v>0</v>
      </c>
      <c r="O1919" s="11">
        <f t="shared" si="577"/>
        <v>27.486950400000001</v>
      </c>
      <c r="P1919" s="13">
        <f t="shared" si="578"/>
        <v>0</v>
      </c>
      <c r="Q1919" s="11">
        <f t="shared" si="579"/>
        <v>26.178048</v>
      </c>
      <c r="R1919" s="13">
        <f t="shared" si="580"/>
        <v>0</v>
      </c>
    </row>
    <row r="1920" spans="1:18" ht="20.100000000000001" customHeight="1">
      <c r="A1920" s="12">
        <v>12</v>
      </c>
      <c r="B1920" s="17" t="s">
        <v>3767</v>
      </c>
      <c r="C1920" s="12" t="s">
        <v>3768</v>
      </c>
      <c r="D1920" s="9" t="s">
        <v>35</v>
      </c>
      <c r="E1920" s="9" t="s">
        <v>36</v>
      </c>
      <c r="F1920" s="9" t="s">
        <v>1173</v>
      </c>
      <c r="G1920" s="9" t="s">
        <v>38</v>
      </c>
      <c r="H1920" s="9">
        <v>170.0367</v>
      </c>
      <c r="I1920" s="9"/>
      <c r="J1920" s="13">
        <f t="shared" si="572"/>
        <v>0</v>
      </c>
      <c r="K1920" s="11">
        <f t="shared" si="573"/>
        <v>115.624956</v>
      </c>
      <c r="L1920" s="13">
        <f t="shared" si="574"/>
        <v>0</v>
      </c>
      <c r="M1920" s="11">
        <f t="shared" si="575"/>
        <v>110.523855</v>
      </c>
      <c r="N1920" s="13">
        <f t="shared" si="576"/>
        <v>0</v>
      </c>
      <c r="O1920" s="11">
        <f t="shared" si="577"/>
        <v>107.123121</v>
      </c>
      <c r="P1920" s="13">
        <f t="shared" si="578"/>
        <v>0</v>
      </c>
      <c r="Q1920" s="11">
        <f t="shared" si="579"/>
        <v>102.02202</v>
      </c>
      <c r="R1920" s="13">
        <f t="shared" si="580"/>
        <v>0</v>
      </c>
    </row>
    <row r="1921" spans="1:18" ht="20.100000000000001" customHeight="1">
      <c r="A1921" s="12">
        <v>13</v>
      </c>
      <c r="B1921" s="17" t="s">
        <v>3769</v>
      </c>
      <c r="C1921" s="12" t="s">
        <v>3770</v>
      </c>
      <c r="D1921" s="9" t="s">
        <v>35</v>
      </c>
      <c r="E1921" s="9" t="s">
        <v>3766</v>
      </c>
      <c r="F1921" s="9" t="s">
        <v>1173</v>
      </c>
      <c r="G1921" s="9" t="s">
        <v>38</v>
      </c>
      <c r="H1921" s="9">
        <v>25.551390000000001</v>
      </c>
      <c r="I1921" s="9"/>
      <c r="J1921" s="13">
        <f t="shared" si="572"/>
        <v>0</v>
      </c>
      <c r="K1921" s="11">
        <f t="shared" si="573"/>
        <v>17.374945199999999</v>
      </c>
      <c r="L1921" s="13">
        <f t="shared" si="574"/>
        <v>0</v>
      </c>
      <c r="M1921" s="11">
        <f t="shared" si="575"/>
        <v>16.608403500000001</v>
      </c>
      <c r="N1921" s="13">
        <f t="shared" si="576"/>
        <v>0</v>
      </c>
      <c r="O1921" s="11">
        <f t="shared" si="577"/>
        <v>16.097375700000001</v>
      </c>
      <c r="P1921" s="13">
        <f t="shared" si="578"/>
        <v>0</v>
      </c>
      <c r="Q1921" s="11">
        <f t="shared" si="579"/>
        <v>15.330833999999999</v>
      </c>
      <c r="R1921" s="13">
        <f t="shared" si="580"/>
        <v>0</v>
      </c>
    </row>
    <row r="1922" spans="1:18" ht="20.100000000000001" customHeight="1">
      <c r="A1922" s="9"/>
      <c r="B1922" s="16"/>
      <c r="C1922" s="10" t="s">
        <v>3771</v>
      </c>
      <c r="D1922" s="9"/>
      <c r="E1922" s="9"/>
      <c r="F1922" s="9"/>
      <c r="G1922" s="9"/>
      <c r="H1922" s="9"/>
      <c r="I1922" s="9"/>
      <c r="J1922" s="11"/>
      <c r="K1922" s="11"/>
      <c r="L1922" s="11"/>
      <c r="M1922" s="11"/>
      <c r="N1922" s="11"/>
      <c r="O1922" s="11"/>
      <c r="P1922" s="11"/>
      <c r="Q1922" s="11"/>
      <c r="R1922" s="11"/>
    </row>
    <row r="1923" spans="1:18" ht="20.100000000000001" customHeight="1">
      <c r="A1923" s="19">
        <v>1</v>
      </c>
      <c r="B1923" s="20" t="s">
        <v>3772</v>
      </c>
      <c r="C1923" s="19" t="s">
        <v>3773</v>
      </c>
      <c r="D1923" s="9" t="s">
        <v>35</v>
      </c>
      <c r="E1923" s="21" t="s">
        <v>36</v>
      </c>
      <c r="F1923" s="21" t="s">
        <v>1173</v>
      </c>
      <c r="G1923" s="9" t="s">
        <v>38</v>
      </c>
      <c r="H1923" s="23">
        <v>16.89</v>
      </c>
      <c r="I1923" s="21"/>
      <c r="J1923" s="23">
        <f>H1923*I1923</f>
        <v>0</v>
      </c>
      <c r="K1923" s="23">
        <f>H1923-(H1923*32%)</f>
        <v>11.485199999999999</v>
      </c>
      <c r="L1923" s="23">
        <f>K1923*I1923</f>
        <v>0</v>
      </c>
      <c r="M1923" s="23">
        <f>H1923-(H1923*35%)</f>
        <v>10.9785</v>
      </c>
      <c r="N1923" s="23">
        <f>M1923*I1923</f>
        <v>0</v>
      </c>
      <c r="O1923" s="23">
        <f>H1923-(H1923*37%)</f>
        <v>10.640700000000001</v>
      </c>
      <c r="P1923" s="23">
        <f>O1923*I1923</f>
        <v>0</v>
      </c>
      <c r="Q1923" s="23">
        <f>H1923-(H1923*40%)</f>
        <v>10.134</v>
      </c>
      <c r="R1923" s="23">
        <f>Q1923*I1923</f>
        <v>0</v>
      </c>
    </row>
    <row r="1924" spans="1:18" ht="20.100000000000001" customHeight="1">
      <c r="A1924" s="19">
        <v>2</v>
      </c>
      <c r="B1924" s="20" t="s">
        <v>3774</v>
      </c>
      <c r="C1924" s="19" t="s">
        <v>3775</v>
      </c>
      <c r="D1924" s="9" t="s">
        <v>35</v>
      </c>
      <c r="E1924" s="21" t="s">
        <v>36</v>
      </c>
      <c r="F1924" s="21" t="s">
        <v>1173</v>
      </c>
      <c r="G1924" s="9" t="s">
        <v>38</v>
      </c>
      <c r="H1924" s="23">
        <v>16.559999999999999</v>
      </c>
      <c r="I1924" s="21"/>
      <c r="J1924" s="23">
        <f>H1924*I1924</f>
        <v>0</v>
      </c>
      <c r="K1924" s="23">
        <f>H1924-(H1924*32%)</f>
        <v>11.2608</v>
      </c>
      <c r="L1924" s="23">
        <f>K1924*I1924</f>
        <v>0</v>
      </c>
      <c r="M1924" s="23">
        <f>H1924-(H1924*35%)</f>
        <v>10.763999999999999</v>
      </c>
      <c r="N1924" s="23">
        <f>M1924*I1924</f>
        <v>0</v>
      </c>
      <c r="O1924" s="23">
        <f>H1924-(H1924*37%)</f>
        <v>10.4328</v>
      </c>
      <c r="P1924" s="23">
        <f>O1924*I1924</f>
        <v>0</v>
      </c>
      <c r="Q1924" s="23">
        <f>H1924-(H1924*40%)</f>
        <v>9.9359999999999999</v>
      </c>
      <c r="R1924" s="23">
        <f>Q1924*I1924</f>
        <v>0</v>
      </c>
    </row>
    <row r="1925" spans="1:18" ht="20.100000000000001" customHeight="1">
      <c r="A1925" s="12">
        <v>3</v>
      </c>
      <c r="B1925" s="17" t="s">
        <v>3776</v>
      </c>
      <c r="C1925" s="12" t="s">
        <v>3777</v>
      </c>
      <c r="D1925" s="9" t="s">
        <v>35</v>
      </c>
      <c r="E1925" s="9" t="s">
        <v>36</v>
      </c>
      <c r="F1925" s="9" t="s">
        <v>37</v>
      </c>
      <c r="G1925" s="9" t="s">
        <v>38</v>
      </c>
      <c r="H1925" s="9">
        <v>19.19304</v>
      </c>
      <c r="I1925" s="9"/>
      <c r="J1925" s="13">
        <f>H1925*I1925</f>
        <v>0</v>
      </c>
      <c r="K1925" s="11">
        <f>H1925-(H1925*32%)</f>
        <v>13.0512672</v>
      </c>
      <c r="L1925" s="13">
        <f>K1925*I1925</f>
        <v>0</v>
      </c>
      <c r="M1925" s="11">
        <f>H1925-(H1925*35%)</f>
        <v>12.475476</v>
      </c>
      <c r="N1925" s="13">
        <f>M1925*I1925</f>
        <v>0</v>
      </c>
      <c r="O1925" s="11">
        <f>H1925-(H1925*37%)</f>
        <v>12.0916152</v>
      </c>
      <c r="P1925" s="13">
        <f>O1925*I1925</f>
        <v>0</v>
      </c>
      <c r="Q1925" s="11">
        <f>H1925-(H1925*40%)</f>
        <v>11.515823999999999</v>
      </c>
      <c r="R1925" s="13">
        <f>Q1925*I1925</f>
        <v>0</v>
      </c>
    </row>
    <row r="1926" spans="1:18" ht="20.100000000000001" customHeight="1">
      <c r="A1926" s="9"/>
      <c r="B1926" s="16"/>
      <c r="C1926" s="10" t="s">
        <v>3778</v>
      </c>
      <c r="D1926" s="9"/>
      <c r="E1926" s="9"/>
      <c r="F1926" s="9"/>
      <c r="G1926" s="9"/>
      <c r="H1926" s="9"/>
      <c r="I1926" s="9"/>
      <c r="J1926" s="11"/>
      <c r="K1926" s="11"/>
      <c r="L1926" s="11"/>
      <c r="M1926" s="11"/>
      <c r="N1926" s="11"/>
      <c r="O1926" s="11"/>
      <c r="P1926" s="11"/>
      <c r="Q1926" s="11"/>
      <c r="R1926" s="11"/>
    </row>
    <row r="1927" spans="1:18" ht="20.100000000000001" customHeight="1">
      <c r="A1927" s="19">
        <v>1</v>
      </c>
      <c r="B1927" s="20" t="s">
        <v>3779</v>
      </c>
      <c r="C1927" s="19" t="s">
        <v>3780</v>
      </c>
      <c r="D1927" s="9" t="s">
        <v>35</v>
      </c>
      <c r="E1927" s="21" t="s">
        <v>3766</v>
      </c>
      <c r="F1927" s="21" t="s">
        <v>1173</v>
      </c>
      <c r="G1927" s="9" t="s">
        <v>38</v>
      </c>
      <c r="H1927" s="23">
        <v>65.819999999999993</v>
      </c>
      <c r="I1927" s="21"/>
      <c r="J1927" s="23">
        <f t="shared" ref="J1927:J1948" si="581">H1927*I1927</f>
        <v>0</v>
      </c>
      <c r="K1927" s="23">
        <f t="shared" ref="K1927:K1948" si="582">H1927-(H1927*32%)</f>
        <v>44.757599999999996</v>
      </c>
      <c r="L1927" s="23">
        <f t="shared" ref="L1927:L1948" si="583">K1927*I1927</f>
        <v>0</v>
      </c>
      <c r="M1927" s="23">
        <f t="shared" ref="M1927:M1948" si="584">H1927-(H1927*35%)</f>
        <v>42.783000000000001</v>
      </c>
      <c r="N1927" s="23">
        <f t="shared" ref="N1927:N1948" si="585">M1927*I1927</f>
        <v>0</v>
      </c>
      <c r="O1927" s="23">
        <f t="shared" ref="O1927:O1948" si="586">H1927-(H1927*37%)</f>
        <v>41.4666</v>
      </c>
      <c r="P1927" s="23">
        <f t="shared" ref="P1927:P1948" si="587">O1927*I1927</f>
        <v>0</v>
      </c>
      <c r="Q1927" s="23">
        <f t="shared" ref="Q1927:Q1948" si="588">H1927-(H1927*40%)</f>
        <v>39.49199999999999</v>
      </c>
      <c r="R1927" s="23">
        <f t="shared" ref="R1927:R1948" si="589">Q1927*I1927</f>
        <v>0</v>
      </c>
    </row>
    <row r="1928" spans="1:18" ht="20.100000000000001" customHeight="1">
      <c r="A1928" s="19">
        <v>2</v>
      </c>
      <c r="B1928" s="20" t="s">
        <v>3781</v>
      </c>
      <c r="C1928" s="19" t="s">
        <v>3782</v>
      </c>
      <c r="D1928" s="9" t="s">
        <v>35</v>
      </c>
      <c r="E1928" s="21" t="s">
        <v>3766</v>
      </c>
      <c r="F1928" s="21" t="s">
        <v>1173</v>
      </c>
      <c r="G1928" s="9" t="s">
        <v>38</v>
      </c>
      <c r="H1928" s="23">
        <v>50.76</v>
      </c>
      <c r="I1928" s="21"/>
      <c r="J1928" s="23">
        <f t="shared" si="581"/>
        <v>0</v>
      </c>
      <c r="K1928" s="23">
        <f t="shared" si="582"/>
        <v>34.516800000000003</v>
      </c>
      <c r="L1928" s="23">
        <f t="shared" si="583"/>
        <v>0</v>
      </c>
      <c r="M1928" s="23">
        <f t="shared" si="584"/>
        <v>32.994</v>
      </c>
      <c r="N1928" s="23">
        <f t="shared" si="585"/>
        <v>0</v>
      </c>
      <c r="O1928" s="23">
        <f t="shared" si="586"/>
        <v>31.9788</v>
      </c>
      <c r="P1928" s="23">
        <f t="shared" si="587"/>
        <v>0</v>
      </c>
      <c r="Q1928" s="23">
        <f t="shared" si="588"/>
        <v>30.455999999999996</v>
      </c>
      <c r="R1928" s="23">
        <f t="shared" si="589"/>
        <v>0</v>
      </c>
    </row>
    <row r="1929" spans="1:18" ht="20.100000000000001" customHeight="1">
      <c r="A1929" s="12">
        <v>3</v>
      </c>
      <c r="B1929" s="17" t="s">
        <v>3783</v>
      </c>
      <c r="C1929" s="12" t="s">
        <v>3784</v>
      </c>
      <c r="D1929" s="9" t="s">
        <v>35</v>
      </c>
      <c r="E1929" s="9" t="s">
        <v>59</v>
      </c>
      <c r="F1929" s="9" t="s">
        <v>1173</v>
      </c>
      <c r="G1929" s="9" t="s">
        <v>38</v>
      </c>
      <c r="H1929" s="9">
        <v>46.527389999999997</v>
      </c>
      <c r="I1929" s="9"/>
      <c r="J1929" s="13">
        <f t="shared" si="581"/>
        <v>0</v>
      </c>
      <c r="K1929" s="11">
        <f t="shared" si="582"/>
        <v>31.6386252</v>
      </c>
      <c r="L1929" s="13">
        <f t="shared" si="583"/>
        <v>0</v>
      </c>
      <c r="M1929" s="11">
        <f t="shared" si="584"/>
        <v>30.242803499999997</v>
      </c>
      <c r="N1929" s="13">
        <f t="shared" si="585"/>
        <v>0</v>
      </c>
      <c r="O1929" s="11">
        <f t="shared" si="586"/>
        <v>29.312255699999998</v>
      </c>
      <c r="P1929" s="13">
        <f t="shared" si="587"/>
        <v>0</v>
      </c>
      <c r="Q1929" s="11">
        <f t="shared" si="588"/>
        <v>27.916433999999999</v>
      </c>
      <c r="R1929" s="13">
        <f t="shared" si="589"/>
        <v>0</v>
      </c>
    </row>
    <row r="1930" spans="1:18" ht="20.100000000000001" customHeight="1">
      <c r="A1930" s="12">
        <v>4</v>
      </c>
      <c r="B1930" s="17" t="s">
        <v>3785</v>
      </c>
      <c r="C1930" s="12" t="s">
        <v>3786</v>
      </c>
      <c r="D1930" s="9" t="s">
        <v>35</v>
      </c>
      <c r="E1930" s="9" t="s">
        <v>3787</v>
      </c>
      <c r="F1930" s="9" t="s">
        <v>1173</v>
      </c>
      <c r="G1930" s="9" t="s">
        <v>38</v>
      </c>
      <c r="H1930" s="9">
        <v>32.99</v>
      </c>
      <c r="I1930" s="9"/>
      <c r="J1930" s="13">
        <f t="shared" si="581"/>
        <v>0</v>
      </c>
      <c r="K1930" s="11">
        <f t="shared" si="582"/>
        <v>22.433199999999999</v>
      </c>
      <c r="L1930" s="13">
        <f t="shared" si="583"/>
        <v>0</v>
      </c>
      <c r="M1930" s="11">
        <f t="shared" si="584"/>
        <v>21.4435</v>
      </c>
      <c r="N1930" s="13">
        <f t="shared" si="585"/>
        <v>0</v>
      </c>
      <c r="O1930" s="11">
        <f t="shared" si="586"/>
        <v>20.783700000000003</v>
      </c>
      <c r="P1930" s="13">
        <f t="shared" si="587"/>
        <v>0</v>
      </c>
      <c r="Q1930" s="11">
        <f t="shared" si="588"/>
        <v>19.794</v>
      </c>
      <c r="R1930" s="13">
        <f t="shared" si="589"/>
        <v>0</v>
      </c>
    </row>
    <row r="1931" spans="1:18" ht="20.100000000000001" customHeight="1">
      <c r="A1931" s="12">
        <v>5</v>
      </c>
      <c r="B1931" s="17" t="s">
        <v>3788</v>
      </c>
      <c r="C1931" s="12" t="s">
        <v>3789</v>
      </c>
      <c r="D1931" s="9" t="s">
        <v>35</v>
      </c>
      <c r="E1931" s="9" t="s">
        <v>3787</v>
      </c>
      <c r="F1931" s="9" t="s">
        <v>1173</v>
      </c>
      <c r="G1931" s="9" t="s">
        <v>38</v>
      </c>
      <c r="H1931" s="9">
        <v>17.685390000000002</v>
      </c>
      <c r="I1931" s="9"/>
      <c r="J1931" s="13">
        <f t="shared" si="581"/>
        <v>0</v>
      </c>
      <c r="K1931" s="11">
        <f t="shared" si="582"/>
        <v>12.026065200000001</v>
      </c>
      <c r="L1931" s="13">
        <f t="shared" si="583"/>
        <v>0</v>
      </c>
      <c r="M1931" s="11">
        <f t="shared" si="584"/>
        <v>11.495503500000002</v>
      </c>
      <c r="N1931" s="13">
        <f t="shared" si="585"/>
        <v>0</v>
      </c>
      <c r="O1931" s="11">
        <f t="shared" si="586"/>
        <v>11.141795700000001</v>
      </c>
      <c r="P1931" s="13">
        <f t="shared" si="587"/>
        <v>0</v>
      </c>
      <c r="Q1931" s="11">
        <f t="shared" si="588"/>
        <v>10.611234</v>
      </c>
      <c r="R1931" s="13">
        <f t="shared" si="589"/>
        <v>0</v>
      </c>
    </row>
    <row r="1932" spans="1:18" ht="20.100000000000001" customHeight="1">
      <c r="A1932" s="12">
        <v>6</v>
      </c>
      <c r="B1932" s="17" t="s">
        <v>3790</v>
      </c>
      <c r="C1932" s="12" t="s">
        <v>3791</v>
      </c>
      <c r="D1932" s="9" t="s">
        <v>35</v>
      </c>
      <c r="E1932" s="9" t="s">
        <v>3787</v>
      </c>
      <c r="F1932" s="9" t="s">
        <v>1173</v>
      </c>
      <c r="G1932" s="9" t="s">
        <v>38</v>
      </c>
      <c r="H1932" s="9">
        <v>17.554290000000002</v>
      </c>
      <c r="I1932" s="9"/>
      <c r="J1932" s="13">
        <f t="shared" si="581"/>
        <v>0</v>
      </c>
      <c r="K1932" s="11">
        <f t="shared" si="582"/>
        <v>11.9369172</v>
      </c>
      <c r="L1932" s="13">
        <f t="shared" si="583"/>
        <v>0</v>
      </c>
      <c r="M1932" s="11">
        <f t="shared" si="584"/>
        <v>11.410288500000002</v>
      </c>
      <c r="N1932" s="13">
        <f t="shared" si="585"/>
        <v>0</v>
      </c>
      <c r="O1932" s="11">
        <f t="shared" si="586"/>
        <v>11.0592027</v>
      </c>
      <c r="P1932" s="13">
        <f t="shared" si="587"/>
        <v>0</v>
      </c>
      <c r="Q1932" s="11">
        <f t="shared" si="588"/>
        <v>10.532574</v>
      </c>
      <c r="R1932" s="13">
        <f t="shared" si="589"/>
        <v>0</v>
      </c>
    </row>
    <row r="1933" spans="1:18" ht="20.100000000000001" customHeight="1">
      <c r="A1933" s="12">
        <v>7</v>
      </c>
      <c r="B1933" s="17" t="s">
        <v>3792</v>
      </c>
      <c r="C1933" s="12" t="s">
        <v>3793</v>
      </c>
      <c r="D1933" s="9" t="s">
        <v>35</v>
      </c>
      <c r="E1933" s="9" t="s">
        <v>59</v>
      </c>
      <c r="F1933" s="9" t="s">
        <v>1173</v>
      </c>
      <c r="G1933" s="9" t="s">
        <v>38</v>
      </c>
      <c r="H1933" s="9">
        <v>39.972389999999997</v>
      </c>
      <c r="I1933" s="9"/>
      <c r="J1933" s="13">
        <f t="shared" si="581"/>
        <v>0</v>
      </c>
      <c r="K1933" s="11">
        <f t="shared" si="582"/>
        <v>27.1812252</v>
      </c>
      <c r="L1933" s="13">
        <f t="shared" si="583"/>
        <v>0</v>
      </c>
      <c r="M1933" s="11">
        <f t="shared" si="584"/>
        <v>25.982053499999999</v>
      </c>
      <c r="N1933" s="13">
        <f t="shared" si="585"/>
        <v>0</v>
      </c>
      <c r="O1933" s="11">
        <f t="shared" si="586"/>
        <v>25.182605699999996</v>
      </c>
      <c r="P1933" s="13">
        <f t="shared" si="587"/>
        <v>0</v>
      </c>
      <c r="Q1933" s="11">
        <f t="shared" si="588"/>
        <v>23.983433999999995</v>
      </c>
      <c r="R1933" s="13">
        <f t="shared" si="589"/>
        <v>0</v>
      </c>
    </row>
    <row r="1934" spans="1:18" ht="20.100000000000001" customHeight="1">
      <c r="A1934" s="12">
        <v>8</v>
      </c>
      <c r="B1934" s="17" t="s">
        <v>3794</v>
      </c>
      <c r="C1934" s="12" t="s">
        <v>3795</v>
      </c>
      <c r="D1934" s="9" t="s">
        <v>35</v>
      </c>
      <c r="E1934" s="9" t="s">
        <v>468</v>
      </c>
      <c r="F1934" s="9" t="s">
        <v>1173</v>
      </c>
      <c r="G1934" s="9" t="s">
        <v>38</v>
      </c>
      <c r="H1934" s="9">
        <v>44.560890000000001</v>
      </c>
      <c r="I1934" s="9"/>
      <c r="J1934" s="13">
        <f t="shared" si="581"/>
        <v>0</v>
      </c>
      <c r="K1934" s="11">
        <f t="shared" si="582"/>
        <v>30.301405199999998</v>
      </c>
      <c r="L1934" s="13">
        <f t="shared" si="583"/>
        <v>0</v>
      </c>
      <c r="M1934" s="11">
        <f t="shared" si="584"/>
        <v>28.964578500000002</v>
      </c>
      <c r="N1934" s="13">
        <f t="shared" si="585"/>
        <v>0</v>
      </c>
      <c r="O1934" s="11">
        <f t="shared" si="586"/>
        <v>28.073360700000002</v>
      </c>
      <c r="P1934" s="13">
        <f t="shared" si="587"/>
        <v>0</v>
      </c>
      <c r="Q1934" s="11">
        <f t="shared" si="588"/>
        <v>26.736533999999999</v>
      </c>
      <c r="R1934" s="13">
        <f t="shared" si="589"/>
        <v>0</v>
      </c>
    </row>
    <row r="1935" spans="1:18" ht="20.100000000000001" customHeight="1">
      <c r="A1935" s="12">
        <v>9</v>
      </c>
      <c r="B1935" s="17" t="s">
        <v>3796</v>
      </c>
      <c r="C1935" s="12" t="s">
        <v>3797</v>
      </c>
      <c r="D1935" s="9" t="s">
        <v>35</v>
      </c>
      <c r="E1935" s="9" t="s">
        <v>907</v>
      </c>
      <c r="F1935" s="9" t="s">
        <v>1173</v>
      </c>
      <c r="G1935" s="9" t="s">
        <v>38</v>
      </c>
      <c r="H1935" s="9">
        <v>41.938890000000001</v>
      </c>
      <c r="I1935" s="9"/>
      <c r="J1935" s="13">
        <f t="shared" si="581"/>
        <v>0</v>
      </c>
      <c r="K1935" s="11">
        <f t="shared" si="582"/>
        <v>28.518445200000002</v>
      </c>
      <c r="L1935" s="13">
        <f t="shared" si="583"/>
        <v>0</v>
      </c>
      <c r="M1935" s="11">
        <f t="shared" si="584"/>
        <v>27.260278500000002</v>
      </c>
      <c r="N1935" s="13">
        <f t="shared" si="585"/>
        <v>0</v>
      </c>
      <c r="O1935" s="11">
        <f t="shared" si="586"/>
        <v>26.421500700000003</v>
      </c>
      <c r="P1935" s="13">
        <f t="shared" si="587"/>
        <v>0</v>
      </c>
      <c r="Q1935" s="11">
        <f t="shared" si="588"/>
        <v>25.163333999999999</v>
      </c>
      <c r="R1935" s="13">
        <f t="shared" si="589"/>
        <v>0</v>
      </c>
    </row>
    <row r="1936" spans="1:18" ht="20.100000000000001" customHeight="1">
      <c r="A1936" s="12">
        <v>10</v>
      </c>
      <c r="B1936" s="17" t="s">
        <v>3798</v>
      </c>
      <c r="C1936" s="12" t="s">
        <v>3799</v>
      </c>
      <c r="D1936" s="9" t="s">
        <v>35</v>
      </c>
      <c r="E1936" s="9" t="s">
        <v>56</v>
      </c>
      <c r="F1936" s="9" t="s">
        <v>1173</v>
      </c>
      <c r="G1936" s="9" t="s">
        <v>38</v>
      </c>
      <c r="H1936" s="9">
        <v>16.05</v>
      </c>
      <c r="I1936" s="9"/>
      <c r="J1936" s="13">
        <f t="shared" si="581"/>
        <v>0</v>
      </c>
      <c r="K1936" s="11">
        <f t="shared" si="582"/>
        <v>10.914000000000001</v>
      </c>
      <c r="L1936" s="13">
        <f t="shared" si="583"/>
        <v>0</v>
      </c>
      <c r="M1936" s="11">
        <f t="shared" si="584"/>
        <v>10.432500000000001</v>
      </c>
      <c r="N1936" s="13">
        <f t="shared" si="585"/>
        <v>0</v>
      </c>
      <c r="O1936" s="11">
        <f t="shared" si="586"/>
        <v>10.111499999999999</v>
      </c>
      <c r="P1936" s="13">
        <f t="shared" si="587"/>
        <v>0</v>
      </c>
      <c r="Q1936" s="11">
        <f t="shared" si="588"/>
        <v>9.629999999999999</v>
      </c>
      <c r="R1936" s="13">
        <f t="shared" si="589"/>
        <v>0</v>
      </c>
    </row>
    <row r="1937" spans="1:18" ht="20.100000000000001" customHeight="1">
      <c r="A1937" s="19">
        <v>11</v>
      </c>
      <c r="B1937" s="20" t="s">
        <v>3800</v>
      </c>
      <c r="C1937" s="19" t="s">
        <v>3801</v>
      </c>
      <c r="D1937" s="9" t="s">
        <v>35</v>
      </c>
      <c r="E1937" s="21" t="s">
        <v>3766</v>
      </c>
      <c r="F1937" s="21" t="s">
        <v>1173</v>
      </c>
      <c r="G1937" s="9" t="s">
        <v>38</v>
      </c>
      <c r="H1937" s="23">
        <v>36.65</v>
      </c>
      <c r="I1937" s="21"/>
      <c r="J1937" s="23">
        <f t="shared" si="581"/>
        <v>0</v>
      </c>
      <c r="K1937" s="23">
        <f t="shared" si="582"/>
        <v>24.921999999999997</v>
      </c>
      <c r="L1937" s="23">
        <f t="shared" si="583"/>
        <v>0</v>
      </c>
      <c r="M1937" s="23">
        <f t="shared" si="584"/>
        <v>23.822499999999998</v>
      </c>
      <c r="N1937" s="23">
        <f t="shared" si="585"/>
        <v>0</v>
      </c>
      <c r="O1937" s="23">
        <f t="shared" si="586"/>
        <v>23.089500000000001</v>
      </c>
      <c r="P1937" s="23">
        <f t="shared" si="587"/>
        <v>0</v>
      </c>
      <c r="Q1937" s="23">
        <f t="shared" si="588"/>
        <v>21.99</v>
      </c>
      <c r="R1937" s="23">
        <f t="shared" si="589"/>
        <v>0</v>
      </c>
    </row>
    <row r="1938" spans="1:18" ht="20.100000000000001" customHeight="1">
      <c r="A1938" s="12">
        <v>12</v>
      </c>
      <c r="B1938" s="17" t="s">
        <v>3802</v>
      </c>
      <c r="C1938" s="12" t="s">
        <v>3803</v>
      </c>
      <c r="D1938" s="9" t="s">
        <v>35</v>
      </c>
      <c r="E1938" s="9" t="s">
        <v>468</v>
      </c>
      <c r="F1938" s="9" t="s">
        <v>1173</v>
      </c>
      <c r="G1938" s="9" t="s">
        <v>38</v>
      </c>
      <c r="H1938" s="9">
        <v>17.029890000000002</v>
      </c>
      <c r="I1938" s="9"/>
      <c r="J1938" s="13">
        <f t="shared" si="581"/>
        <v>0</v>
      </c>
      <c r="K1938" s="11">
        <f t="shared" si="582"/>
        <v>11.580325200000001</v>
      </c>
      <c r="L1938" s="13">
        <f t="shared" si="583"/>
        <v>0</v>
      </c>
      <c r="M1938" s="11">
        <f t="shared" si="584"/>
        <v>11.069428500000001</v>
      </c>
      <c r="N1938" s="13">
        <f t="shared" si="585"/>
        <v>0</v>
      </c>
      <c r="O1938" s="11">
        <f t="shared" si="586"/>
        <v>10.728830700000001</v>
      </c>
      <c r="P1938" s="13">
        <f t="shared" si="587"/>
        <v>0</v>
      </c>
      <c r="Q1938" s="11">
        <f t="shared" si="588"/>
        <v>10.217934</v>
      </c>
      <c r="R1938" s="13">
        <f t="shared" si="589"/>
        <v>0</v>
      </c>
    </row>
    <row r="1939" spans="1:18" ht="20.100000000000001" customHeight="1">
      <c r="A1939" s="12">
        <v>13</v>
      </c>
      <c r="B1939" s="17" t="s">
        <v>3804</v>
      </c>
      <c r="C1939" s="12" t="s">
        <v>3805</v>
      </c>
      <c r="D1939" s="9" t="s">
        <v>35</v>
      </c>
      <c r="E1939" s="9" t="s">
        <v>3787</v>
      </c>
      <c r="F1939" s="9" t="s">
        <v>1173</v>
      </c>
      <c r="G1939" s="9" t="s">
        <v>38</v>
      </c>
      <c r="H1939" s="9">
        <v>47.18289</v>
      </c>
      <c r="I1939" s="9"/>
      <c r="J1939" s="13">
        <f t="shared" si="581"/>
        <v>0</v>
      </c>
      <c r="K1939" s="11">
        <f t="shared" si="582"/>
        <v>32.084365200000001</v>
      </c>
      <c r="L1939" s="13">
        <f t="shared" si="583"/>
        <v>0</v>
      </c>
      <c r="M1939" s="11">
        <f t="shared" si="584"/>
        <v>30.668878500000002</v>
      </c>
      <c r="N1939" s="13">
        <f t="shared" si="585"/>
        <v>0</v>
      </c>
      <c r="O1939" s="11">
        <f t="shared" si="586"/>
        <v>29.725220700000001</v>
      </c>
      <c r="P1939" s="13">
        <f t="shared" si="587"/>
        <v>0</v>
      </c>
      <c r="Q1939" s="11">
        <f t="shared" si="588"/>
        <v>28.309733999999999</v>
      </c>
      <c r="R1939" s="13">
        <f t="shared" si="589"/>
        <v>0</v>
      </c>
    </row>
    <row r="1940" spans="1:18" ht="20.100000000000001" customHeight="1">
      <c r="A1940" s="12">
        <v>14</v>
      </c>
      <c r="B1940" s="17" t="s">
        <v>3806</v>
      </c>
      <c r="C1940" s="12" t="s">
        <v>3807</v>
      </c>
      <c r="D1940" s="9" t="s">
        <v>35</v>
      </c>
      <c r="E1940" s="9" t="s">
        <v>468</v>
      </c>
      <c r="F1940" s="9" t="s">
        <v>1173</v>
      </c>
      <c r="G1940" s="9" t="s">
        <v>38</v>
      </c>
      <c r="H1940" s="9">
        <v>30.99</v>
      </c>
      <c r="I1940" s="9"/>
      <c r="J1940" s="13">
        <f t="shared" si="581"/>
        <v>0</v>
      </c>
      <c r="K1940" s="11">
        <f t="shared" si="582"/>
        <v>21.0732</v>
      </c>
      <c r="L1940" s="13">
        <f t="shared" si="583"/>
        <v>0</v>
      </c>
      <c r="M1940" s="11">
        <f t="shared" si="584"/>
        <v>20.1435</v>
      </c>
      <c r="N1940" s="13">
        <f t="shared" si="585"/>
        <v>0</v>
      </c>
      <c r="O1940" s="11">
        <f t="shared" si="586"/>
        <v>19.523699999999998</v>
      </c>
      <c r="P1940" s="13">
        <f t="shared" si="587"/>
        <v>0</v>
      </c>
      <c r="Q1940" s="11">
        <f t="shared" si="588"/>
        <v>18.593999999999998</v>
      </c>
      <c r="R1940" s="13">
        <f t="shared" si="589"/>
        <v>0</v>
      </c>
    </row>
    <row r="1941" spans="1:18" ht="20.100000000000001" customHeight="1">
      <c r="A1941" s="12">
        <v>15</v>
      </c>
      <c r="B1941" s="17" t="s">
        <v>3808</v>
      </c>
      <c r="C1941" s="12" t="s">
        <v>3809</v>
      </c>
      <c r="D1941" s="9" t="s">
        <v>35</v>
      </c>
      <c r="E1941" s="9" t="s">
        <v>468</v>
      </c>
      <c r="F1941" s="9" t="s">
        <v>1173</v>
      </c>
      <c r="G1941" s="9" t="s">
        <v>38</v>
      </c>
      <c r="H1941" s="9">
        <v>41.951999999999998</v>
      </c>
      <c r="I1941" s="9"/>
      <c r="J1941" s="13">
        <f t="shared" si="581"/>
        <v>0</v>
      </c>
      <c r="K1941" s="11">
        <f t="shared" si="582"/>
        <v>28.527359999999998</v>
      </c>
      <c r="L1941" s="13">
        <f t="shared" si="583"/>
        <v>0</v>
      </c>
      <c r="M1941" s="11">
        <f t="shared" si="584"/>
        <v>27.268799999999999</v>
      </c>
      <c r="N1941" s="13">
        <f t="shared" si="585"/>
        <v>0</v>
      </c>
      <c r="O1941" s="11">
        <f t="shared" si="586"/>
        <v>26.429760000000002</v>
      </c>
      <c r="P1941" s="13">
        <f t="shared" si="587"/>
        <v>0</v>
      </c>
      <c r="Q1941" s="11">
        <f t="shared" si="588"/>
        <v>25.171199999999999</v>
      </c>
      <c r="R1941" s="13">
        <f t="shared" si="589"/>
        <v>0</v>
      </c>
    </row>
    <row r="1942" spans="1:18" ht="20.100000000000001" customHeight="1">
      <c r="A1942" s="12">
        <v>16</v>
      </c>
      <c r="B1942" s="17" t="s">
        <v>3810</v>
      </c>
      <c r="C1942" s="12" t="s">
        <v>3811</v>
      </c>
      <c r="D1942" s="9" t="s">
        <v>35</v>
      </c>
      <c r="E1942" s="9" t="s">
        <v>3766</v>
      </c>
      <c r="F1942" s="9" t="s">
        <v>1173</v>
      </c>
      <c r="G1942" s="9" t="s">
        <v>38</v>
      </c>
      <c r="H1942" s="9">
        <v>28.002960000000002</v>
      </c>
      <c r="I1942" s="9"/>
      <c r="J1942" s="13">
        <f t="shared" si="581"/>
        <v>0</v>
      </c>
      <c r="K1942" s="11">
        <f t="shared" si="582"/>
        <v>19.042012800000002</v>
      </c>
      <c r="L1942" s="13">
        <f t="shared" si="583"/>
        <v>0</v>
      </c>
      <c r="M1942" s="11">
        <f t="shared" si="584"/>
        <v>18.201924000000002</v>
      </c>
      <c r="N1942" s="13">
        <f t="shared" si="585"/>
        <v>0</v>
      </c>
      <c r="O1942" s="11">
        <f t="shared" si="586"/>
        <v>17.6418648</v>
      </c>
      <c r="P1942" s="13">
        <f t="shared" si="587"/>
        <v>0</v>
      </c>
      <c r="Q1942" s="11">
        <f t="shared" si="588"/>
        <v>16.801776</v>
      </c>
      <c r="R1942" s="13">
        <f t="shared" si="589"/>
        <v>0</v>
      </c>
    </row>
    <row r="1943" spans="1:18" ht="20.100000000000001" customHeight="1">
      <c r="A1943" s="12">
        <v>17</v>
      </c>
      <c r="B1943" s="17" t="s">
        <v>3812</v>
      </c>
      <c r="C1943" s="12" t="s">
        <v>3813</v>
      </c>
      <c r="D1943" s="9" t="s">
        <v>35</v>
      </c>
      <c r="E1943" s="9" t="s">
        <v>3766</v>
      </c>
      <c r="F1943" s="9" t="s">
        <v>37</v>
      </c>
      <c r="G1943" s="9" t="s">
        <v>38</v>
      </c>
      <c r="H1943" s="9">
        <v>65.53689</v>
      </c>
      <c r="I1943" s="9"/>
      <c r="J1943" s="13">
        <f t="shared" si="581"/>
        <v>0</v>
      </c>
      <c r="K1943" s="11">
        <f t="shared" si="582"/>
        <v>44.565085199999999</v>
      </c>
      <c r="L1943" s="13">
        <f t="shared" si="583"/>
        <v>0</v>
      </c>
      <c r="M1943" s="11">
        <f t="shared" si="584"/>
        <v>42.598978500000001</v>
      </c>
      <c r="N1943" s="13">
        <f t="shared" si="585"/>
        <v>0</v>
      </c>
      <c r="O1943" s="11">
        <f t="shared" si="586"/>
        <v>41.288240700000003</v>
      </c>
      <c r="P1943" s="13">
        <f t="shared" si="587"/>
        <v>0</v>
      </c>
      <c r="Q1943" s="11">
        <f t="shared" si="588"/>
        <v>39.322133999999998</v>
      </c>
      <c r="R1943" s="13">
        <f t="shared" si="589"/>
        <v>0</v>
      </c>
    </row>
    <row r="1944" spans="1:18" ht="20.100000000000001" customHeight="1">
      <c r="A1944" s="12">
        <v>18</v>
      </c>
      <c r="B1944" s="17" t="s">
        <v>3814</v>
      </c>
      <c r="C1944" s="12" t="s">
        <v>3815</v>
      </c>
      <c r="D1944" s="9" t="s">
        <v>35</v>
      </c>
      <c r="E1944" s="9" t="s">
        <v>851</v>
      </c>
      <c r="F1944" s="9" t="s">
        <v>1173</v>
      </c>
      <c r="G1944" s="9" t="s">
        <v>38</v>
      </c>
      <c r="H1944" s="9">
        <v>222.85688999999999</v>
      </c>
      <c r="I1944" s="9"/>
      <c r="J1944" s="13">
        <f t="shared" si="581"/>
        <v>0</v>
      </c>
      <c r="K1944" s="11">
        <f t="shared" si="582"/>
        <v>151.54268519999999</v>
      </c>
      <c r="L1944" s="13">
        <f t="shared" si="583"/>
        <v>0</v>
      </c>
      <c r="M1944" s="11">
        <f t="shared" si="584"/>
        <v>144.8569785</v>
      </c>
      <c r="N1944" s="13">
        <f t="shared" si="585"/>
        <v>0</v>
      </c>
      <c r="O1944" s="11">
        <f t="shared" si="586"/>
        <v>140.3998407</v>
      </c>
      <c r="P1944" s="13">
        <f t="shared" si="587"/>
        <v>0</v>
      </c>
      <c r="Q1944" s="11">
        <f t="shared" si="588"/>
        <v>133.714134</v>
      </c>
      <c r="R1944" s="13">
        <f t="shared" si="589"/>
        <v>0</v>
      </c>
    </row>
    <row r="1945" spans="1:18" ht="20.100000000000001" customHeight="1">
      <c r="A1945" s="19">
        <v>19</v>
      </c>
      <c r="B1945" s="20" t="s">
        <v>3816</v>
      </c>
      <c r="C1945" s="19" t="s">
        <v>3817</v>
      </c>
      <c r="D1945" s="9" t="s">
        <v>35</v>
      </c>
      <c r="E1945" s="21" t="s">
        <v>3766</v>
      </c>
      <c r="F1945" s="21" t="s">
        <v>1173</v>
      </c>
      <c r="G1945" s="9" t="s">
        <v>38</v>
      </c>
      <c r="H1945" s="23">
        <v>26.92</v>
      </c>
      <c r="I1945" s="21"/>
      <c r="J1945" s="23">
        <f t="shared" si="581"/>
        <v>0</v>
      </c>
      <c r="K1945" s="23">
        <f t="shared" si="582"/>
        <v>18.305599999999998</v>
      </c>
      <c r="L1945" s="23">
        <f t="shared" si="583"/>
        <v>0</v>
      </c>
      <c r="M1945" s="23">
        <f t="shared" si="584"/>
        <v>17.498000000000001</v>
      </c>
      <c r="N1945" s="23">
        <f t="shared" si="585"/>
        <v>0</v>
      </c>
      <c r="O1945" s="23">
        <f t="shared" si="586"/>
        <v>16.959600000000002</v>
      </c>
      <c r="P1945" s="23">
        <f t="shared" si="587"/>
        <v>0</v>
      </c>
      <c r="Q1945" s="23">
        <f t="shared" si="588"/>
        <v>16.152000000000001</v>
      </c>
      <c r="R1945" s="23">
        <f t="shared" si="589"/>
        <v>0</v>
      </c>
    </row>
    <row r="1946" spans="1:18" ht="20.100000000000001" customHeight="1">
      <c r="A1946" s="12">
        <v>20</v>
      </c>
      <c r="B1946" s="17" t="s">
        <v>3818</v>
      </c>
      <c r="C1946" s="12" t="s">
        <v>3819</v>
      </c>
      <c r="D1946" s="9" t="s">
        <v>35</v>
      </c>
      <c r="E1946" s="9" t="s">
        <v>3766</v>
      </c>
      <c r="F1946" s="9" t="s">
        <v>1173</v>
      </c>
      <c r="G1946" s="9" t="s">
        <v>38</v>
      </c>
      <c r="H1946" s="9">
        <v>58.98189</v>
      </c>
      <c r="I1946" s="9"/>
      <c r="J1946" s="13">
        <f t="shared" si="581"/>
        <v>0</v>
      </c>
      <c r="K1946" s="11">
        <f t="shared" si="582"/>
        <v>40.107685199999999</v>
      </c>
      <c r="L1946" s="13">
        <f t="shared" si="583"/>
        <v>0</v>
      </c>
      <c r="M1946" s="11">
        <f t="shared" si="584"/>
        <v>38.3382285</v>
      </c>
      <c r="N1946" s="13">
        <f t="shared" si="585"/>
        <v>0</v>
      </c>
      <c r="O1946" s="11">
        <f t="shared" si="586"/>
        <v>37.158590700000005</v>
      </c>
      <c r="P1946" s="13">
        <f t="shared" si="587"/>
        <v>0</v>
      </c>
      <c r="Q1946" s="11">
        <f t="shared" si="588"/>
        <v>35.389133999999999</v>
      </c>
      <c r="R1946" s="13">
        <f t="shared" si="589"/>
        <v>0</v>
      </c>
    </row>
    <row r="1947" spans="1:18" ht="20.100000000000001" customHeight="1">
      <c r="A1947" s="12">
        <v>21</v>
      </c>
      <c r="B1947" s="17" t="s">
        <v>3820</v>
      </c>
      <c r="C1947" s="12" t="s">
        <v>3821</v>
      </c>
      <c r="D1947" s="9" t="s">
        <v>35</v>
      </c>
      <c r="E1947" s="9" t="s">
        <v>294</v>
      </c>
      <c r="F1947" s="9" t="s">
        <v>1173</v>
      </c>
      <c r="G1947" s="9" t="s">
        <v>38</v>
      </c>
      <c r="H1947" s="9">
        <v>91.756889999999999</v>
      </c>
      <c r="I1947" s="9"/>
      <c r="J1947" s="13">
        <f t="shared" si="581"/>
        <v>0</v>
      </c>
      <c r="K1947" s="11">
        <f t="shared" si="582"/>
        <v>62.394685199999998</v>
      </c>
      <c r="L1947" s="13">
        <f t="shared" si="583"/>
        <v>0</v>
      </c>
      <c r="M1947" s="11">
        <f t="shared" si="584"/>
        <v>59.6419785</v>
      </c>
      <c r="N1947" s="13">
        <f t="shared" si="585"/>
        <v>0</v>
      </c>
      <c r="O1947" s="11">
        <f t="shared" si="586"/>
        <v>57.806840700000002</v>
      </c>
      <c r="P1947" s="13">
        <f t="shared" si="587"/>
        <v>0</v>
      </c>
      <c r="Q1947" s="11">
        <f t="shared" si="588"/>
        <v>55.054133999999998</v>
      </c>
      <c r="R1947" s="13">
        <f t="shared" si="589"/>
        <v>0</v>
      </c>
    </row>
    <row r="1948" spans="1:18" ht="20.100000000000001" customHeight="1">
      <c r="A1948" s="12">
        <v>22</v>
      </c>
      <c r="B1948" s="17" t="s">
        <v>3822</v>
      </c>
      <c r="C1948" s="12" t="s">
        <v>3823</v>
      </c>
      <c r="D1948" s="9" t="s">
        <v>35</v>
      </c>
      <c r="E1948" s="9" t="s">
        <v>468</v>
      </c>
      <c r="F1948" s="9" t="s">
        <v>1173</v>
      </c>
      <c r="G1948" s="9" t="s">
        <v>38</v>
      </c>
      <c r="H1948" s="9">
        <v>24.895890000000001</v>
      </c>
      <c r="I1948" s="9"/>
      <c r="J1948" s="13">
        <f t="shared" si="581"/>
        <v>0</v>
      </c>
      <c r="K1948" s="11">
        <f t="shared" si="582"/>
        <v>16.929205200000002</v>
      </c>
      <c r="L1948" s="13">
        <f t="shared" si="583"/>
        <v>0</v>
      </c>
      <c r="M1948" s="11">
        <f t="shared" si="584"/>
        <v>16.182328500000004</v>
      </c>
      <c r="N1948" s="13">
        <f t="shared" si="585"/>
        <v>0</v>
      </c>
      <c r="O1948" s="11">
        <f t="shared" si="586"/>
        <v>15.684410700000001</v>
      </c>
      <c r="P1948" s="13">
        <f t="shared" si="587"/>
        <v>0</v>
      </c>
      <c r="Q1948" s="11">
        <f t="shared" si="588"/>
        <v>14.937533999999999</v>
      </c>
      <c r="R1948" s="13">
        <f t="shared" si="589"/>
        <v>0</v>
      </c>
    </row>
    <row r="1949" spans="1:18" ht="20.100000000000001" customHeight="1">
      <c r="A1949" s="9"/>
      <c r="B1949" s="16"/>
      <c r="C1949" s="10" t="s">
        <v>3824</v>
      </c>
      <c r="D1949" s="9"/>
      <c r="E1949" s="9"/>
      <c r="F1949" s="9"/>
      <c r="G1949" s="9"/>
      <c r="H1949" s="9"/>
      <c r="I1949" s="9"/>
      <c r="J1949" s="11"/>
      <c r="K1949" s="11"/>
      <c r="L1949" s="11"/>
      <c r="M1949" s="11"/>
      <c r="N1949" s="11"/>
      <c r="O1949" s="11"/>
      <c r="P1949" s="11"/>
      <c r="Q1949" s="11"/>
      <c r="R1949" s="11"/>
    </row>
    <row r="1950" spans="1:18" ht="20.100000000000001" customHeight="1">
      <c r="A1950" s="19">
        <v>1</v>
      </c>
      <c r="B1950" s="20" t="s">
        <v>3825</v>
      </c>
      <c r="C1950" s="19" t="s">
        <v>3826</v>
      </c>
      <c r="D1950" s="9" t="s">
        <v>35</v>
      </c>
      <c r="E1950" s="21" t="s">
        <v>851</v>
      </c>
      <c r="F1950" s="21" t="s">
        <v>37</v>
      </c>
      <c r="G1950" s="9" t="s">
        <v>38</v>
      </c>
      <c r="H1950" s="23">
        <v>55.39</v>
      </c>
      <c r="I1950" s="21"/>
      <c r="J1950" s="23">
        <f t="shared" ref="J1950:J1986" si="590">H1950*I1950</f>
        <v>0</v>
      </c>
      <c r="K1950" s="23">
        <f t="shared" ref="K1950:K1986" si="591">H1950-(H1950*32%)</f>
        <v>37.665199999999999</v>
      </c>
      <c r="L1950" s="23">
        <f t="shared" ref="L1950:L1986" si="592">K1950*I1950</f>
        <v>0</v>
      </c>
      <c r="M1950" s="23">
        <f t="shared" ref="M1950:M1986" si="593">H1950-(H1950*35%)</f>
        <v>36.003500000000003</v>
      </c>
      <c r="N1950" s="23">
        <f t="shared" ref="N1950:N1986" si="594">M1950*I1950</f>
        <v>0</v>
      </c>
      <c r="O1950" s="23">
        <f t="shared" ref="O1950:O1986" si="595">H1950-(H1950*37%)</f>
        <v>34.895700000000005</v>
      </c>
      <c r="P1950" s="23">
        <f t="shared" ref="P1950:P1986" si="596">O1950*I1950</f>
        <v>0</v>
      </c>
      <c r="Q1950" s="23">
        <f t="shared" ref="Q1950:Q1986" si="597">H1950-(H1950*40%)</f>
        <v>33.233999999999995</v>
      </c>
      <c r="R1950" s="23">
        <f t="shared" ref="R1950:R1986" si="598">Q1950*I1950</f>
        <v>0</v>
      </c>
    </row>
    <row r="1951" spans="1:18" ht="20.100000000000001" customHeight="1">
      <c r="A1951" s="12">
        <v>2</v>
      </c>
      <c r="B1951" s="17" t="s">
        <v>3827</v>
      </c>
      <c r="C1951" s="12" t="s">
        <v>3828</v>
      </c>
      <c r="D1951" s="9" t="s">
        <v>35</v>
      </c>
      <c r="E1951" s="9" t="s">
        <v>36</v>
      </c>
      <c r="F1951" s="9" t="s">
        <v>37</v>
      </c>
      <c r="G1951" s="9" t="s">
        <v>38</v>
      </c>
      <c r="H1951" s="9">
        <v>65.654880000000006</v>
      </c>
      <c r="I1951" s="9"/>
      <c r="J1951" s="13">
        <f t="shared" si="590"/>
        <v>0</v>
      </c>
      <c r="K1951" s="11">
        <f t="shared" si="591"/>
        <v>44.645318400000008</v>
      </c>
      <c r="L1951" s="13">
        <f t="shared" si="592"/>
        <v>0</v>
      </c>
      <c r="M1951" s="11">
        <f t="shared" si="593"/>
        <v>42.675672000000006</v>
      </c>
      <c r="N1951" s="13">
        <f t="shared" si="594"/>
        <v>0</v>
      </c>
      <c r="O1951" s="11">
        <f t="shared" si="595"/>
        <v>41.3625744</v>
      </c>
      <c r="P1951" s="13">
        <f t="shared" si="596"/>
        <v>0</v>
      </c>
      <c r="Q1951" s="11">
        <f t="shared" si="597"/>
        <v>39.392927999999998</v>
      </c>
      <c r="R1951" s="13">
        <f t="shared" si="598"/>
        <v>0</v>
      </c>
    </row>
    <row r="1952" spans="1:18" ht="20.100000000000001" customHeight="1">
      <c r="A1952" s="19">
        <v>3</v>
      </c>
      <c r="B1952" s="20" t="s">
        <v>3829</v>
      </c>
      <c r="C1952" s="19" t="s">
        <v>3830</v>
      </c>
      <c r="D1952" s="9" t="s">
        <v>35</v>
      </c>
      <c r="E1952" s="21" t="s">
        <v>294</v>
      </c>
      <c r="F1952" s="21" t="s">
        <v>37</v>
      </c>
      <c r="G1952" s="9" t="s">
        <v>38</v>
      </c>
      <c r="H1952" s="23">
        <v>87.4</v>
      </c>
      <c r="I1952" s="21"/>
      <c r="J1952" s="23">
        <f t="shared" si="590"/>
        <v>0</v>
      </c>
      <c r="K1952" s="23">
        <f t="shared" si="591"/>
        <v>59.432000000000002</v>
      </c>
      <c r="L1952" s="23">
        <f t="shared" si="592"/>
        <v>0</v>
      </c>
      <c r="M1952" s="23">
        <f t="shared" si="593"/>
        <v>56.81</v>
      </c>
      <c r="N1952" s="23">
        <f t="shared" si="594"/>
        <v>0</v>
      </c>
      <c r="O1952" s="23">
        <f t="shared" si="595"/>
        <v>55.062000000000005</v>
      </c>
      <c r="P1952" s="23">
        <f t="shared" si="596"/>
        <v>0</v>
      </c>
      <c r="Q1952" s="23">
        <f t="shared" si="597"/>
        <v>52.440000000000005</v>
      </c>
      <c r="R1952" s="23">
        <f t="shared" si="598"/>
        <v>0</v>
      </c>
    </row>
    <row r="1953" spans="1:18" ht="20.100000000000001" customHeight="1">
      <c r="A1953" s="19">
        <v>4</v>
      </c>
      <c r="B1953" s="20" t="s">
        <v>3831</v>
      </c>
      <c r="C1953" s="19" t="s">
        <v>3832</v>
      </c>
      <c r="D1953" s="9" t="s">
        <v>35</v>
      </c>
      <c r="E1953" s="21" t="s">
        <v>65</v>
      </c>
      <c r="F1953" s="21" t="s">
        <v>37</v>
      </c>
      <c r="G1953" s="9" t="s">
        <v>38</v>
      </c>
      <c r="H1953" s="23">
        <v>70.78</v>
      </c>
      <c r="I1953" s="21"/>
      <c r="J1953" s="23">
        <f t="shared" si="590"/>
        <v>0</v>
      </c>
      <c r="K1953" s="23">
        <f t="shared" si="591"/>
        <v>48.130400000000002</v>
      </c>
      <c r="L1953" s="23">
        <f t="shared" si="592"/>
        <v>0</v>
      </c>
      <c r="M1953" s="23">
        <f t="shared" si="593"/>
        <v>46.007000000000005</v>
      </c>
      <c r="N1953" s="23">
        <f t="shared" si="594"/>
        <v>0</v>
      </c>
      <c r="O1953" s="23">
        <f t="shared" si="595"/>
        <v>44.5914</v>
      </c>
      <c r="P1953" s="23">
        <f t="shared" si="596"/>
        <v>0</v>
      </c>
      <c r="Q1953" s="23">
        <f t="shared" si="597"/>
        <v>42.468000000000004</v>
      </c>
      <c r="R1953" s="23">
        <f t="shared" si="598"/>
        <v>0</v>
      </c>
    </row>
    <row r="1954" spans="1:18" ht="20.100000000000001" customHeight="1">
      <c r="A1954" s="12">
        <v>5</v>
      </c>
      <c r="B1954" s="17" t="s">
        <v>3833</v>
      </c>
      <c r="C1954" s="12" t="s">
        <v>3834</v>
      </c>
      <c r="D1954" s="9" t="s">
        <v>35</v>
      </c>
      <c r="E1954" s="9" t="s">
        <v>36</v>
      </c>
      <c r="F1954" s="9" t="s">
        <v>37</v>
      </c>
      <c r="G1954" s="9" t="s">
        <v>38</v>
      </c>
      <c r="H1954" s="9">
        <v>65.654880000000006</v>
      </c>
      <c r="I1954" s="9"/>
      <c r="J1954" s="13">
        <f t="shared" si="590"/>
        <v>0</v>
      </c>
      <c r="K1954" s="11">
        <f t="shared" si="591"/>
        <v>44.645318400000008</v>
      </c>
      <c r="L1954" s="13">
        <f t="shared" si="592"/>
        <v>0</v>
      </c>
      <c r="M1954" s="11">
        <f t="shared" si="593"/>
        <v>42.675672000000006</v>
      </c>
      <c r="N1954" s="13">
        <f t="shared" si="594"/>
        <v>0</v>
      </c>
      <c r="O1954" s="11">
        <f t="shared" si="595"/>
        <v>41.3625744</v>
      </c>
      <c r="P1954" s="13">
        <f t="shared" si="596"/>
        <v>0</v>
      </c>
      <c r="Q1954" s="11">
        <f t="shared" si="597"/>
        <v>39.392927999999998</v>
      </c>
      <c r="R1954" s="13">
        <f t="shared" si="598"/>
        <v>0</v>
      </c>
    </row>
    <row r="1955" spans="1:18" ht="20.100000000000001" customHeight="1">
      <c r="A1955" s="12">
        <v>6</v>
      </c>
      <c r="B1955" s="17" t="s">
        <v>3835</v>
      </c>
      <c r="C1955" s="12" t="s">
        <v>3836</v>
      </c>
      <c r="D1955" s="9" t="s">
        <v>35</v>
      </c>
      <c r="E1955" s="9" t="s">
        <v>625</v>
      </c>
      <c r="F1955" s="9" t="s">
        <v>1173</v>
      </c>
      <c r="G1955" s="9" t="s">
        <v>38</v>
      </c>
      <c r="H1955" s="9">
        <v>91.756889999999999</v>
      </c>
      <c r="I1955" s="9"/>
      <c r="J1955" s="13">
        <f t="shared" si="590"/>
        <v>0</v>
      </c>
      <c r="K1955" s="11">
        <f t="shared" si="591"/>
        <v>62.394685199999998</v>
      </c>
      <c r="L1955" s="13">
        <f t="shared" si="592"/>
        <v>0</v>
      </c>
      <c r="M1955" s="11">
        <f t="shared" si="593"/>
        <v>59.6419785</v>
      </c>
      <c r="N1955" s="13">
        <f t="shared" si="594"/>
        <v>0</v>
      </c>
      <c r="O1955" s="11">
        <f t="shared" si="595"/>
        <v>57.806840700000002</v>
      </c>
      <c r="P1955" s="13">
        <f t="shared" si="596"/>
        <v>0</v>
      </c>
      <c r="Q1955" s="11">
        <f t="shared" si="597"/>
        <v>55.054133999999998</v>
      </c>
      <c r="R1955" s="13">
        <f t="shared" si="598"/>
        <v>0</v>
      </c>
    </row>
    <row r="1956" spans="1:18" ht="20.100000000000001" customHeight="1">
      <c r="A1956" s="12">
        <v>7</v>
      </c>
      <c r="B1956" s="17" t="s">
        <v>3837</v>
      </c>
      <c r="C1956" s="12" t="s">
        <v>3838</v>
      </c>
      <c r="D1956" s="9" t="s">
        <v>35</v>
      </c>
      <c r="E1956" s="9" t="s">
        <v>1621</v>
      </c>
      <c r="F1956" s="9" t="s">
        <v>1173</v>
      </c>
      <c r="G1956" s="9" t="s">
        <v>38</v>
      </c>
      <c r="H1956" s="9">
        <v>96.633809999999997</v>
      </c>
      <c r="I1956" s="9"/>
      <c r="J1956" s="13">
        <f t="shared" si="590"/>
        <v>0</v>
      </c>
      <c r="K1956" s="11">
        <f t="shared" si="591"/>
        <v>65.71099079999999</v>
      </c>
      <c r="L1956" s="13">
        <f t="shared" si="592"/>
        <v>0</v>
      </c>
      <c r="M1956" s="11">
        <f t="shared" si="593"/>
        <v>62.8119765</v>
      </c>
      <c r="N1956" s="13">
        <f t="shared" si="594"/>
        <v>0</v>
      </c>
      <c r="O1956" s="11">
        <f t="shared" si="595"/>
        <v>60.879300299999997</v>
      </c>
      <c r="P1956" s="13">
        <f t="shared" si="596"/>
        <v>0</v>
      </c>
      <c r="Q1956" s="11">
        <f t="shared" si="597"/>
        <v>57.980285999999992</v>
      </c>
      <c r="R1956" s="13">
        <f t="shared" si="598"/>
        <v>0</v>
      </c>
    </row>
    <row r="1957" spans="1:18" ht="20.100000000000001" customHeight="1">
      <c r="A1957" s="12">
        <v>8</v>
      </c>
      <c r="B1957" s="17" t="s">
        <v>3839</v>
      </c>
      <c r="C1957" s="12" t="s">
        <v>3840</v>
      </c>
      <c r="D1957" s="9" t="s">
        <v>35</v>
      </c>
      <c r="E1957" s="9" t="s">
        <v>1621</v>
      </c>
      <c r="F1957" s="9" t="s">
        <v>1002</v>
      </c>
      <c r="G1957" s="9" t="s">
        <v>38</v>
      </c>
      <c r="H1957" s="9">
        <v>70.754670000000004</v>
      </c>
      <c r="I1957" s="9"/>
      <c r="J1957" s="13">
        <f t="shared" si="590"/>
        <v>0</v>
      </c>
      <c r="K1957" s="11">
        <f t="shared" si="591"/>
        <v>48.113175600000005</v>
      </c>
      <c r="L1957" s="13">
        <f t="shared" si="592"/>
        <v>0</v>
      </c>
      <c r="M1957" s="11">
        <f t="shared" si="593"/>
        <v>45.990535500000007</v>
      </c>
      <c r="N1957" s="13">
        <f t="shared" si="594"/>
        <v>0</v>
      </c>
      <c r="O1957" s="11">
        <f t="shared" si="595"/>
        <v>44.575442100000004</v>
      </c>
      <c r="P1957" s="13">
        <f t="shared" si="596"/>
        <v>0</v>
      </c>
      <c r="Q1957" s="11">
        <f t="shared" si="597"/>
        <v>42.452802000000005</v>
      </c>
      <c r="R1957" s="13">
        <f t="shared" si="598"/>
        <v>0</v>
      </c>
    </row>
    <row r="1958" spans="1:18" ht="20.100000000000001" customHeight="1">
      <c r="A1958" s="12">
        <v>9</v>
      </c>
      <c r="B1958" s="17" t="s">
        <v>3841</v>
      </c>
      <c r="C1958" s="12" t="s">
        <v>3842</v>
      </c>
      <c r="D1958" s="9" t="s">
        <v>35</v>
      </c>
      <c r="E1958" s="9" t="s">
        <v>1253</v>
      </c>
      <c r="F1958" s="9" t="s">
        <v>1173</v>
      </c>
      <c r="G1958" s="9" t="s">
        <v>38</v>
      </c>
      <c r="H1958" s="9">
        <v>152.99369999999999</v>
      </c>
      <c r="I1958" s="9"/>
      <c r="J1958" s="13">
        <f t="shared" si="590"/>
        <v>0</v>
      </c>
      <c r="K1958" s="11">
        <f t="shared" si="591"/>
        <v>104.03571599999999</v>
      </c>
      <c r="L1958" s="13">
        <f t="shared" si="592"/>
        <v>0</v>
      </c>
      <c r="M1958" s="11">
        <f t="shared" si="593"/>
        <v>99.445904999999996</v>
      </c>
      <c r="N1958" s="13">
        <f t="shared" si="594"/>
        <v>0</v>
      </c>
      <c r="O1958" s="11">
        <f t="shared" si="595"/>
        <v>96.386031000000003</v>
      </c>
      <c r="P1958" s="13">
        <f t="shared" si="596"/>
        <v>0</v>
      </c>
      <c r="Q1958" s="11">
        <f t="shared" si="597"/>
        <v>91.796219999999991</v>
      </c>
      <c r="R1958" s="13">
        <f t="shared" si="598"/>
        <v>0</v>
      </c>
    </row>
    <row r="1959" spans="1:18" ht="20.100000000000001" customHeight="1">
      <c r="A1959" s="19">
        <v>10</v>
      </c>
      <c r="B1959" s="20" t="s">
        <v>3843</v>
      </c>
      <c r="C1959" s="19" t="s">
        <v>3844</v>
      </c>
      <c r="D1959" s="9" t="s">
        <v>35</v>
      </c>
      <c r="E1959" s="21" t="s">
        <v>1621</v>
      </c>
      <c r="F1959" s="21" t="s">
        <v>1173</v>
      </c>
      <c r="G1959" s="9" t="s">
        <v>38</v>
      </c>
      <c r="H1959" s="23">
        <v>110.78</v>
      </c>
      <c r="I1959" s="21"/>
      <c r="J1959" s="23">
        <f t="shared" si="590"/>
        <v>0</v>
      </c>
      <c r="K1959" s="23">
        <f t="shared" si="591"/>
        <v>75.330399999999997</v>
      </c>
      <c r="L1959" s="23">
        <f t="shared" si="592"/>
        <v>0</v>
      </c>
      <c r="M1959" s="23">
        <f t="shared" si="593"/>
        <v>72.007000000000005</v>
      </c>
      <c r="N1959" s="23">
        <f t="shared" si="594"/>
        <v>0</v>
      </c>
      <c r="O1959" s="23">
        <f t="shared" si="595"/>
        <v>69.79140000000001</v>
      </c>
      <c r="P1959" s="23">
        <f t="shared" si="596"/>
        <v>0</v>
      </c>
      <c r="Q1959" s="23">
        <f t="shared" si="597"/>
        <v>66.467999999999989</v>
      </c>
      <c r="R1959" s="23">
        <f t="shared" si="598"/>
        <v>0</v>
      </c>
    </row>
    <row r="1960" spans="1:18" ht="20.100000000000001" customHeight="1">
      <c r="A1960" s="12">
        <v>11</v>
      </c>
      <c r="B1960" s="17" t="s">
        <v>3845</v>
      </c>
      <c r="C1960" s="12" t="s">
        <v>3846</v>
      </c>
      <c r="D1960" s="9" t="s">
        <v>35</v>
      </c>
      <c r="E1960" s="9" t="s">
        <v>62</v>
      </c>
      <c r="F1960" s="9" t="s">
        <v>1173</v>
      </c>
      <c r="G1960" s="9" t="s">
        <v>38</v>
      </c>
      <c r="H1960" s="9">
        <v>124.13858999999999</v>
      </c>
      <c r="I1960" s="9"/>
      <c r="J1960" s="13">
        <f t="shared" si="590"/>
        <v>0</v>
      </c>
      <c r="K1960" s="11">
        <f t="shared" si="591"/>
        <v>84.414241199999992</v>
      </c>
      <c r="L1960" s="13">
        <f t="shared" si="592"/>
        <v>0</v>
      </c>
      <c r="M1960" s="11">
        <f t="shared" si="593"/>
        <v>80.6900835</v>
      </c>
      <c r="N1960" s="13">
        <f t="shared" si="594"/>
        <v>0</v>
      </c>
      <c r="O1960" s="11">
        <f t="shared" si="595"/>
        <v>78.207311699999991</v>
      </c>
      <c r="P1960" s="13">
        <f t="shared" si="596"/>
        <v>0</v>
      </c>
      <c r="Q1960" s="11">
        <f t="shared" si="597"/>
        <v>74.483153999999985</v>
      </c>
      <c r="R1960" s="13">
        <f t="shared" si="598"/>
        <v>0</v>
      </c>
    </row>
    <row r="1961" spans="1:18" ht="20.100000000000001" customHeight="1">
      <c r="A1961" s="12">
        <v>12</v>
      </c>
      <c r="B1961" s="17" t="s">
        <v>3847</v>
      </c>
      <c r="C1961" s="12" t="s">
        <v>3848</v>
      </c>
      <c r="D1961" s="9" t="s">
        <v>35</v>
      </c>
      <c r="E1961" s="9" t="s">
        <v>468</v>
      </c>
      <c r="F1961" s="9" t="s">
        <v>1173</v>
      </c>
      <c r="G1961" s="9" t="s">
        <v>38</v>
      </c>
      <c r="H1961" s="9">
        <v>77.991389999999996</v>
      </c>
      <c r="I1961" s="9"/>
      <c r="J1961" s="13">
        <f t="shared" si="590"/>
        <v>0</v>
      </c>
      <c r="K1961" s="11">
        <f t="shared" si="591"/>
        <v>53.034145199999998</v>
      </c>
      <c r="L1961" s="13">
        <f t="shared" si="592"/>
        <v>0</v>
      </c>
      <c r="M1961" s="11">
        <f t="shared" si="593"/>
        <v>50.6944035</v>
      </c>
      <c r="N1961" s="13">
        <f t="shared" si="594"/>
        <v>0</v>
      </c>
      <c r="O1961" s="11">
        <f t="shared" si="595"/>
        <v>49.134575699999999</v>
      </c>
      <c r="P1961" s="13">
        <f t="shared" si="596"/>
        <v>0</v>
      </c>
      <c r="Q1961" s="11">
        <f t="shared" si="597"/>
        <v>46.794833999999994</v>
      </c>
      <c r="R1961" s="13">
        <f t="shared" si="598"/>
        <v>0</v>
      </c>
    </row>
    <row r="1962" spans="1:18" ht="20.100000000000001" customHeight="1">
      <c r="A1962" s="12">
        <v>13</v>
      </c>
      <c r="B1962" s="17" t="s">
        <v>3849</v>
      </c>
      <c r="C1962" s="12" t="s">
        <v>3850</v>
      </c>
      <c r="D1962" s="9" t="s">
        <v>35</v>
      </c>
      <c r="E1962" s="9" t="s">
        <v>65</v>
      </c>
      <c r="F1962" s="9" t="s">
        <v>1173</v>
      </c>
      <c r="G1962" s="9" t="s">
        <v>38</v>
      </c>
      <c r="H1962" s="9">
        <v>144.19689</v>
      </c>
      <c r="I1962" s="9"/>
      <c r="J1962" s="13">
        <f t="shared" si="590"/>
        <v>0</v>
      </c>
      <c r="K1962" s="11">
        <f t="shared" si="591"/>
        <v>98.053885199999996</v>
      </c>
      <c r="L1962" s="13">
        <f t="shared" si="592"/>
        <v>0</v>
      </c>
      <c r="M1962" s="11">
        <f t="shared" si="593"/>
        <v>93.727978500000006</v>
      </c>
      <c r="N1962" s="13">
        <f t="shared" si="594"/>
        <v>0</v>
      </c>
      <c r="O1962" s="11">
        <f t="shared" si="595"/>
        <v>90.844040699999994</v>
      </c>
      <c r="P1962" s="13">
        <f t="shared" si="596"/>
        <v>0</v>
      </c>
      <c r="Q1962" s="11">
        <f t="shared" si="597"/>
        <v>86.518134000000003</v>
      </c>
      <c r="R1962" s="13">
        <f t="shared" si="598"/>
        <v>0</v>
      </c>
    </row>
    <row r="1963" spans="1:18" ht="20.100000000000001" customHeight="1">
      <c r="A1963" s="12">
        <v>14</v>
      </c>
      <c r="B1963" s="17" t="s">
        <v>3851</v>
      </c>
      <c r="C1963" s="12" t="s">
        <v>3852</v>
      </c>
      <c r="D1963" s="9" t="s">
        <v>35</v>
      </c>
      <c r="E1963" s="9" t="s">
        <v>53</v>
      </c>
      <c r="F1963" s="9" t="s">
        <v>185</v>
      </c>
      <c r="G1963" s="9" t="s">
        <v>38</v>
      </c>
      <c r="H1963" s="9">
        <v>88.479389999999995</v>
      </c>
      <c r="I1963" s="9"/>
      <c r="J1963" s="13">
        <f t="shared" si="590"/>
        <v>0</v>
      </c>
      <c r="K1963" s="11">
        <f t="shared" si="591"/>
        <v>60.165985199999994</v>
      </c>
      <c r="L1963" s="13">
        <f t="shared" si="592"/>
        <v>0</v>
      </c>
      <c r="M1963" s="11">
        <f t="shared" si="593"/>
        <v>57.5116035</v>
      </c>
      <c r="N1963" s="13">
        <f t="shared" si="594"/>
        <v>0</v>
      </c>
      <c r="O1963" s="11">
        <f t="shared" si="595"/>
        <v>55.742015699999996</v>
      </c>
      <c r="P1963" s="13">
        <f t="shared" si="596"/>
        <v>0</v>
      </c>
      <c r="Q1963" s="11">
        <f t="shared" si="597"/>
        <v>53.087633999999994</v>
      </c>
      <c r="R1963" s="13">
        <f t="shared" si="598"/>
        <v>0</v>
      </c>
    </row>
    <row r="1964" spans="1:18" ht="20.100000000000001" customHeight="1">
      <c r="A1964" s="19">
        <v>15</v>
      </c>
      <c r="B1964" s="20" t="s">
        <v>3853</v>
      </c>
      <c r="C1964" s="19" t="s">
        <v>3854</v>
      </c>
      <c r="D1964" s="9" t="s">
        <v>35</v>
      </c>
      <c r="E1964" s="21" t="s">
        <v>1621</v>
      </c>
      <c r="F1964" s="21" t="s">
        <v>1002</v>
      </c>
      <c r="G1964" s="9" t="s">
        <v>38</v>
      </c>
      <c r="H1964" s="23">
        <v>169.25</v>
      </c>
      <c r="I1964" s="21"/>
      <c r="J1964" s="23">
        <f t="shared" si="590"/>
        <v>0</v>
      </c>
      <c r="K1964" s="23">
        <f t="shared" si="591"/>
        <v>115.09</v>
      </c>
      <c r="L1964" s="23">
        <f t="shared" si="592"/>
        <v>0</v>
      </c>
      <c r="M1964" s="23">
        <f t="shared" si="593"/>
        <v>110.0125</v>
      </c>
      <c r="N1964" s="23">
        <f t="shared" si="594"/>
        <v>0</v>
      </c>
      <c r="O1964" s="23">
        <f t="shared" si="595"/>
        <v>106.6275</v>
      </c>
      <c r="P1964" s="23">
        <f t="shared" si="596"/>
        <v>0</v>
      </c>
      <c r="Q1964" s="23">
        <f t="shared" si="597"/>
        <v>101.55</v>
      </c>
      <c r="R1964" s="23">
        <f t="shared" si="598"/>
        <v>0</v>
      </c>
    </row>
    <row r="1965" spans="1:18" ht="20.100000000000001" customHeight="1">
      <c r="A1965" s="12">
        <v>16</v>
      </c>
      <c r="B1965" s="17" t="s">
        <v>3855</v>
      </c>
      <c r="C1965" s="12" t="s">
        <v>3856</v>
      </c>
      <c r="D1965" s="9" t="s">
        <v>35</v>
      </c>
      <c r="E1965" s="9" t="s">
        <v>53</v>
      </c>
      <c r="F1965" s="9" t="s">
        <v>1173</v>
      </c>
      <c r="G1965" s="9" t="s">
        <v>38</v>
      </c>
      <c r="H1965" s="9">
        <v>85.332989999999995</v>
      </c>
      <c r="I1965" s="9"/>
      <c r="J1965" s="13">
        <f t="shared" si="590"/>
        <v>0</v>
      </c>
      <c r="K1965" s="11">
        <f t="shared" si="591"/>
        <v>58.0264332</v>
      </c>
      <c r="L1965" s="13">
        <f t="shared" si="592"/>
        <v>0</v>
      </c>
      <c r="M1965" s="11">
        <f t="shared" si="593"/>
        <v>55.466443499999997</v>
      </c>
      <c r="N1965" s="13">
        <f t="shared" si="594"/>
        <v>0</v>
      </c>
      <c r="O1965" s="11">
        <f t="shared" si="595"/>
        <v>53.7597837</v>
      </c>
      <c r="P1965" s="13">
        <f t="shared" si="596"/>
        <v>0</v>
      </c>
      <c r="Q1965" s="11">
        <f t="shared" si="597"/>
        <v>51.199793999999997</v>
      </c>
      <c r="R1965" s="13">
        <f t="shared" si="598"/>
        <v>0</v>
      </c>
    </row>
    <row r="1966" spans="1:18" ht="20.100000000000001" customHeight="1">
      <c r="A1966" s="12">
        <v>17</v>
      </c>
      <c r="B1966" s="17" t="s">
        <v>3857</v>
      </c>
      <c r="C1966" s="12" t="s">
        <v>3858</v>
      </c>
      <c r="D1966" s="9" t="s">
        <v>35</v>
      </c>
      <c r="E1966" s="9" t="s">
        <v>65</v>
      </c>
      <c r="F1966" s="9" t="s">
        <v>1173</v>
      </c>
      <c r="G1966" s="9" t="s">
        <v>38</v>
      </c>
      <c r="H1966" s="9">
        <v>131.08689000000001</v>
      </c>
      <c r="I1966" s="9"/>
      <c r="J1966" s="13">
        <f t="shared" si="590"/>
        <v>0</v>
      </c>
      <c r="K1966" s="11">
        <f t="shared" si="591"/>
        <v>89.139085200000011</v>
      </c>
      <c r="L1966" s="13">
        <f t="shared" si="592"/>
        <v>0</v>
      </c>
      <c r="M1966" s="11">
        <f t="shared" si="593"/>
        <v>85.206478500000003</v>
      </c>
      <c r="N1966" s="13">
        <f t="shared" si="594"/>
        <v>0</v>
      </c>
      <c r="O1966" s="11">
        <f t="shared" si="595"/>
        <v>82.584740699999998</v>
      </c>
      <c r="P1966" s="13">
        <f t="shared" si="596"/>
        <v>0</v>
      </c>
      <c r="Q1966" s="11">
        <f t="shared" si="597"/>
        <v>78.652134000000004</v>
      </c>
      <c r="R1966" s="13">
        <f t="shared" si="598"/>
        <v>0</v>
      </c>
    </row>
    <row r="1967" spans="1:18" ht="20.100000000000001" customHeight="1">
      <c r="A1967" s="19">
        <v>18</v>
      </c>
      <c r="B1967" s="20" t="s">
        <v>3859</v>
      </c>
      <c r="C1967" s="19" t="s">
        <v>3860</v>
      </c>
      <c r="D1967" s="9" t="s">
        <v>35</v>
      </c>
      <c r="E1967" s="21" t="s">
        <v>445</v>
      </c>
      <c r="F1967" s="21" t="s">
        <v>1173</v>
      </c>
      <c r="G1967" s="9" t="s">
        <v>38</v>
      </c>
      <c r="H1967" s="23">
        <v>92.582819999999998</v>
      </c>
      <c r="I1967" s="21"/>
      <c r="J1967" s="23">
        <f t="shared" si="590"/>
        <v>0</v>
      </c>
      <c r="K1967" s="23">
        <f t="shared" si="591"/>
        <v>62.956317599999998</v>
      </c>
      <c r="L1967" s="23">
        <f t="shared" si="592"/>
        <v>0</v>
      </c>
      <c r="M1967" s="23">
        <f t="shared" si="593"/>
        <v>60.178832999999997</v>
      </c>
      <c r="N1967" s="23">
        <f t="shared" si="594"/>
        <v>0</v>
      </c>
      <c r="O1967" s="23">
        <f t="shared" si="595"/>
        <v>58.327176600000001</v>
      </c>
      <c r="P1967" s="23">
        <f t="shared" si="596"/>
        <v>0</v>
      </c>
      <c r="Q1967" s="23">
        <f t="shared" si="597"/>
        <v>55.549692</v>
      </c>
      <c r="R1967" s="23">
        <f t="shared" si="598"/>
        <v>0</v>
      </c>
    </row>
    <row r="1968" spans="1:18" ht="20.100000000000001" customHeight="1">
      <c r="A1968" s="12">
        <v>19</v>
      </c>
      <c r="B1968" s="17" t="s">
        <v>3861</v>
      </c>
      <c r="C1968" s="12" t="s">
        <v>3862</v>
      </c>
      <c r="D1968" s="9" t="s">
        <v>35</v>
      </c>
      <c r="E1968" s="9" t="s">
        <v>1621</v>
      </c>
      <c r="F1968" s="9" t="s">
        <v>1173</v>
      </c>
      <c r="G1968" s="9" t="s">
        <v>38</v>
      </c>
      <c r="H1968" s="9">
        <v>74.818770000000001</v>
      </c>
      <c r="I1968" s="9"/>
      <c r="J1968" s="13">
        <f t="shared" si="590"/>
        <v>0</v>
      </c>
      <c r="K1968" s="11">
        <f t="shared" si="591"/>
        <v>50.876763600000004</v>
      </c>
      <c r="L1968" s="13">
        <f t="shared" si="592"/>
        <v>0</v>
      </c>
      <c r="M1968" s="11">
        <f t="shared" si="593"/>
        <v>48.632200500000003</v>
      </c>
      <c r="N1968" s="13">
        <f t="shared" si="594"/>
        <v>0</v>
      </c>
      <c r="O1968" s="11">
        <f t="shared" si="595"/>
        <v>47.135825100000005</v>
      </c>
      <c r="P1968" s="13">
        <f t="shared" si="596"/>
        <v>0</v>
      </c>
      <c r="Q1968" s="11">
        <f t="shared" si="597"/>
        <v>44.891261999999998</v>
      </c>
      <c r="R1968" s="13">
        <f t="shared" si="598"/>
        <v>0</v>
      </c>
    </row>
    <row r="1969" spans="1:18" ht="20.100000000000001" customHeight="1">
      <c r="A1969" s="12">
        <v>20</v>
      </c>
      <c r="B1969" s="17" t="s">
        <v>3863</v>
      </c>
      <c r="C1969" s="12" t="s">
        <v>3864</v>
      </c>
      <c r="D1969" s="9" t="s">
        <v>35</v>
      </c>
      <c r="E1969" s="9" t="s">
        <v>1621</v>
      </c>
      <c r="F1969" s="9" t="s">
        <v>1173</v>
      </c>
      <c r="G1969" s="9" t="s">
        <v>38</v>
      </c>
      <c r="H1969" s="9">
        <v>78.384690000000006</v>
      </c>
      <c r="I1969" s="9"/>
      <c r="J1969" s="13">
        <f t="shared" si="590"/>
        <v>0</v>
      </c>
      <c r="K1969" s="11">
        <f t="shared" si="591"/>
        <v>53.301589200000002</v>
      </c>
      <c r="L1969" s="13">
        <f t="shared" si="592"/>
        <v>0</v>
      </c>
      <c r="M1969" s="11">
        <f t="shared" si="593"/>
        <v>50.950048500000008</v>
      </c>
      <c r="N1969" s="13">
        <f t="shared" si="594"/>
        <v>0</v>
      </c>
      <c r="O1969" s="11">
        <f t="shared" si="595"/>
        <v>49.382354700000008</v>
      </c>
      <c r="P1969" s="13">
        <f t="shared" si="596"/>
        <v>0</v>
      </c>
      <c r="Q1969" s="11">
        <f t="shared" si="597"/>
        <v>47.030814000000007</v>
      </c>
      <c r="R1969" s="13">
        <f t="shared" si="598"/>
        <v>0</v>
      </c>
    </row>
    <row r="1970" spans="1:18" ht="20.100000000000001" customHeight="1">
      <c r="A1970" s="12">
        <v>21</v>
      </c>
      <c r="B1970" s="17" t="s">
        <v>3865</v>
      </c>
      <c r="C1970" s="12" t="s">
        <v>3866</v>
      </c>
      <c r="D1970" s="9" t="s">
        <v>35</v>
      </c>
      <c r="E1970" s="9" t="s">
        <v>1621</v>
      </c>
      <c r="F1970" s="9" t="s">
        <v>1173</v>
      </c>
      <c r="G1970" s="9" t="s">
        <v>38</v>
      </c>
      <c r="H1970" s="9">
        <v>88.912019999999998</v>
      </c>
      <c r="I1970" s="9"/>
      <c r="J1970" s="13">
        <f t="shared" si="590"/>
        <v>0</v>
      </c>
      <c r="K1970" s="11">
        <f t="shared" si="591"/>
        <v>60.460173599999997</v>
      </c>
      <c r="L1970" s="13">
        <f t="shared" si="592"/>
        <v>0</v>
      </c>
      <c r="M1970" s="11">
        <f t="shared" si="593"/>
        <v>57.792813000000002</v>
      </c>
      <c r="N1970" s="13">
        <f t="shared" si="594"/>
        <v>0</v>
      </c>
      <c r="O1970" s="11">
        <f t="shared" si="595"/>
        <v>56.014572600000001</v>
      </c>
      <c r="P1970" s="13">
        <f t="shared" si="596"/>
        <v>0</v>
      </c>
      <c r="Q1970" s="11">
        <f t="shared" si="597"/>
        <v>53.347211999999999</v>
      </c>
      <c r="R1970" s="13">
        <f t="shared" si="598"/>
        <v>0</v>
      </c>
    </row>
    <row r="1971" spans="1:18" ht="20.100000000000001" customHeight="1">
      <c r="A1971" s="12">
        <v>22</v>
      </c>
      <c r="B1971" s="17" t="s">
        <v>3867</v>
      </c>
      <c r="C1971" s="12" t="s">
        <v>3868</v>
      </c>
      <c r="D1971" s="9" t="s">
        <v>35</v>
      </c>
      <c r="E1971" s="9" t="s">
        <v>1621</v>
      </c>
      <c r="F1971" s="9" t="s">
        <v>1173</v>
      </c>
      <c r="G1971" s="9" t="s">
        <v>38</v>
      </c>
      <c r="H1971" s="9">
        <v>76.024889999999999</v>
      </c>
      <c r="I1971" s="9"/>
      <c r="J1971" s="13">
        <f t="shared" si="590"/>
        <v>0</v>
      </c>
      <c r="K1971" s="11">
        <f t="shared" si="591"/>
        <v>51.696925199999995</v>
      </c>
      <c r="L1971" s="13">
        <f t="shared" si="592"/>
        <v>0</v>
      </c>
      <c r="M1971" s="11">
        <f t="shared" si="593"/>
        <v>49.416178500000001</v>
      </c>
      <c r="N1971" s="13">
        <f t="shared" si="594"/>
        <v>0</v>
      </c>
      <c r="O1971" s="11">
        <f t="shared" si="595"/>
        <v>47.8956807</v>
      </c>
      <c r="P1971" s="13">
        <f t="shared" si="596"/>
        <v>0</v>
      </c>
      <c r="Q1971" s="11">
        <f t="shared" si="597"/>
        <v>45.614933999999998</v>
      </c>
      <c r="R1971" s="13">
        <f t="shared" si="598"/>
        <v>0</v>
      </c>
    </row>
    <row r="1972" spans="1:18" ht="20.100000000000001" customHeight="1">
      <c r="A1972" s="12">
        <v>23</v>
      </c>
      <c r="B1972" s="17" t="s">
        <v>3869</v>
      </c>
      <c r="C1972" s="12" t="s">
        <v>3870</v>
      </c>
      <c r="D1972" s="9" t="s">
        <v>35</v>
      </c>
      <c r="E1972" s="9" t="s">
        <v>1621</v>
      </c>
      <c r="F1972" s="9" t="s">
        <v>1173</v>
      </c>
      <c r="G1972" s="9" t="s">
        <v>38</v>
      </c>
      <c r="H1972" s="9">
        <v>102.19244999999999</v>
      </c>
      <c r="I1972" s="9"/>
      <c r="J1972" s="13">
        <f t="shared" si="590"/>
        <v>0</v>
      </c>
      <c r="K1972" s="11">
        <f t="shared" si="591"/>
        <v>69.490865999999997</v>
      </c>
      <c r="L1972" s="13">
        <f t="shared" si="592"/>
        <v>0</v>
      </c>
      <c r="M1972" s="11">
        <f t="shared" si="593"/>
        <v>66.425092500000005</v>
      </c>
      <c r="N1972" s="13">
        <f t="shared" si="594"/>
        <v>0</v>
      </c>
      <c r="O1972" s="11">
        <f t="shared" si="595"/>
        <v>64.381243499999997</v>
      </c>
      <c r="P1972" s="13">
        <f t="shared" si="596"/>
        <v>0</v>
      </c>
      <c r="Q1972" s="11">
        <f t="shared" si="597"/>
        <v>61.315469999999991</v>
      </c>
      <c r="R1972" s="13">
        <f t="shared" si="598"/>
        <v>0</v>
      </c>
    </row>
    <row r="1973" spans="1:18" ht="20.100000000000001" customHeight="1">
      <c r="A1973" s="19">
        <v>24</v>
      </c>
      <c r="B1973" s="20" t="s">
        <v>3871</v>
      </c>
      <c r="C1973" s="19" t="s">
        <v>3872</v>
      </c>
      <c r="D1973" s="9" t="s">
        <v>35</v>
      </c>
      <c r="E1973" s="21" t="s">
        <v>445</v>
      </c>
      <c r="F1973" s="21" t="s">
        <v>1173</v>
      </c>
      <c r="G1973" s="9" t="s">
        <v>38</v>
      </c>
      <c r="H1973" s="23">
        <v>80.44</v>
      </c>
      <c r="I1973" s="21"/>
      <c r="J1973" s="23">
        <f t="shared" si="590"/>
        <v>0</v>
      </c>
      <c r="K1973" s="23">
        <f t="shared" si="591"/>
        <v>54.699199999999998</v>
      </c>
      <c r="L1973" s="23">
        <f t="shared" si="592"/>
        <v>0</v>
      </c>
      <c r="M1973" s="23">
        <f t="shared" si="593"/>
        <v>52.286000000000001</v>
      </c>
      <c r="N1973" s="23">
        <f t="shared" si="594"/>
        <v>0</v>
      </c>
      <c r="O1973" s="23">
        <f t="shared" si="595"/>
        <v>50.677199999999999</v>
      </c>
      <c r="P1973" s="23">
        <f t="shared" si="596"/>
        <v>0</v>
      </c>
      <c r="Q1973" s="23">
        <f t="shared" si="597"/>
        <v>48.263999999999996</v>
      </c>
      <c r="R1973" s="23">
        <f t="shared" si="598"/>
        <v>0</v>
      </c>
    </row>
    <row r="1974" spans="1:18" ht="20.100000000000001" customHeight="1">
      <c r="A1974" s="12">
        <v>25</v>
      </c>
      <c r="B1974" s="17" t="s">
        <v>3873</v>
      </c>
      <c r="C1974" s="12" t="s">
        <v>3874</v>
      </c>
      <c r="D1974" s="9" t="s">
        <v>35</v>
      </c>
      <c r="E1974" s="9" t="s">
        <v>445</v>
      </c>
      <c r="F1974" s="9" t="s">
        <v>1173</v>
      </c>
      <c r="G1974" s="9" t="s">
        <v>38</v>
      </c>
      <c r="H1974" s="9">
        <v>82.357020000000006</v>
      </c>
      <c r="I1974" s="9"/>
      <c r="J1974" s="13">
        <f t="shared" si="590"/>
        <v>0</v>
      </c>
      <c r="K1974" s="11">
        <f t="shared" si="591"/>
        <v>56.002773600000005</v>
      </c>
      <c r="L1974" s="13">
        <f t="shared" si="592"/>
        <v>0</v>
      </c>
      <c r="M1974" s="11">
        <f t="shared" si="593"/>
        <v>53.532063000000008</v>
      </c>
      <c r="N1974" s="13">
        <f t="shared" si="594"/>
        <v>0</v>
      </c>
      <c r="O1974" s="11">
        <f t="shared" si="595"/>
        <v>51.884922600000003</v>
      </c>
      <c r="P1974" s="13">
        <f t="shared" si="596"/>
        <v>0</v>
      </c>
      <c r="Q1974" s="11">
        <f t="shared" si="597"/>
        <v>49.414211999999999</v>
      </c>
      <c r="R1974" s="13">
        <f t="shared" si="598"/>
        <v>0</v>
      </c>
    </row>
    <row r="1975" spans="1:18" ht="20.100000000000001" customHeight="1">
      <c r="A1975" s="19">
        <v>26</v>
      </c>
      <c r="B1975" s="20" t="s">
        <v>3875</v>
      </c>
      <c r="C1975" s="19" t="s">
        <v>3876</v>
      </c>
      <c r="D1975" s="9" t="s">
        <v>35</v>
      </c>
      <c r="E1975" s="21" t="s">
        <v>932</v>
      </c>
      <c r="F1975" s="21" t="s">
        <v>1173</v>
      </c>
      <c r="G1975" s="9" t="s">
        <v>38</v>
      </c>
      <c r="H1975" s="23">
        <v>195.92</v>
      </c>
      <c r="I1975" s="21"/>
      <c r="J1975" s="23">
        <f t="shared" si="590"/>
        <v>0</v>
      </c>
      <c r="K1975" s="23">
        <f t="shared" si="591"/>
        <v>133.22559999999999</v>
      </c>
      <c r="L1975" s="23">
        <f t="shared" si="592"/>
        <v>0</v>
      </c>
      <c r="M1975" s="23">
        <f t="shared" si="593"/>
        <v>127.348</v>
      </c>
      <c r="N1975" s="23">
        <f t="shared" si="594"/>
        <v>0</v>
      </c>
      <c r="O1975" s="23">
        <f t="shared" si="595"/>
        <v>123.42959999999999</v>
      </c>
      <c r="P1975" s="23">
        <f t="shared" si="596"/>
        <v>0</v>
      </c>
      <c r="Q1975" s="23">
        <f t="shared" si="597"/>
        <v>117.55199999999999</v>
      </c>
      <c r="R1975" s="23">
        <f t="shared" si="598"/>
        <v>0</v>
      </c>
    </row>
    <row r="1976" spans="1:18" ht="20.100000000000001" customHeight="1">
      <c r="A1976" s="12">
        <v>27</v>
      </c>
      <c r="B1976" s="17" t="s">
        <v>3877</v>
      </c>
      <c r="C1976" s="12" t="s">
        <v>3878</v>
      </c>
      <c r="D1976" s="9" t="s">
        <v>35</v>
      </c>
      <c r="E1976" s="9" t="s">
        <v>65</v>
      </c>
      <c r="F1976" s="9" t="s">
        <v>1173</v>
      </c>
      <c r="G1976" s="9" t="s">
        <v>38</v>
      </c>
      <c r="H1976" s="9">
        <v>95.689890000000005</v>
      </c>
      <c r="I1976" s="9"/>
      <c r="J1976" s="13">
        <f t="shared" si="590"/>
        <v>0</v>
      </c>
      <c r="K1976" s="11">
        <f t="shared" si="591"/>
        <v>65.069125200000002</v>
      </c>
      <c r="L1976" s="13">
        <f t="shared" si="592"/>
        <v>0</v>
      </c>
      <c r="M1976" s="11">
        <f t="shared" si="593"/>
        <v>62.198428500000006</v>
      </c>
      <c r="N1976" s="13">
        <f t="shared" si="594"/>
        <v>0</v>
      </c>
      <c r="O1976" s="11">
        <f t="shared" si="595"/>
        <v>60.284630700000001</v>
      </c>
      <c r="P1976" s="13">
        <f t="shared" si="596"/>
        <v>0</v>
      </c>
      <c r="Q1976" s="11">
        <f t="shared" si="597"/>
        <v>57.413934000000005</v>
      </c>
      <c r="R1976" s="13">
        <f t="shared" si="598"/>
        <v>0</v>
      </c>
    </row>
    <row r="1977" spans="1:18" ht="20.100000000000001" customHeight="1">
      <c r="A1977" s="12">
        <v>28</v>
      </c>
      <c r="B1977" s="17" t="s">
        <v>3879</v>
      </c>
      <c r="C1977" s="12" t="s">
        <v>3880</v>
      </c>
      <c r="D1977" s="9" t="s">
        <v>35</v>
      </c>
      <c r="E1977" s="9" t="s">
        <v>1621</v>
      </c>
      <c r="F1977" s="9" t="s">
        <v>1173</v>
      </c>
      <c r="G1977" s="9" t="s">
        <v>38</v>
      </c>
      <c r="H1977" s="9">
        <v>187.89251999999999</v>
      </c>
      <c r="I1977" s="9"/>
      <c r="J1977" s="13">
        <f t="shared" si="590"/>
        <v>0</v>
      </c>
      <c r="K1977" s="11">
        <f t="shared" si="591"/>
        <v>127.7669136</v>
      </c>
      <c r="L1977" s="13">
        <f t="shared" si="592"/>
        <v>0</v>
      </c>
      <c r="M1977" s="11">
        <f t="shared" si="593"/>
        <v>122.130138</v>
      </c>
      <c r="N1977" s="13">
        <f t="shared" si="594"/>
        <v>0</v>
      </c>
      <c r="O1977" s="11">
        <f t="shared" si="595"/>
        <v>118.37228759999999</v>
      </c>
      <c r="P1977" s="13">
        <f t="shared" si="596"/>
        <v>0</v>
      </c>
      <c r="Q1977" s="11">
        <f t="shared" si="597"/>
        <v>112.73551199999999</v>
      </c>
      <c r="R1977" s="13">
        <f t="shared" si="598"/>
        <v>0</v>
      </c>
    </row>
    <row r="1978" spans="1:18" ht="20.100000000000001" customHeight="1">
      <c r="A1978" s="19">
        <v>29</v>
      </c>
      <c r="B1978" s="20" t="s">
        <v>3881</v>
      </c>
      <c r="C1978" s="19" t="s">
        <v>3882</v>
      </c>
      <c r="D1978" s="9" t="s">
        <v>35</v>
      </c>
      <c r="E1978" s="21" t="s">
        <v>932</v>
      </c>
      <c r="F1978" s="21" t="s">
        <v>1173</v>
      </c>
      <c r="G1978" s="9" t="s">
        <v>38</v>
      </c>
      <c r="H1978" s="23">
        <v>104.69</v>
      </c>
      <c r="I1978" s="21"/>
      <c r="J1978" s="23">
        <f t="shared" si="590"/>
        <v>0</v>
      </c>
      <c r="K1978" s="23">
        <f t="shared" si="591"/>
        <v>71.1892</v>
      </c>
      <c r="L1978" s="23">
        <f t="shared" si="592"/>
        <v>0</v>
      </c>
      <c r="M1978" s="23">
        <f t="shared" si="593"/>
        <v>68.048500000000004</v>
      </c>
      <c r="N1978" s="23">
        <f t="shared" si="594"/>
        <v>0</v>
      </c>
      <c r="O1978" s="23">
        <f t="shared" si="595"/>
        <v>65.954700000000003</v>
      </c>
      <c r="P1978" s="23">
        <f t="shared" si="596"/>
        <v>0</v>
      </c>
      <c r="Q1978" s="23">
        <f t="shared" si="597"/>
        <v>62.813999999999993</v>
      </c>
      <c r="R1978" s="23">
        <f t="shared" si="598"/>
        <v>0</v>
      </c>
    </row>
    <row r="1979" spans="1:18" ht="20.100000000000001" customHeight="1">
      <c r="A1979" s="19">
        <v>30</v>
      </c>
      <c r="B1979" s="20" t="s">
        <v>3883</v>
      </c>
      <c r="C1979" s="19" t="s">
        <v>3884</v>
      </c>
      <c r="D1979" s="9" t="s">
        <v>35</v>
      </c>
      <c r="E1979" s="21" t="s">
        <v>445</v>
      </c>
      <c r="F1979" s="21" t="s">
        <v>1173</v>
      </c>
      <c r="G1979" s="9" t="s">
        <v>38</v>
      </c>
      <c r="H1979" s="23">
        <v>89.305319999999995</v>
      </c>
      <c r="I1979" s="21"/>
      <c r="J1979" s="23">
        <f t="shared" si="590"/>
        <v>0</v>
      </c>
      <c r="K1979" s="23">
        <f t="shared" si="591"/>
        <v>60.727617599999995</v>
      </c>
      <c r="L1979" s="23">
        <f t="shared" si="592"/>
        <v>0</v>
      </c>
      <c r="M1979" s="23">
        <f t="shared" si="593"/>
        <v>58.048457999999997</v>
      </c>
      <c r="N1979" s="23">
        <f t="shared" si="594"/>
        <v>0</v>
      </c>
      <c r="O1979" s="23">
        <f t="shared" si="595"/>
        <v>56.262351599999995</v>
      </c>
      <c r="P1979" s="23">
        <f t="shared" si="596"/>
        <v>0</v>
      </c>
      <c r="Q1979" s="23">
        <f t="shared" si="597"/>
        <v>53.583191999999997</v>
      </c>
      <c r="R1979" s="23">
        <f t="shared" si="598"/>
        <v>0</v>
      </c>
    </row>
    <row r="1980" spans="1:18" ht="20.100000000000001" customHeight="1">
      <c r="A1980" s="12">
        <v>31</v>
      </c>
      <c r="B1980" s="17" t="s">
        <v>3885</v>
      </c>
      <c r="C1980" s="12" t="s">
        <v>3886</v>
      </c>
      <c r="D1980" s="9" t="s">
        <v>35</v>
      </c>
      <c r="E1980" s="9" t="s">
        <v>1621</v>
      </c>
      <c r="F1980" s="9" t="s">
        <v>1173</v>
      </c>
      <c r="G1980" s="9" t="s">
        <v>38</v>
      </c>
      <c r="H1980" s="9">
        <v>92.884349999999998</v>
      </c>
      <c r="I1980" s="9"/>
      <c r="J1980" s="13">
        <f t="shared" si="590"/>
        <v>0</v>
      </c>
      <c r="K1980" s="11">
        <f t="shared" si="591"/>
        <v>63.161357999999993</v>
      </c>
      <c r="L1980" s="13">
        <f t="shared" si="592"/>
        <v>0</v>
      </c>
      <c r="M1980" s="11">
        <f t="shared" si="593"/>
        <v>60.374827500000002</v>
      </c>
      <c r="N1980" s="13">
        <f t="shared" si="594"/>
        <v>0</v>
      </c>
      <c r="O1980" s="11">
        <f t="shared" si="595"/>
        <v>58.517140499999996</v>
      </c>
      <c r="P1980" s="13">
        <f t="shared" si="596"/>
        <v>0</v>
      </c>
      <c r="Q1980" s="11">
        <f t="shared" si="597"/>
        <v>55.730609999999999</v>
      </c>
      <c r="R1980" s="13">
        <f t="shared" si="598"/>
        <v>0</v>
      </c>
    </row>
    <row r="1981" spans="1:18" ht="20.100000000000001" customHeight="1">
      <c r="A1981" s="19">
        <v>32</v>
      </c>
      <c r="B1981" s="20" t="s">
        <v>3887</v>
      </c>
      <c r="C1981" s="19" t="s">
        <v>3888</v>
      </c>
      <c r="D1981" s="9" t="s">
        <v>35</v>
      </c>
      <c r="E1981" s="21" t="s">
        <v>1253</v>
      </c>
      <c r="F1981" s="21" t="s">
        <v>1173</v>
      </c>
      <c r="G1981" s="9" t="s">
        <v>38</v>
      </c>
      <c r="H1981" s="23">
        <v>156.94</v>
      </c>
      <c r="I1981" s="21"/>
      <c r="J1981" s="23">
        <f t="shared" si="590"/>
        <v>0</v>
      </c>
      <c r="K1981" s="23">
        <f t="shared" si="591"/>
        <v>106.7192</v>
      </c>
      <c r="L1981" s="23">
        <f t="shared" si="592"/>
        <v>0</v>
      </c>
      <c r="M1981" s="23">
        <f t="shared" si="593"/>
        <v>102.011</v>
      </c>
      <c r="N1981" s="23">
        <f t="shared" si="594"/>
        <v>0</v>
      </c>
      <c r="O1981" s="23">
        <f t="shared" si="595"/>
        <v>98.872199999999992</v>
      </c>
      <c r="P1981" s="23">
        <f t="shared" si="596"/>
        <v>0</v>
      </c>
      <c r="Q1981" s="23">
        <f t="shared" si="597"/>
        <v>94.163999999999987</v>
      </c>
      <c r="R1981" s="23">
        <f t="shared" si="598"/>
        <v>0</v>
      </c>
    </row>
    <row r="1982" spans="1:18" ht="20.100000000000001" customHeight="1">
      <c r="A1982" s="12">
        <v>33</v>
      </c>
      <c r="B1982" s="17" t="s">
        <v>3889</v>
      </c>
      <c r="C1982" s="12" t="s">
        <v>3890</v>
      </c>
      <c r="D1982" s="9" t="s">
        <v>35</v>
      </c>
      <c r="E1982" s="9" t="s">
        <v>445</v>
      </c>
      <c r="F1982" s="9" t="s">
        <v>1173</v>
      </c>
      <c r="G1982" s="9" t="s">
        <v>38</v>
      </c>
      <c r="H1982" s="9">
        <v>93.762720000000002</v>
      </c>
      <c r="I1982" s="9"/>
      <c r="J1982" s="13">
        <f t="shared" si="590"/>
        <v>0</v>
      </c>
      <c r="K1982" s="11">
        <f t="shared" si="591"/>
        <v>63.758649599999998</v>
      </c>
      <c r="L1982" s="13">
        <f t="shared" si="592"/>
        <v>0</v>
      </c>
      <c r="M1982" s="11">
        <f t="shared" si="593"/>
        <v>60.945768000000001</v>
      </c>
      <c r="N1982" s="13">
        <f t="shared" si="594"/>
        <v>0</v>
      </c>
      <c r="O1982" s="11">
        <f t="shared" si="595"/>
        <v>59.070513599999998</v>
      </c>
      <c r="P1982" s="13">
        <f t="shared" si="596"/>
        <v>0</v>
      </c>
      <c r="Q1982" s="11">
        <f t="shared" si="597"/>
        <v>56.257632000000001</v>
      </c>
      <c r="R1982" s="13">
        <f t="shared" si="598"/>
        <v>0</v>
      </c>
    </row>
    <row r="1983" spans="1:18" ht="20.100000000000001" customHeight="1">
      <c r="A1983" s="19">
        <v>34</v>
      </c>
      <c r="B1983" s="20" t="s">
        <v>3891</v>
      </c>
      <c r="C1983" s="19" t="s">
        <v>3892</v>
      </c>
      <c r="D1983" s="9" t="s">
        <v>35</v>
      </c>
      <c r="E1983" s="21" t="s">
        <v>1621</v>
      </c>
      <c r="F1983" s="21" t="s">
        <v>1173</v>
      </c>
      <c r="G1983" s="9" t="s">
        <v>38</v>
      </c>
      <c r="H1983" s="23">
        <v>115.04</v>
      </c>
      <c r="I1983" s="21"/>
      <c r="J1983" s="23">
        <f t="shared" si="590"/>
        <v>0</v>
      </c>
      <c r="K1983" s="23">
        <f t="shared" si="591"/>
        <v>78.227200000000011</v>
      </c>
      <c r="L1983" s="23">
        <f t="shared" si="592"/>
        <v>0</v>
      </c>
      <c r="M1983" s="23">
        <f t="shared" si="593"/>
        <v>74.77600000000001</v>
      </c>
      <c r="N1983" s="23">
        <f t="shared" si="594"/>
        <v>0</v>
      </c>
      <c r="O1983" s="23">
        <f t="shared" si="595"/>
        <v>72.475200000000001</v>
      </c>
      <c r="P1983" s="23">
        <f t="shared" si="596"/>
        <v>0</v>
      </c>
      <c r="Q1983" s="23">
        <f t="shared" si="597"/>
        <v>69.024000000000001</v>
      </c>
      <c r="R1983" s="23">
        <f t="shared" si="598"/>
        <v>0</v>
      </c>
    </row>
    <row r="1984" spans="1:18" ht="20.100000000000001" customHeight="1">
      <c r="A1984" s="12">
        <v>35</v>
      </c>
      <c r="B1984" s="17" t="s">
        <v>3893</v>
      </c>
      <c r="C1984" s="12" t="s">
        <v>3894</v>
      </c>
      <c r="D1984" s="9" t="s">
        <v>35</v>
      </c>
      <c r="E1984" s="9" t="s">
        <v>445</v>
      </c>
      <c r="F1984" s="9" t="s">
        <v>1173</v>
      </c>
      <c r="G1984" s="9" t="s">
        <v>38</v>
      </c>
      <c r="H1984" s="9">
        <v>79.788600000000002</v>
      </c>
      <c r="I1984" s="9"/>
      <c r="J1984" s="13">
        <f t="shared" si="590"/>
        <v>0</v>
      </c>
      <c r="K1984" s="11">
        <f t="shared" si="591"/>
        <v>54.256247999999999</v>
      </c>
      <c r="L1984" s="13">
        <f t="shared" si="592"/>
        <v>0</v>
      </c>
      <c r="M1984" s="11">
        <f t="shared" si="593"/>
        <v>51.862590000000004</v>
      </c>
      <c r="N1984" s="13">
        <f t="shared" si="594"/>
        <v>0</v>
      </c>
      <c r="O1984" s="11">
        <f t="shared" si="595"/>
        <v>50.266818000000001</v>
      </c>
      <c r="P1984" s="13">
        <f t="shared" si="596"/>
        <v>0</v>
      </c>
      <c r="Q1984" s="11">
        <f t="shared" si="597"/>
        <v>47.873159999999999</v>
      </c>
      <c r="R1984" s="13">
        <f t="shared" si="598"/>
        <v>0</v>
      </c>
    </row>
    <row r="1985" spans="1:18" ht="20.100000000000001" customHeight="1">
      <c r="A1985" s="19">
        <v>36</v>
      </c>
      <c r="B1985" s="20" t="s">
        <v>3895</v>
      </c>
      <c r="C1985" s="19" t="s">
        <v>3896</v>
      </c>
      <c r="D1985" s="9" t="s">
        <v>35</v>
      </c>
      <c r="E1985" s="21" t="s">
        <v>932</v>
      </c>
      <c r="F1985" s="21" t="s">
        <v>1173</v>
      </c>
      <c r="G1985" s="9" t="s">
        <v>38</v>
      </c>
      <c r="H1985" s="23">
        <v>93.56</v>
      </c>
      <c r="I1985" s="21"/>
      <c r="J1985" s="23">
        <f t="shared" si="590"/>
        <v>0</v>
      </c>
      <c r="K1985" s="23">
        <f t="shared" si="591"/>
        <v>63.620800000000003</v>
      </c>
      <c r="L1985" s="23">
        <f t="shared" si="592"/>
        <v>0</v>
      </c>
      <c r="M1985" s="23">
        <f t="shared" si="593"/>
        <v>60.814</v>
      </c>
      <c r="N1985" s="23">
        <f t="shared" si="594"/>
        <v>0</v>
      </c>
      <c r="O1985" s="23">
        <f t="shared" si="595"/>
        <v>58.942799999999998</v>
      </c>
      <c r="P1985" s="23">
        <f t="shared" si="596"/>
        <v>0</v>
      </c>
      <c r="Q1985" s="23">
        <f t="shared" si="597"/>
        <v>56.136000000000003</v>
      </c>
      <c r="R1985" s="23">
        <f t="shared" si="598"/>
        <v>0</v>
      </c>
    </row>
    <row r="1986" spans="1:18" ht="20.100000000000001" customHeight="1">
      <c r="A1986" s="19">
        <v>37</v>
      </c>
      <c r="B1986" s="20" t="s">
        <v>3897</v>
      </c>
      <c r="C1986" s="19" t="s">
        <v>3898</v>
      </c>
      <c r="D1986" s="9" t="s">
        <v>35</v>
      </c>
      <c r="E1986" s="21" t="s">
        <v>1253</v>
      </c>
      <c r="F1986" s="21" t="s">
        <v>1173</v>
      </c>
      <c r="G1986" s="9" t="s">
        <v>38</v>
      </c>
      <c r="H1986" s="23">
        <v>418.52</v>
      </c>
      <c r="I1986" s="21"/>
      <c r="J1986" s="23">
        <f t="shared" si="590"/>
        <v>0</v>
      </c>
      <c r="K1986" s="23">
        <f t="shared" si="591"/>
        <v>284.59359999999998</v>
      </c>
      <c r="L1986" s="23">
        <f t="shared" si="592"/>
        <v>0</v>
      </c>
      <c r="M1986" s="23">
        <f t="shared" si="593"/>
        <v>272.03800000000001</v>
      </c>
      <c r="N1986" s="23">
        <f t="shared" si="594"/>
        <v>0</v>
      </c>
      <c r="O1986" s="23">
        <f t="shared" si="595"/>
        <v>263.66759999999999</v>
      </c>
      <c r="P1986" s="23">
        <f t="shared" si="596"/>
        <v>0</v>
      </c>
      <c r="Q1986" s="23">
        <f t="shared" si="597"/>
        <v>251.11199999999997</v>
      </c>
      <c r="R1986" s="23">
        <f t="shared" si="598"/>
        <v>0</v>
      </c>
    </row>
    <row r="1987" spans="1:18" ht="20.100000000000001" customHeight="1">
      <c r="A1987" s="9"/>
      <c r="B1987" s="16"/>
      <c r="C1987" s="10" t="s">
        <v>3899</v>
      </c>
      <c r="D1987" s="9"/>
      <c r="E1987" s="9"/>
      <c r="F1987" s="9"/>
      <c r="G1987" s="9"/>
      <c r="H1987" s="9"/>
      <c r="I1987" s="9"/>
      <c r="J1987" s="11"/>
      <c r="K1987" s="11"/>
      <c r="L1987" s="11"/>
      <c r="M1987" s="11"/>
      <c r="N1987" s="11"/>
      <c r="O1987" s="11"/>
      <c r="P1987" s="11"/>
      <c r="Q1987" s="11"/>
      <c r="R1987" s="11"/>
    </row>
    <row r="1988" spans="1:18" ht="20.100000000000001" customHeight="1">
      <c r="A1988" s="12">
        <v>1</v>
      </c>
      <c r="B1988" s="17" t="s">
        <v>3900</v>
      </c>
      <c r="C1988" s="12" t="s">
        <v>3901</v>
      </c>
      <c r="D1988" s="9" t="s">
        <v>35</v>
      </c>
      <c r="E1988" s="9" t="s">
        <v>966</v>
      </c>
      <c r="F1988" s="9" t="s">
        <v>37</v>
      </c>
      <c r="G1988" s="9" t="s">
        <v>38</v>
      </c>
      <c r="H1988" s="9">
        <v>45.806339999999999</v>
      </c>
      <c r="I1988" s="9"/>
      <c r="J1988" s="13">
        <f t="shared" ref="J1988:J1994" si="599">H1988*I1988</f>
        <v>0</v>
      </c>
      <c r="K1988" s="11">
        <f t="shared" ref="K1988:K1994" si="600">H1988-(H1988*32%)</f>
        <v>31.148311199999998</v>
      </c>
      <c r="L1988" s="13">
        <f t="shared" ref="L1988:L1994" si="601">K1988*I1988</f>
        <v>0</v>
      </c>
      <c r="M1988" s="11">
        <f t="shared" ref="M1988:M1994" si="602">H1988-(H1988*35%)</f>
        <v>29.774121000000001</v>
      </c>
      <c r="N1988" s="13">
        <f t="shared" ref="N1988:N1994" si="603">M1988*I1988</f>
        <v>0</v>
      </c>
      <c r="O1988" s="11">
        <f t="shared" ref="O1988:O1994" si="604">H1988-(H1988*37%)</f>
        <v>28.8579942</v>
      </c>
      <c r="P1988" s="13">
        <f t="shared" ref="P1988:P1994" si="605">O1988*I1988</f>
        <v>0</v>
      </c>
      <c r="Q1988" s="11">
        <f t="shared" ref="Q1988:Q1994" si="606">H1988-(H1988*40%)</f>
        <v>27.483803999999999</v>
      </c>
      <c r="R1988" s="13">
        <f t="shared" ref="R1988:R1994" si="607">Q1988*I1988</f>
        <v>0</v>
      </c>
    </row>
    <row r="1989" spans="1:18" ht="20.100000000000001" customHeight="1">
      <c r="A1989" s="12">
        <v>2</v>
      </c>
      <c r="B1989" s="17" t="s">
        <v>3902</v>
      </c>
      <c r="C1989" s="12" t="s">
        <v>3903</v>
      </c>
      <c r="D1989" s="9" t="s">
        <v>35</v>
      </c>
      <c r="E1989" s="9" t="s">
        <v>966</v>
      </c>
      <c r="F1989" s="9" t="s">
        <v>37</v>
      </c>
      <c r="G1989" s="9" t="s">
        <v>38</v>
      </c>
      <c r="H1989" s="9">
        <v>10.173360000000001</v>
      </c>
      <c r="I1989" s="9"/>
      <c r="J1989" s="13">
        <f t="shared" si="599"/>
        <v>0</v>
      </c>
      <c r="K1989" s="11">
        <f t="shared" si="600"/>
        <v>6.9178848000000004</v>
      </c>
      <c r="L1989" s="13">
        <f t="shared" si="601"/>
        <v>0</v>
      </c>
      <c r="M1989" s="11">
        <f t="shared" si="602"/>
        <v>6.6126840000000007</v>
      </c>
      <c r="N1989" s="13">
        <f t="shared" si="603"/>
        <v>0</v>
      </c>
      <c r="O1989" s="11">
        <f t="shared" si="604"/>
        <v>6.4092168000000003</v>
      </c>
      <c r="P1989" s="13">
        <f t="shared" si="605"/>
        <v>0</v>
      </c>
      <c r="Q1989" s="11">
        <f t="shared" si="606"/>
        <v>6.1040160000000006</v>
      </c>
      <c r="R1989" s="13">
        <f t="shared" si="607"/>
        <v>0</v>
      </c>
    </row>
    <row r="1990" spans="1:18" ht="20.100000000000001" customHeight="1">
      <c r="A1990" s="12">
        <v>3</v>
      </c>
      <c r="B1990" s="17" t="s">
        <v>3904</v>
      </c>
      <c r="C1990" s="12" t="s">
        <v>3905</v>
      </c>
      <c r="D1990" s="9" t="s">
        <v>35</v>
      </c>
      <c r="E1990" s="9" t="s">
        <v>966</v>
      </c>
      <c r="F1990" s="9" t="s">
        <v>37</v>
      </c>
      <c r="G1990" s="9" t="s">
        <v>38</v>
      </c>
      <c r="H1990" s="9">
        <v>36.655560000000001</v>
      </c>
      <c r="I1990" s="9"/>
      <c r="J1990" s="13">
        <f t="shared" si="599"/>
        <v>0</v>
      </c>
      <c r="K1990" s="11">
        <f t="shared" si="600"/>
        <v>24.925780799999998</v>
      </c>
      <c r="L1990" s="13">
        <f t="shared" si="601"/>
        <v>0</v>
      </c>
      <c r="M1990" s="11">
        <f t="shared" si="602"/>
        <v>23.826114000000004</v>
      </c>
      <c r="N1990" s="13">
        <f t="shared" si="603"/>
        <v>0</v>
      </c>
      <c r="O1990" s="11">
        <f t="shared" si="604"/>
        <v>23.093002800000001</v>
      </c>
      <c r="P1990" s="13">
        <f t="shared" si="605"/>
        <v>0</v>
      </c>
      <c r="Q1990" s="11">
        <f t="shared" si="606"/>
        <v>21.993335999999999</v>
      </c>
      <c r="R1990" s="13">
        <f t="shared" si="607"/>
        <v>0</v>
      </c>
    </row>
    <row r="1991" spans="1:18" ht="20.100000000000001" customHeight="1">
      <c r="A1991" s="12">
        <v>4</v>
      </c>
      <c r="B1991" s="17" t="s">
        <v>3906</v>
      </c>
      <c r="C1991" s="12" t="s">
        <v>3907</v>
      </c>
      <c r="D1991" s="9" t="s">
        <v>35</v>
      </c>
      <c r="E1991" s="9" t="s">
        <v>966</v>
      </c>
      <c r="F1991" s="9" t="s">
        <v>37</v>
      </c>
      <c r="G1991" s="9" t="s">
        <v>38</v>
      </c>
      <c r="H1991" s="9">
        <v>11.69412</v>
      </c>
      <c r="I1991" s="9"/>
      <c r="J1991" s="13">
        <f t="shared" si="599"/>
        <v>0</v>
      </c>
      <c r="K1991" s="11">
        <f t="shared" si="600"/>
        <v>7.9520016</v>
      </c>
      <c r="L1991" s="13">
        <f t="shared" si="601"/>
        <v>0</v>
      </c>
      <c r="M1991" s="11">
        <f t="shared" si="602"/>
        <v>7.601178</v>
      </c>
      <c r="N1991" s="13">
        <f t="shared" si="603"/>
        <v>0</v>
      </c>
      <c r="O1991" s="11">
        <f t="shared" si="604"/>
        <v>7.3672956000000003</v>
      </c>
      <c r="P1991" s="13">
        <f t="shared" si="605"/>
        <v>0</v>
      </c>
      <c r="Q1991" s="11">
        <f t="shared" si="606"/>
        <v>7.0164719999999994</v>
      </c>
      <c r="R1991" s="13">
        <f t="shared" si="607"/>
        <v>0</v>
      </c>
    </row>
    <row r="1992" spans="1:18" ht="20.100000000000001" customHeight="1">
      <c r="A1992" s="12">
        <v>5</v>
      </c>
      <c r="B1992" s="17" t="s">
        <v>3908</v>
      </c>
      <c r="C1992" s="12" t="s">
        <v>3909</v>
      </c>
      <c r="D1992" s="9" t="s">
        <v>35</v>
      </c>
      <c r="E1992" s="9" t="s">
        <v>966</v>
      </c>
      <c r="F1992" s="9" t="s">
        <v>37</v>
      </c>
      <c r="G1992" s="9" t="s">
        <v>38</v>
      </c>
      <c r="H1992" s="9">
        <v>6.6074400000000004</v>
      </c>
      <c r="I1992" s="9"/>
      <c r="J1992" s="13">
        <f t="shared" si="599"/>
        <v>0</v>
      </c>
      <c r="K1992" s="11">
        <f t="shared" si="600"/>
        <v>4.4930592000000003</v>
      </c>
      <c r="L1992" s="13">
        <f t="shared" si="601"/>
        <v>0</v>
      </c>
      <c r="M1992" s="11">
        <f t="shared" si="602"/>
        <v>4.2948360000000001</v>
      </c>
      <c r="N1992" s="13">
        <f t="shared" si="603"/>
        <v>0</v>
      </c>
      <c r="O1992" s="11">
        <f t="shared" si="604"/>
        <v>4.1626872000000006</v>
      </c>
      <c r="P1992" s="13">
        <f t="shared" si="605"/>
        <v>0</v>
      </c>
      <c r="Q1992" s="11">
        <f t="shared" si="606"/>
        <v>3.964464</v>
      </c>
      <c r="R1992" s="13">
        <f t="shared" si="607"/>
        <v>0</v>
      </c>
    </row>
    <row r="1993" spans="1:18" ht="20.100000000000001" customHeight="1">
      <c r="A1993" s="12">
        <v>6</v>
      </c>
      <c r="B1993" s="17" t="s">
        <v>3910</v>
      </c>
      <c r="C1993" s="12" t="s">
        <v>3911</v>
      </c>
      <c r="D1993" s="9" t="s">
        <v>35</v>
      </c>
      <c r="E1993" s="9" t="s">
        <v>966</v>
      </c>
      <c r="F1993" s="9" t="s">
        <v>37</v>
      </c>
      <c r="G1993" s="9" t="s">
        <v>38</v>
      </c>
      <c r="H1993" s="9">
        <v>26.206890000000001</v>
      </c>
      <c r="I1993" s="9"/>
      <c r="J1993" s="13">
        <f t="shared" si="599"/>
        <v>0</v>
      </c>
      <c r="K1993" s="11">
        <f t="shared" si="600"/>
        <v>17.8206852</v>
      </c>
      <c r="L1993" s="13">
        <f t="shared" si="601"/>
        <v>0</v>
      </c>
      <c r="M1993" s="11">
        <f t="shared" si="602"/>
        <v>17.034478500000002</v>
      </c>
      <c r="N1993" s="13">
        <f t="shared" si="603"/>
        <v>0</v>
      </c>
      <c r="O1993" s="11">
        <f t="shared" si="604"/>
        <v>16.5103407</v>
      </c>
      <c r="P1993" s="13">
        <f t="shared" si="605"/>
        <v>0</v>
      </c>
      <c r="Q1993" s="11">
        <f t="shared" si="606"/>
        <v>15.724133999999999</v>
      </c>
      <c r="R1993" s="13">
        <f t="shared" si="607"/>
        <v>0</v>
      </c>
    </row>
    <row r="1994" spans="1:18" ht="20.100000000000001" customHeight="1">
      <c r="A1994" s="12">
        <v>7</v>
      </c>
      <c r="B1994" s="17" t="s">
        <v>3912</v>
      </c>
      <c r="C1994" s="12" t="s">
        <v>3913</v>
      </c>
      <c r="D1994" s="9" t="s">
        <v>35</v>
      </c>
      <c r="E1994" s="9" t="s">
        <v>966</v>
      </c>
      <c r="F1994" s="9" t="s">
        <v>37</v>
      </c>
      <c r="G1994" s="9" t="s">
        <v>38</v>
      </c>
      <c r="H1994" s="9">
        <v>8.6657100000000007</v>
      </c>
      <c r="I1994" s="9"/>
      <c r="J1994" s="13">
        <f t="shared" si="599"/>
        <v>0</v>
      </c>
      <c r="K1994" s="11">
        <f t="shared" si="600"/>
        <v>5.8926828000000002</v>
      </c>
      <c r="L1994" s="13">
        <f t="shared" si="601"/>
        <v>0</v>
      </c>
      <c r="M1994" s="11">
        <f t="shared" si="602"/>
        <v>5.632711500000001</v>
      </c>
      <c r="N1994" s="13">
        <f t="shared" si="603"/>
        <v>0</v>
      </c>
      <c r="O1994" s="11">
        <f t="shared" si="604"/>
        <v>5.4593973000000009</v>
      </c>
      <c r="P1994" s="13">
        <f t="shared" si="605"/>
        <v>0</v>
      </c>
      <c r="Q1994" s="11">
        <f t="shared" si="606"/>
        <v>5.1994260000000008</v>
      </c>
      <c r="R1994" s="13">
        <f t="shared" si="607"/>
        <v>0</v>
      </c>
    </row>
    <row r="1995" spans="1:18" ht="20.100000000000001" customHeight="1">
      <c r="A1995" s="9"/>
      <c r="B1995" s="16"/>
      <c r="C1995" s="10" t="s">
        <v>3914</v>
      </c>
      <c r="D1995" s="9"/>
      <c r="E1995" s="9"/>
      <c r="F1995" s="9"/>
      <c r="G1995" s="9"/>
      <c r="H1995" s="9"/>
      <c r="I1995" s="9"/>
      <c r="J1995" s="11"/>
      <c r="K1995" s="11"/>
      <c r="L1995" s="11"/>
      <c r="M1995" s="11"/>
      <c r="N1995" s="11"/>
      <c r="O1995" s="11"/>
      <c r="P1995" s="11"/>
      <c r="Q1995" s="11"/>
      <c r="R1995" s="11"/>
    </row>
    <row r="1996" spans="1:18" ht="20.100000000000001" customHeight="1">
      <c r="A1996" s="12">
        <v>1</v>
      </c>
      <c r="B1996" s="17" t="s">
        <v>3915</v>
      </c>
      <c r="C1996" s="12" t="s">
        <v>3916</v>
      </c>
      <c r="D1996" s="9" t="s">
        <v>35</v>
      </c>
      <c r="E1996" s="9" t="s">
        <v>36</v>
      </c>
      <c r="F1996" s="9" t="s">
        <v>37</v>
      </c>
      <c r="G1996" s="9" t="s">
        <v>38</v>
      </c>
      <c r="H1996" s="9">
        <v>3.1332900000000001</v>
      </c>
      <c r="I1996" s="9"/>
      <c r="J1996" s="13">
        <f t="shared" ref="J1996:J2017" si="608">H1996*I1996</f>
        <v>0</v>
      </c>
      <c r="K1996" s="11">
        <f t="shared" ref="K1996:K2017" si="609">H1996-(H1996*32%)</f>
        <v>2.1306371999999998</v>
      </c>
      <c r="L1996" s="13">
        <f t="shared" ref="L1996:L2017" si="610">K1996*I1996</f>
        <v>0</v>
      </c>
      <c r="M1996" s="11">
        <f t="shared" ref="M1996:M2017" si="611">H1996-(H1996*35%)</f>
        <v>2.0366385000000005</v>
      </c>
      <c r="N1996" s="13">
        <f t="shared" ref="N1996:N2017" si="612">M1996*I1996</f>
        <v>0</v>
      </c>
      <c r="O1996" s="11">
        <f t="shared" ref="O1996:O2017" si="613">H1996-(H1996*37%)</f>
        <v>1.9739727</v>
      </c>
      <c r="P1996" s="13">
        <f t="shared" ref="P1996:P2017" si="614">O1996*I1996</f>
        <v>0</v>
      </c>
      <c r="Q1996" s="11">
        <f t="shared" ref="Q1996:Q2017" si="615">H1996-(H1996*40%)</f>
        <v>1.879974</v>
      </c>
      <c r="R1996" s="13">
        <f t="shared" ref="R1996:R2017" si="616">Q1996*I1996</f>
        <v>0</v>
      </c>
    </row>
    <row r="1997" spans="1:18" ht="20.100000000000001" customHeight="1">
      <c r="A1997" s="12">
        <v>2</v>
      </c>
      <c r="B1997" s="17" t="s">
        <v>3917</v>
      </c>
      <c r="C1997" s="12" t="s">
        <v>3918</v>
      </c>
      <c r="D1997" s="9" t="s">
        <v>35</v>
      </c>
      <c r="E1997" s="9" t="s">
        <v>59</v>
      </c>
      <c r="F1997" s="9" t="s">
        <v>37</v>
      </c>
      <c r="G1997" s="9" t="s">
        <v>38</v>
      </c>
      <c r="H1997" s="9">
        <v>4.4836200000000002</v>
      </c>
      <c r="I1997" s="9"/>
      <c r="J1997" s="13">
        <f t="shared" si="608"/>
        <v>0</v>
      </c>
      <c r="K1997" s="11">
        <f t="shared" si="609"/>
        <v>3.0488616000000004</v>
      </c>
      <c r="L1997" s="13">
        <f t="shared" si="610"/>
        <v>0</v>
      </c>
      <c r="M1997" s="11">
        <f t="shared" si="611"/>
        <v>2.9143530000000002</v>
      </c>
      <c r="N1997" s="13">
        <f t="shared" si="612"/>
        <v>0</v>
      </c>
      <c r="O1997" s="11">
        <f t="shared" si="613"/>
        <v>2.8246806000000002</v>
      </c>
      <c r="P1997" s="13">
        <f t="shared" si="614"/>
        <v>0</v>
      </c>
      <c r="Q1997" s="11">
        <f t="shared" si="615"/>
        <v>2.690172</v>
      </c>
      <c r="R1997" s="13">
        <f t="shared" si="616"/>
        <v>0</v>
      </c>
    </row>
    <row r="1998" spans="1:18" ht="20.100000000000001" customHeight="1">
      <c r="A1998" s="19">
        <v>3</v>
      </c>
      <c r="B1998" s="20" t="s">
        <v>3919</v>
      </c>
      <c r="C1998" s="19" t="s">
        <v>3920</v>
      </c>
      <c r="D1998" s="9" t="s">
        <v>35</v>
      </c>
      <c r="E1998" s="21" t="s">
        <v>62</v>
      </c>
      <c r="F1998" s="21" t="s">
        <v>37</v>
      </c>
      <c r="G1998" s="9" t="s">
        <v>38</v>
      </c>
      <c r="H1998" s="23">
        <v>6.95</v>
      </c>
      <c r="I1998" s="21"/>
      <c r="J1998" s="23">
        <f t="shared" si="608"/>
        <v>0</v>
      </c>
      <c r="K1998" s="23">
        <f t="shared" si="609"/>
        <v>4.726</v>
      </c>
      <c r="L1998" s="23">
        <f t="shared" si="610"/>
        <v>0</v>
      </c>
      <c r="M1998" s="23">
        <f t="shared" si="611"/>
        <v>4.5175000000000001</v>
      </c>
      <c r="N1998" s="23">
        <f t="shared" si="612"/>
        <v>0</v>
      </c>
      <c r="O1998" s="23">
        <f t="shared" si="613"/>
        <v>4.3785000000000007</v>
      </c>
      <c r="P1998" s="23">
        <f t="shared" si="614"/>
        <v>0</v>
      </c>
      <c r="Q1998" s="23">
        <f t="shared" si="615"/>
        <v>4.17</v>
      </c>
      <c r="R1998" s="23">
        <f t="shared" si="616"/>
        <v>0</v>
      </c>
    </row>
    <row r="1999" spans="1:18" ht="20.100000000000001" customHeight="1">
      <c r="A1999" s="12">
        <v>4</v>
      </c>
      <c r="B1999" s="17" t="s">
        <v>3921</v>
      </c>
      <c r="C1999" s="12" t="s">
        <v>3922</v>
      </c>
      <c r="D1999" s="9" t="s">
        <v>35</v>
      </c>
      <c r="E1999" s="9" t="s">
        <v>53</v>
      </c>
      <c r="F1999" s="9" t="s">
        <v>37</v>
      </c>
      <c r="G1999" s="9" t="s">
        <v>38</v>
      </c>
      <c r="H1999" s="9">
        <v>6.0568200000000001</v>
      </c>
      <c r="I1999" s="9"/>
      <c r="J1999" s="13">
        <f t="shared" si="608"/>
        <v>0</v>
      </c>
      <c r="K1999" s="11">
        <f t="shared" si="609"/>
        <v>4.1186375999999996</v>
      </c>
      <c r="L1999" s="13">
        <f t="shared" si="610"/>
        <v>0</v>
      </c>
      <c r="M1999" s="11">
        <f t="shared" si="611"/>
        <v>3.9369330000000002</v>
      </c>
      <c r="N1999" s="13">
        <f t="shared" si="612"/>
        <v>0</v>
      </c>
      <c r="O1999" s="11">
        <f t="shared" si="613"/>
        <v>3.8157966000000001</v>
      </c>
      <c r="P1999" s="13">
        <f t="shared" si="614"/>
        <v>0</v>
      </c>
      <c r="Q1999" s="11">
        <f t="shared" si="615"/>
        <v>3.6340919999999999</v>
      </c>
      <c r="R1999" s="13">
        <f t="shared" si="616"/>
        <v>0</v>
      </c>
    </row>
    <row r="2000" spans="1:18" ht="20.100000000000001" customHeight="1">
      <c r="A2000" s="12">
        <v>5</v>
      </c>
      <c r="B2000" s="17" t="s">
        <v>3923</v>
      </c>
      <c r="C2000" s="12" t="s">
        <v>3924</v>
      </c>
      <c r="D2000" s="9" t="s">
        <v>35</v>
      </c>
      <c r="E2000" s="9" t="s">
        <v>65</v>
      </c>
      <c r="F2000" s="9" t="s">
        <v>427</v>
      </c>
      <c r="G2000" s="9" t="s">
        <v>38</v>
      </c>
      <c r="H2000" s="9">
        <v>4.40496</v>
      </c>
      <c r="I2000" s="9"/>
      <c r="J2000" s="13">
        <f t="shared" si="608"/>
        <v>0</v>
      </c>
      <c r="K2000" s="11">
        <f t="shared" si="609"/>
        <v>2.9953728000000002</v>
      </c>
      <c r="L2000" s="13">
        <f t="shared" si="610"/>
        <v>0</v>
      </c>
      <c r="M2000" s="11">
        <f t="shared" si="611"/>
        <v>2.8632239999999998</v>
      </c>
      <c r="N2000" s="13">
        <f t="shared" si="612"/>
        <v>0</v>
      </c>
      <c r="O2000" s="11">
        <f t="shared" si="613"/>
        <v>2.7751247999999999</v>
      </c>
      <c r="P2000" s="13">
        <f t="shared" si="614"/>
        <v>0</v>
      </c>
      <c r="Q2000" s="11">
        <f t="shared" si="615"/>
        <v>2.642976</v>
      </c>
      <c r="R2000" s="13">
        <f t="shared" si="616"/>
        <v>0</v>
      </c>
    </row>
    <row r="2001" spans="1:18" ht="20.100000000000001" customHeight="1">
      <c r="A2001" s="12">
        <v>6</v>
      </c>
      <c r="B2001" s="17" t="s">
        <v>3925</v>
      </c>
      <c r="C2001" s="12" t="s">
        <v>3926</v>
      </c>
      <c r="D2001" s="9" t="s">
        <v>35</v>
      </c>
      <c r="E2001" s="9" t="s">
        <v>65</v>
      </c>
      <c r="F2001" s="9" t="s">
        <v>37</v>
      </c>
      <c r="G2001" s="9" t="s">
        <v>38</v>
      </c>
      <c r="H2001" s="9">
        <v>6.5681099999999999</v>
      </c>
      <c r="I2001" s="9"/>
      <c r="J2001" s="13">
        <f t="shared" si="608"/>
        <v>0</v>
      </c>
      <c r="K2001" s="11">
        <f t="shared" si="609"/>
        <v>4.4663147999999993</v>
      </c>
      <c r="L2001" s="13">
        <f t="shared" si="610"/>
        <v>0</v>
      </c>
      <c r="M2001" s="11">
        <f t="shared" si="611"/>
        <v>4.2692715000000003</v>
      </c>
      <c r="N2001" s="13">
        <f t="shared" si="612"/>
        <v>0</v>
      </c>
      <c r="O2001" s="11">
        <f t="shared" si="613"/>
        <v>4.1379093000000005</v>
      </c>
      <c r="P2001" s="13">
        <f t="shared" si="614"/>
        <v>0</v>
      </c>
      <c r="Q2001" s="11">
        <f t="shared" si="615"/>
        <v>3.9408659999999998</v>
      </c>
      <c r="R2001" s="13">
        <f t="shared" si="616"/>
        <v>0</v>
      </c>
    </row>
    <row r="2002" spans="1:18" ht="20.100000000000001" customHeight="1">
      <c r="A2002" s="12">
        <v>7</v>
      </c>
      <c r="B2002" s="17" t="s">
        <v>3927</v>
      </c>
      <c r="C2002" s="12" t="s">
        <v>3928</v>
      </c>
      <c r="D2002" s="9" t="s">
        <v>35</v>
      </c>
      <c r="E2002" s="9" t="s">
        <v>65</v>
      </c>
      <c r="F2002" s="9" t="s">
        <v>37</v>
      </c>
      <c r="G2002" s="9" t="s">
        <v>38</v>
      </c>
      <c r="H2002" s="9">
        <v>7.8135599999999998</v>
      </c>
      <c r="I2002" s="9"/>
      <c r="J2002" s="13">
        <f t="shared" si="608"/>
        <v>0</v>
      </c>
      <c r="K2002" s="11">
        <f t="shared" si="609"/>
        <v>5.3132207999999999</v>
      </c>
      <c r="L2002" s="13">
        <f t="shared" si="610"/>
        <v>0</v>
      </c>
      <c r="M2002" s="11">
        <f t="shared" si="611"/>
        <v>5.0788139999999995</v>
      </c>
      <c r="N2002" s="13">
        <f t="shared" si="612"/>
        <v>0</v>
      </c>
      <c r="O2002" s="11">
        <f t="shared" si="613"/>
        <v>4.9225428000000004</v>
      </c>
      <c r="P2002" s="13">
        <f t="shared" si="614"/>
        <v>0</v>
      </c>
      <c r="Q2002" s="11">
        <f t="shared" si="615"/>
        <v>4.6881360000000001</v>
      </c>
      <c r="R2002" s="13">
        <f t="shared" si="616"/>
        <v>0</v>
      </c>
    </row>
    <row r="2003" spans="1:18" ht="20.100000000000001" customHeight="1">
      <c r="A2003" s="12">
        <v>8</v>
      </c>
      <c r="B2003" s="17" t="s">
        <v>3929</v>
      </c>
      <c r="C2003" s="12" t="s">
        <v>3930</v>
      </c>
      <c r="D2003" s="9" t="s">
        <v>35</v>
      </c>
      <c r="E2003" s="9" t="s">
        <v>59</v>
      </c>
      <c r="F2003" s="9" t="s">
        <v>37</v>
      </c>
      <c r="G2003" s="9" t="s">
        <v>38</v>
      </c>
      <c r="H2003" s="9">
        <v>11.707229999999999</v>
      </c>
      <c r="I2003" s="9"/>
      <c r="J2003" s="13">
        <f t="shared" si="608"/>
        <v>0</v>
      </c>
      <c r="K2003" s="11">
        <f t="shared" si="609"/>
        <v>7.9609163999999994</v>
      </c>
      <c r="L2003" s="13">
        <f t="shared" si="610"/>
        <v>0</v>
      </c>
      <c r="M2003" s="11">
        <f t="shared" si="611"/>
        <v>7.6096994999999996</v>
      </c>
      <c r="N2003" s="13">
        <f t="shared" si="612"/>
        <v>0</v>
      </c>
      <c r="O2003" s="11">
        <f t="shared" si="613"/>
        <v>7.3755548999999991</v>
      </c>
      <c r="P2003" s="13">
        <f t="shared" si="614"/>
        <v>0</v>
      </c>
      <c r="Q2003" s="11">
        <f t="shared" si="615"/>
        <v>7.0243379999999993</v>
      </c>
      <c r="R2003" s="13">
        <f t="shared" si="616"/>
        <v>0</v>
      </c>
    </row>
    <row r="2004" spans="1:18" ht="20.100000000000001" customHeight="1">
      <c r="A2004" s="12">
        <v>9</v>
      </c>
      <c r="B2004" s="17" t="s">
        <v>3931</v>
      </c>
      <c r="C2004" s="12" t="s">
        <v>3932</v>
      </c>
      <c r="D2004" s="9" t="s">
        <v>35</v>
      </c>
      <c r="E2004" s="9" t="s">
        <v>445</v>
      </c>
      <c r="F2004" s="9" t="s">
        <v>37</v>
      </c>
      <c r="G2004" s="9" t="s">
        <v>38</v>
      </c>
      <c r="H2004" s="9">
        <v>6.0568200000000001</v>
      </c>
      <c r="I2004" s="9"/>
      <c r="J2004" s="13">
        <f t="shared" si="608"/>
        <v>0</v>
      </c>
      <c r="K2004" s="11">
        <f t="shared" si="609"/>
        <v>4.1186375999999996</v>
      </c>
      <c r="L2004" s="13">
        <f t="shared" si="610"/>
        <v>0</v>
      </c>
      <c r="M2004" s="11">
        <f t="shared" si="611"/>
        <v>3.9369330000000002</v>
      </c>
      <c r="N2004" s="13">
        <f t="shared" si="612"/>
        <v>0</v>
      </c>
      <c r="O2004" s="11">
        <f t="shared" si="613"/>
        <v>3.8157966000000001</v>
      </c>
      <c r="P2004" s="13">
        <f t="shared" si="614"/>
        <v>0</v>
      </c>
      <c r="Q2004" s="11">
        <f t="shared" si="615"/>
        <v>3.6340919999999999</v>
      </c>
      <c r="R2004" s="13">
        <f t="shared" si="616"/>
        <v>0</v>
      </c>
    </row>
    <row r="2005" spans="1:18" ht="20.100000000000001" customHeight="1">
      <c r="A2005" s="12">
        <v>10</v>
      </c>
      <c r="B2005" s="17" t="s">
        <v>3933</v>
      </c>
      <c r="C2005" s="12" t="s">
        <v>3934</v>
      </c>
      <c r="D2005" s="9" t="s">
        <v>35</v>
      </c>
      <c r="E2005" s="9" t="s">
        <v>445</v>
      </c>
      <c r="F2005" s="9" t="s">
        <v>37</v>
      </c>
      <c r="G2005" s="9" t="s">
        <v>38</v>
      </c>
      <c r="H2005" s="9">
        <v>5.1653399999999996</v>
      </c>
      <c r="I2005" s="9"/>
      <c r="J2005" s="13">
        <f t="shared" si="608"/>
        <v>0</v>
      </c>
      <c r="K2005" s="11">
        <f t="shared" si="609"/>
        <v>3.5124312</v>
      </c>
      <c r="L2005" s="13">
        <f t="shared" si="610"/>
        <v>0</v>
      </c>
      <c r="M2005" s="11">
        <f t="shared" si="611"/>
        <v>3.3574709999999999</v>
      </c>
      <c r="N2005" s="13">
        <f t="shared" si="612"/>
        <v>0</v>
      </c>
      <c r="O2005" s="11">
        <f t="shared" si="613"/>
        <v>3.2541642</v>
      </c>
      <c r="P2005" s="13">
        <f t="shared" si="614"/>
        <v>0</v>
      </c>
      <c r="Q2005" s="11">
        <f t="shared" si="615"/>
        <v>3.0992039999999998</v>
      </c>
      <c r="R2005" s="13">
        <f t="shared" si="616"/>
        <v>0</v>
      </c>
    </row>
    <row r="2006" spans="1:18" ht="20.100000000000001" customHeight="1">
      <c r="A2006" s="12">
        <v>11</v>
      </c>
      <c r="B2006" s="17" t="s">
        <v>3935</v>
      </c>
      <c r="C2006" s="12" t="s">
        <v>3936</v>
      </c>
      <c r="D2006" s="9" t="s">
        <v>35</v>
      </c>
      <c r="E2006" s="9" t="s">
        <v>966</v>
      </c>
      <c r="F2006" s="9" t="s">
        <v>37</v>
      </c>
      <c r="G2006" s="9" t="s">
        <v>38</v>
      </c>
      <c r="H2006" s="9">
        <v>4.9555800000000003</v>
      </c>
      <c r="I2006" s="9"/>
      <c r="J2006" s="13">
        <f t="shared" si="608"/>
        <v>0</v>
      </c>
      <c r="K2006" s="11">
        <f t="shared" si="609"/>
        <v>3.3697944</v>
      </c>
      <c r="L2006" s="13">
        <f t="shared" si="610"/>
        <v>0</v>
      </c>
      <c r="M2006" s="11">
        <f t="shared" si="611"/>
        <v>3.2211270000000001</v>
      </c>
      <c r="N2006" s="13">
        <f t="shared" si="612"/>
        <v>0</v>
      </c>
      <c r="O2006" s="11">
        <f t="shared" si="613"/>
        <v>3.1220154000000004</v>
      </c>
      <c r="P2006" s="13">
        <f t="shared" si="614"/>
        <v>0</v>
      </c>
      <c r="Q2006" s="11">
        <f t="shared" si="615"/>
        <v>2.9733480000000001</v>
      </c>
      <c r="R2006" s="13">
        <f t="shared" si="616"/>
        <v>0</v>
      </c>
    </row>
    <row r="2007" spans="1:18" ht="20.100000000000001" customHeight="1">
      <c r="A2007" s="12">
        <v>12</v>
      </c>
      <c r="B2007" s="17" t="s">
        <v>3937</v>
      </c>
      <c r="C2007" s="12" t="s">
        <v>3938</v>
      </c>
      <c r="D2007" s="9" t="s">
        <v>35</v>
      </c>
      <c r="E2007" s="9" t="s">
        <v>65</v>
      </c>
      <c r="F2007" s="9" t="s">
        <v>37</v>
      </c>
      <c r="G2007" s="9" t="s">
        <v>38</v>
      </c>
      <c r="H2007" s="9">
        <v>7.3153800000000002</v>
      </c>
      <c r="I2007" s="9"/>
      <c r="J2007" s="13">
        <f t="shared" si="608"/>
        <v>0</v>
      </c>
      <c r="K2007" s="11">
        <f t="shared" si="609"/>
        <v>4.9744583999999996</v>
      </c>
      <c r="L2007" s="13">
        <f t="shared" si="610"/>
        <v>0</v>
      </c>
      <c r="M2007" s="11">
        <f t="shared" si="611"/>
        <v>4.7549970000000004</v>
      </c>
      <c r="N2007" s="13">
        <f t="shared" si="612"/>
        <v>0</v>
      </c>
      <c r="O2007" s="11">
        <f t="shared" si="613"/>
        <v>4.6086894000000003</v>
      </c>
      <c r="P2007" s="13">
        <f t="shared" si="614"/>
        <v>0</v>
      </c>
      <c r="Q2007" s="11">
        <f t="shared" si="615"/>
        <v>4.3892280000000001</v>
      </c>
      <c r="R2007" s="13">
        <f t="shared" si="616"/>
        <v>0</v>
      </c>
    </row>
    <row r="2008" spans="1:18" ht="20.100000000000001" customHeight="1">
      <c r="A2008" s="12">
        <v>13</v>
      </c>
      <c r="B2008" s="17" t="s">
        <v>3939</v>
      </c>
      <c r="C2008" s="12" t="s">
        <v>3940</v>
      </c>
      <c r="D2008" s="9" t="s">
        <v>35</v>
      </c>
      <c r="E2008" s="9" t="s">
        <v>59</v>
      </c>
      <c r="F2008" s="9" t="s">
        <v>37</v>
      </c>
      <c r="G2008" s="9" t="s">
        <v>38</v>
      </c>
      <c r="H2008" s="9">
        <v>2.3860199999999998</v>
      </c>
      <c r="I2008" s="9"/>
      <c r="J2008" s="13">
        <f t="shared" si="608"/>
        <v>0</v>
      </c>
      <c r="K2008" s="11">
        <f t="shared" si="609"/>
        <v>1.6224935999999999</v>
      </c>
      <c r="L2008" s="13">
        <f t="shared" si="610"/>
        <v>0</v>
      </c>
      <c r="M2008" s="11">
        <f t="shared" si="611"/>
        <v>1.550913</v>
      </c>
      <c r="N2008" s="13">
        <f t="shared" si="612"/>
        <v>0</v>
      </c>
      <c r="O2008" s="11">
        <f t="shared" si="613"/>
        <v>1.5031925999999998</v>
      </c>
      <c r="P2008" s="13">
        <f t="shared" si="614"/>
        <v>0</v>
      </c>
      <c r="Q2008" s="11">
        <f t="shared" si="615"/>
        <v>1.4316119999999999</v>
      </c>
      <c r="R2008" s="13">
        <f t="shared" si="616"/>
        <v>0</v>
      </c>
    </row>
    <row r="2009" spans="1:18" ht="20.100000000000001" customHeight="1">
      <c r="A2009" s="12">
        <v>14</v>
      </c>
      <c r="B2009" s="17" t="s">
        <v>3941</v>
      </c>
      <c r="C2009" s="12" t="s">
        <v>3942</v>
      </c>
      <c r="D2009" s="9" t="s">
        <v>35</v>
      </c>
      <c r="E2009" s="9" t="s">
        <v>59</v>
      </c>
      <c r="F2009" s="9" t="s">
        <v>37</v>
      </c>
      <c r="G2009" s="9" t="s">
        <v>38</v>
      </c>
      <c r="H2009" s="9">
        <v>2.2942499999999999</v>
      </c>
      <c r="I2009" s="9"/>
      <c r="J2009" s="13">
        <f t="shared" si="608"/>
        <v>0</v>
      </c>
      <c r="K2009" s="11">
        <f t="shared" si="609"/>
        <v>1.5600899999999998</v>
      </c>
      <c r="L2009" s="13">
        <f t="shared" si="610"/>
        <v>0</v>
      </c>
      <c r="M2009" s="11">
        <f t="shared" si="611"/>
        <v>1.4912624999999999</v>
      </c>
      <c r="N2009" s="13">
        <f t="shared" si="612"/>
        <v>0</v>
      </c>
      <c r="O2009" s="11">
        <f t="shared" si="613"/>
        <v>1.4453775</v>
      </c>
      <c r="P2009" s="13">
        <f t="shared" si="614"/>
        <v>0</v>
      </c>
      <c r="Q2009" s="11">
        <f t="shared" si="615"/>
        <v>1.3765499999999999</v>
      </c>
      <c r="R2009" s="13">
        <f t="shared" si="616"/>
        <v>0</v>
      </c>
    </row>
    <row r="2010" spans="1:18" ht="20.100000000000001" customHeight="1">
      <c r="A2010" s="12">
        <v>15</v>
      </c>
      <c r="B2010" s="17" t="s">
        <v>3943</v>
      </c>
      <c r="C2010" s="12" t="s">
        <v>3944</v>
      </c>
      <c r="D2010" s="9" t="s">
        <v>35</v>
      </c>
      <c r="E2010" s="9" t="s">
        <v>445</v>
      </c>
      <c r="F2010" s="9" t="s">
        <v>37</v>
      </c>
      <c r="G2010" s="9" t="s">
        <v>38</v>
      </c>
      <c r="H2010" s="9">
        <v>7.4464800000000002</v>
      </c>
      <c r="I2010" s="9"/>
      <c r="J2010" s="13">
        <f t="shared" si="608"/>
        <v>0</v>
      </c>
      <c r="K2010" s="11">
        <f t="shared" si="609"/>
        <v>5.0636064000000003</v>
      </c>
      <c r="L2010" s="13">
        <f t="shared" si="610"/>
        <v>0</v>
      </c>
      <c r="M2010" s="11">
        <f t="shared" si="611"/>
        <v>4.8402120000000002</v>
      </c>
      <c r="N2010" s="13">
        <f t="shared" si="612"/>
        <v>0</v>
      </c>
      <c r="O2010" s="11">
        <f t="shared" si="613"/>
        <v>4.6912824000000004</v>
      </c>
      <c r="P2010" s="13">
        <f t="shared" si="614"/>
        <v>0</v>
      </c>
      <c r="Q2010" s="11">
        <f t="shared" si="615"/>
        <v>4.4678880000000003</v>
      </c>
      <c r="R2010" s="13">
        <f t="shared" si="616"/>
        <v>0</v>
      </c>
    </row>
    <row r="2011" spans="1:18" ht="20.100000000000001" customHeight="1">
      <c r="A2011" s="12">
        <v>16</v>
      </c>
      <c r="B2011" s="17">
        <v>96419278</v>
      </c>
      <c r="C2011" s="12" t="s">
        <v>3945</v>
      </c>
      <c r="D2011" s="9" t="s">
        <v>35</v>
      </c>
      <c r="E2011" s="9" t="s">
        <v>65</v>
      </c>
      <c r="F2011" s="9" t="s">
        <v>37</v>
      </c>
      <c r="G2011" s="9" t="s">
        <v>38</v>
      </c>
      <c r="H2011" s="9">
        <v>21.99</v>
      </c>
      <c r="I2011" s="9"/>
      <c r="J2011" s="13">
        <f t="shared" si="608"/>
        <v>0</v>
      </c>
      <c r="K2011" s="11">
        <f t="shared" si="609"/>
        <v>14.953199999999999</v>
      </c>
      <c r="L2011" s="13">
        <f t="shared" si="610"/>
        <v>0</v>
      </c>
      <c r="M2011" s="11">
        <f t="shared" si="611"/>
        <v>14.2935</v>
      </c>
      <c r="N2011" s="13">
        <f t="shared" si="612"/>
        <v>0</v>
      </c>
      <c r="O2011" s="11">
        <f t="shared" si="613"/>
        <v>13.8537</v>
      </c>
      <c r="P2011" s="13">
        <f t="shared" si="614"/>
        <v>0</v>
      </c>
      <c r="Q2011" s="11">
        <f t="shared" si="615"/>
        <v>13.193999999999999</v>
      </c>
      <c r="R2011" s="13">
        <f t="shared" si="616"/>
        <v>0</v>
      </c>
    </row>
    <row r="2012" spans="1:18" ht="20.100000000000001" customHeight="1">
      <c r="A2012" s="12">
        <v>17</v>
      </c>
      <c r="B2012" s="17" t="s">
        <v>3946</v>
      </c>
      <c r="C2012" s="12" t="s">
        <v>3947</v>
      </c>
      <c r="D2012" s="9" t="s">
        <v>35</v>
      </c>
      <c r="E2012" s="9" t="s">
        <v>65</v>
      </c>
      <c r="F2012" s="9" t="s">
        <v>427</v>
      </c>
      <c r="G2012" s="9" t="s">
        <v>38</v>
      </c>
      <c r="H2012" s="9">
        <v>4.9555800000000003</v>
      </c>
      <c r="I2012" s="9"/>
      <c r="J2012" s="13">
        <f t="shared" si="608"/>
        <v>0</v>
      </c>
      <c r="K2012" s="11">
        <f t="shared" si="609"/>
        <v>3.3697944</v>
      </c>
      <c r="L2012" s="13">
        <f t="shared" si="610"/>
        <v>0</v>
      </c>
      <c r="M2012" s="11">
        <f t="shared" si="611"/>
        <v>3.2211270000000001</v>
      </c>
      <c r="N2012" s="13">
        <f t="shared" si="612"/>
        <v>0</v>
      </c>
      <c r="O2012" s="11">
        <f t="shared" si="613"/>
        <v>3.1220154000000004</v>
      </c>
      <c r="P2012" s="13">
        <f t="shared" si="614"/>
        <v>0</v>
      </c>
      <c r="Q2012" s="11">
        <f t="shared" si="615"/>
        <v>2.9733480000000001</v>
      </c>
      <c r="R2012" s="13">
        <f t="shared" si="616"/>
        <v>0</v>
      </c>
    </row>
    <row r="2013" spans="1:18" ht="20.100000000000001" customHeight="1">
      <c r="A2013" s="12">
        <v>18</v>
      </c>
      <c r="B2013" s="17" t="s">
        <v>3948</v>
      </c>
      <c r="C2013" s="12" t="s">
        <v>3949</v>
      </c>
      <c r="D2013" s="9" t="s">
        <v>35</v>
      </c>
      <c r="E2013" s="9" t="s">
        <v>53</v>
      </c>
      <c r="F2013" s="9" t="s">
        <v>37</v>
      </c>
      <c r="G2013" s="9" t="s">
        <v>38</v>
      </c>
      <c r="H2013" s="9">
        <v>6.1223700000000001</v>
      </c>
      <c r="I2013" s="9"/>
      <c r="J2013" s="13">
        <f t="shared" si="608"/>
        <v>0</v>
      </c>
      <c r="K2013" s="11">
        <f t="shared" si="609"/>
        <v>4.1632116000000003</v>
      </c>
      <c r="L2013" s="13">
        <f t="shared" si="610"/>
        <v>0</v>
      </c>
      <c r="M2013" s="11">
        <f t="shared" si="611"/>
        <v>3.9795405000000001</v>
      </c>
      <c r="N2013" s="13">
        <f t="shared" si="612"/>
        <v>0</v>
      </c>
      <c r="O2013" s="11">
        <f t="shared" si="613"/>
        <v>3.8570931000000002</v>
      </c>
      <c r="P2013" s="13">
        <f t="shared" si="614"/>
        <v>0</v>
      </c>
      <c r="Q2013" s="11">
        <f t="shared" si="615"/>
        <v>3.673422</v>
      </c>
      <c r="R2013" s="13">
        <f t="shared" si="616"/>
        <v>0</v>
      </c>
    </row>
    <row r="2014" spans="1:18" ht="20.100000000000001" customHeight="1">
      <c r="A2014" s="12">
        <v>19</v>
      </c>
      <c r="B2014" s="17" t="s">
        <v>3950</v>
      </c>
      <c r="C2014" s="12" t="s">
        <v>3951</v>
      </c>
      <c r="D2014" s="9" t="s">
        <v>35</v>
      </c>
      <c r="E2014" s="9" t="s">
        <v>53</v>
      </c>
      <c r="F2014" s="9" t="s">
        <v>37</v>
      </c>
      <c r="G2014" s="9" t="s">
        <v>38</v>
      </c>
      <c r="H2014" s="9">
        <v>6.2796900000000004</v>
      </c>
      <c r="I2014" s="9"/>
      <c r="J2014" s="13">
        <f t="shared" si="608"/>
        <v>0</v>
      </c>
      <c r="K2014" s="11">
        <f t="shared" si="609"/>
        <v>4.2701892000000008</v>
      </c>
      <c r="L2014" s="13">
        <f t="shared" si="610"/>
        <v>0</v>
      </c>
      <c r="M2014" s="11">
        <f t="shared" si="611"/>
        <v>4.0817985000000006</v>
      </c>
      <c r="N2014" s="13">
        <f t="shared" si="612"/>
        <v>0</v>
      </c>
      <c r="O2014" s="11">
        <f t="shared" si="613"/>
        <v>3.9562047000000002</v>
      </c>
      <c r="P2014" s="13">
        <f t="shared" si="614"/>
        <v>0</v>
      </c>
      <c r="Q2014" s="11">
        <f t="shared" si="615"/>
        <v>3.767814</v>
      </c>
      <c r="R2014" s="13">
        <f t="shared" si="616"/>
        <v>0</v>
      </c>
    </row>
    <row r="2015" spans="1:18" ht="20.100000000000001" customHeight="1">
      <c r="A2015" s="12">
        <v>20</v>
      </c>
      <c r="B2015" s="17" t="s">
        <v>3952</v>
      </c>
      <c r="C2015" s="12" t="s">
        <v>3953</v>
      </c>
      <c r="D2015" s="9" t="s">
        <v>35</v>
      </c>
      <c r="E2015" s="9" t="s">
        <v>59</v>
      </c>
      <c r="F2015" s="9" t="s">
        <v>37</v>
      </c>
      <c r="G2015" s="9" t="s">
        <v>38</v>
      </c>
      <c r="H2015" s="9">
        <v>14.17191</v>
      </c>
      <c r="I2015" s="9"/>
      <c r="J2015" s="13">
        <f t="shared" si="608"/>
        <v>0</v>
      </c>
      <c r="K2015" s="11">
        <f t="shared" si="609"/>
        <v>9.6368988000000009</v>
      </c>
      <c r="L2015" s="13">
        <f t="shared" si="610"/>
        <v>0</v>
      </c>
      <c r="M2015" s="11">
        <f t="shared" si="611"/>
        <v>9.2117415000000005</v>
      </c>
      <c r="N2015" s="13">
        <f t="shared" si="612"/>
        <v>0</v>
      </c>
      <c r="O2015" s="11">
        <f t="shared" si="613"/>
        <v>8.9283032999999996</v>
      </c>
      <c r="P2015" s="13">
        <f t="shared" si="614"/>
        <v>0</v>
      </c>
      <c r="Q2015" s="11">
        <f t="shared" si="615"/>
        <v>8.503146000000001</v>
      </c>
      <c r="R2015" s="13">
        <f t="shared" si="616"/>
        <v>0</v>
      </c>
    </row>
    <row r="2016" spans="1:18" ht="20.100000000000001" customHeight="1">
      <c r="A2016" s="12">
        <v>21</v>
      </c>
      <c r="B2016" s="17" t="s">
        <v>3954</v>
      </c>
      <c r="C2016" s="12" t="s">
        <v>3955</v>
      </c>
      <c r="D2016" s="9" t="s">
        <v>35</v>
      </c>
      <c r="E2016" s="9" t="s">
        <v>445</v>
      </c>
      <c r="F2016" s="9" t="s">
        <v>37</v>
      </c>
      <c r="G2016" s="9" t="s">
        <v>38</v>
      </c>
      <c r="H2016" s="9">
        <v>14.64387</v>
      </c>
      <c r="I2016" s="9"/>
      <c r="J2016" s="13">
        <f t="shared" si="608"/>
        <v>0</v>
      </c>
      <c r="K2016" s="11">
        <f t="shared" si="609"/>
        <v>9.9578315999999987</v>
      </c>
      <c r="L2016" s="13">
        <f t="shared" si="610"/>
        <v>0</v>
      </c>
      <c r="M2016" s="11">
        <f t="shared" si="611"/>
        <v>9.5185154999999995</v>
      </c>
      <c r="N2016" s="13">
        <f t="shared" si="612"/>
        <v>0</v>
      </c>
      <c r="O2016" s="11">
        <f t="shared" si="613"/>
        <v>9.2256381000000012</v>
      </c>
      <c r="P2016" s="13">
        <f t="shared" si="614"/>
        <v>0</v>
      </c>
      <c r="Q2016" s="11">
        <f t="shared" si="615"/>
        <v>8.7863219999999984</v>
      </c>
      <c r="R2016" s="13">
        <f t="shared" si="616"/>
        <v>0</v>
      </c>
    </row>
    <row r="2017" spans="1:18" ht="20.100000000000001" customHeight="1">
      <c r="A2017" s="12">
        <v>22</v>
      </c>
      <c r="B2017" s="17" t="s">
        <v>3956</v>
      </c>
      <c r="C2017" s="12" t="s">
        <v>3957</v>
      </c>
      <c r="D2017" s="9" t="s">
        <v>35</v>
      </c>
      <c r="E2017" s="9" t="s">
        <v>445</v>
      </c>
      <c r="F2017" s="9" t="s">
        <v>37</v>
      </c>
      <c r="G2017" s="9" t="s">
        <v>38</v>
      </c>
      <c r="H2017" s="9">
        <v>7.1580599999999999</v>
      </c>
      <c r="I2017" s="9"/>
      <c r="J2017" s="13">
        <f t="shared" si="608"/>
        <v>0</v>
      </c>
      <c r="K2017" s="11">
        <f t="shared" si="609"/>
        <v>4.8674808000000001</v>
      </c>
      <c r="L2017" s="13">
        <f t="shared" si="610"/>
        <v>0</v>
      </c>
      <c r="M2017" s="11">
        <f t="shared" si="611"/>
        <v>4.6527390000000004</v>
      </c>
      <c r="N2017" s="13">
        <f t="shared" si="612"/>
        <v>0</v>
      </c>
      <c r="O2017" s="11">
        <f t="shared" si="613"/>
        <v>4.5095777999999997</v>
      </c>
      <c r="P2017" s="13">
        <f t="shared" si="614"/>
        <v>0</v>
      </c>
      <c r="Q2017" s="11">
        <f t="shared" si="615"/>
        <v>4.2948360000000001</v>
      </c>
      <c r="R2017" s="13">
        <f t="shared" si="616"/>
        <v>0</v>
      </c>
    </row>
    <row r="2018" spans="1:18" ht="20.100000000000001" customHeight="1">
      <c r="A2018" s="9"/>
      <c r="B2018" s="16"/>
      <c r="C2018" s="10" t="s">
        <v>3958</v>
      </c>
      <c r="D2018" s="9"/>
      <c r="E2018" s="9"/>
      <c r="F2018" s="9"/>
      <c r="G2018" s="9"/>
      <c r="H2018" s="9"/>
      <c r="I2018" s="9"/>
      <c r="J2018" s="11"/>
      <c r="K2018" s="11"/>
      <c r="L2018" s="11"/>
      <c r="M2018" s="11"/>
      <c r="N2018" s="11"/>
      <c r="O2018" s="11"/>
      <c r="P2018" s="11"/>
      <c r="Q2018" s="11"/>
      <c r="R2018" s="11"/>
    </row>
    <row r="2019" spans="1:18" ht="20.100000000000001" customHeight="1">
      <c r="A2019" s="12">
        <v>1</v>
      </c>
      <c r="B2019" s="17" t="s">
        <v>3959</v>
      </c>
      <c r="C2019" s="12" t="s">
        <v>3960</v>
      </c>
      <c r="D2019" s="9" t="s">
        <v>35</v>
      </c>
      <c r="E2019" s="9" t="s">
        <v>59</v>
      </c>
      <c r="F2019" s="9" t="s">
        <v>37</v>
      </c>
      <c r="G2019" s="9" t="s">
        <v>38</v>
      </c>
      <c r="H2019" s="9">
        <v>16.990559999999999</v>
      </c>
      <c r="I2019" s="9"/>
      <c r="J2019" s="13">
        <f t="shared" ref="J2019:J2042" si="617">H2019*I2019</f>
        <v>0</v>
      </c>
      <c r="K2019" s="11">
        <f t="shared" ref="K2019:K2042" si="618">H2019-(H2019*32%)</f>
        <v>11.553580799999999</v>
      </c>
      <c r="L2019" s="13">
        <f t="shared" ref="L2019:L2042" si="619">K2019*I2019</f>
        <v>0</v>
      </c>
      <c r="M2019" s="11">
        <f t="shared" ref="M2019:M2042" si="620">H2019-(H2019*35%)</f>
        <v>11.043863999999999</v>
      </c>
      <c r="N2019" s="13">
        <f t="shared" ref="N2019:N2042" si="621">M2019*I2019</f>
        <v>0</v>
      </c>
      <c r="O2019" s="11">
        <f t="shared" ref="O2019:O2042" si="622">H2019-(H2019*37%)</f>
        <v>10.704052799999999</v>
      </c>
      <c r="P2019" s="13">
        <f t="shared" ref="P2019:P2042" si="623">O2019*I2019</f>
        <v>0</v>
      </c>
      <c r="Q2019" s="11">
        <f t="shared" ref="Q2019:Q2042" si="624">H2019-(H2019*40%)</f>
        <v>10.194336</v>
      </c>
      <c r="R2019" s="13">
        <f t="shared" ref="R2019:R2042" si="625">Q2019*I2019</f>
        <v>0</v>
      </c>
    </row>
    <row r="2020" spans="1:18" ht="20.100000000000001" customHeight="1">
      <c r="A2020" s="12">
        <v>2</v>
      </c>
      <c r="B2020" s="17" t="s">
        <v>3961</v>
      </c>
      <c r="C2020" s="12" t="s">
        <v>3962</v>
      </c>
      <c r="D2020" s="9" t="s">
        <v>35</v>
      </c>
      <c r="E2020" s="9" t="s">
        <v>59</v>
      </c>
      <c r="F2020" s="9" t="s">
        <v>37</v>
      </c>
      <c r="G2020" s="9" t="s">
        <v>38</v>
      </c>
      <c r="H2020" s="9">
        <v>5.0997899999999996</v>
      </c>
      <c r="I2020" s="9"/>
      <c r="J2020" s="13">
        <f t="shared" si="617"/>
        <v>0</v>
      </c>
      <c r="K2020" s="11">
        <f t="shared" si="618"/>
        <v>3.4678571999999996</v>
      </c>
      <c r="L2020" s="13">
        <f t="shared" si="619"/>
        <v>0</v>
      </c>
      <c r="M2020" s="11">
        <f t="shared" si="620"/>
        <v>3.3148635</v>
      </c>
      <c r="N2020" s="13">
        <f t="shared" si="621"/>
        <v>0</v>
      </c>
      <c r="O2020" s="11">
        <f t="shared" si="622"/>
        <v>3.2128676999999999</v>
      </c>
      <c r="P2020" s="13">
        <f t="shared" si="623"/>
        <v>0</v>
      </c>
      <c r="Q2020" s="11">
        <f t="shared" si="624"/>
        <v>3.0598739999999998</v>
      </c>
      <c r="R2020" s="13">
        <f t="shared" si="625"/>
        <v>0</v>
      </c>
    </row>
    <row r="2021" spans="1:18" ht="20.100000000000001" customHeight="1">
      <c r="A2021" s="12">
        <v>3</v>
      </c>
      <c r="B2021" s="17" t="s">
        <v>3963</v>
      </c>
      <c r="C2021" s="12" t="s">
        <v>3964</v>
      </c>
      <c r="D2021" s="9" t="s">
        <v>35</v>
      </c>
      <c r="E2021" s="9" t="s">
        <v>53</v>
      </c>
      <c r="F2021" s="9" t="s">
        <v>37</v>
      </c>
      <c r="G2021" s="9" t="s">
        <v>38</v>
      </c>
      <c r="H2021" s="9">
        <v>4.0640999999999998</v>
      </c>
      <c r="I2021" s="9"/>
      <c r="J2021" s="13">
        <f t="shared" si="617"/>
        <v>0</v>
      </c>
      <c r="K2021" s="11">
        <f t="shared" si="618"/>
        <v>2.7635879999999999</v>
      </c>
      <c r="L2021" s="13">
        <f t="shared" si="619"/>
        <v>0</v>
      </c>
      <c r="M2021" s="11">
        <f t="shared" si="620"/>
        <v>2.6416649999999997</v>
      </c>
      <c r="N2021" s="13">
        <f t="shared" si="621"/>
        <v>0</v>
      </c>
      <c r="O2021" s="11">
        <f t="shared" si="622"/>
        <v>2.5603829999999999</v>
      </c>
      <c r="P2021" s="13">
        <f t="shared" si="623"/>
        <v>0</v>
      </c>
      <c r="Q2021" s="11">
        <f t="shared" si="624"/>
        <v>2.4384600000000001</v>
      </c>
      <c r="R2021" s="13">
        <f t="shared" si="625"/>
        <v>0</v>
      </c>
    </row>
    <row r="2022" spans="1:18" ht="20.100000000000001" customHeight="1">
      <c r="A2022" s="12">
        <v>4</v>
      </c>
      <c r="B2022" s="17" t="s">
        <v>3965</v>
      </c>
      <c r="C2022" s="12" t="s">
        <v>3966</v>
      </c>
      <c r="D2022" s="9" t="s">
        <v>35</v>
      </c>
      <c r="E2022" s="9" t="s">
        <v>36</v>
      </c>
      <c r="F2022" s="9" t="s">
        <v>37</v>
      </c>
      <c r="G2022" s="9" t="s">
        <v>38</v>
      </c>
      <c r="H2022" s="9">
        <v>11.26149</v>
      </c>
      <c r="I2022" s="9"/>
      <c r="J2022" s="13">
        <f t="shared" si="617"/>
        <v>0</v>
      </c>
      <c r="K2022" s="11">
        <f t="shared" si="618"/>
        <v>7.6578131999999997</v>
      </c>
      <c r="L2022" s="13">
        <f t="shared" si="619"/>
        <v>0</v>
      </c>
      <c r="M2022" s="11">
        <f t="shared" si="620"/>
        <v>7.3199684999999999</v>
      </c>
      <c r="N2022" s="13">
        <f t="shared" si="621"/>
        <v>0</v>
      </c>
      <c r="O2022" s="11">
        <f t="shared" si="622"/>
        <v>7.0947387000000006</v>
      </c>
      <c r="P2022" s="13">
        <f t="shared" si="623"/>
        <v>0</v>
      </c>
      <c r="Q2022" s="11">
        <f t="shared" si="624"/>
        <v>6.756894</v>
      </c>
      <c r="R2022" s="13">
        <f t="shared" si="625"/>
        <v>0</v>
      </c>
    </row>
    <row r="2023" spans="1:18" ht="20.100000000000001" customHeight="1">
      <c r="A2023" s="12">
        <v>5</v>
      </c>
      <c r="B2023" s="17" t="s">
        <v>3967</v>
      </c>
      <c r="C2023" s="12" t="s">
        <v>3968</v>
      </c>
      <c r="D2023" s="9" t="s">
        <v>35</v>
      </c>
      <c r="E2023" s="9" t="s">
        <v>59</v>
      </c>
      <c r="F2023" s="9" t="s">
        <v>37</v>
      </c>
      <c r="G2023" s="9" t="s">
        <v>38</v>
      </c>
      <c r="H2023" s="9">
        <v>5.0997899999999996</v>
      </c>
      <c r="I2023" s="9"/>
      <c r="J2023" s="13">
        <f t="shared" si="617"/>
        <v>0</v>
      </c>
      <c r="K2023" s="11">
        <f t="shared" si="618"/>
        <v>3.4678571999999996</v>
      </c>
      <c r="L2023" s="13">
        <f t="shared" si="619"/>
        <v>0</v>
      </c>
      <c r="M2023" s="11">
        <f t="shared" si="620"/>
        <v>3.3148635</v>
      </c>
      <c r="N2023" s="13">
        <f t="shared" si="621"/>
        <v>0</v>
      </c>
      <c r="O2023" s="11">
        <f t="shared" si="622"/>
        <v>3.2128676999999999</v>
      </c>
      <c r="P2023" s="13">
        <f t="shared" si="623"/>
        <v>0</v>
      </c>
      <c r="Q2023" s="11">
        <f t="shared" si="624"/>
        <v>3.0598739999999998</v>
      </c>
      <c r="R2023" s="13">
        <f t="shared" si="625"/>
        <v>0</v>
      </c>
    </row>
    <row r="2024" spans="1:18" ht="20.100000000000001" customHeight="1">
      <c r="A2024" s="12">
        <v>6</v>
      </c>
      <c r="B2024" s="17" t="s">
        <v>3969</v>
      </c>
      <c r="C2024" s="12" t="s">
        <v>3970</v>
      </c>
      <c r="D2024" s="9" t="s">
        <v>35</v>
      </c>
      <c r="E2024" s="9" t="s">
        <v>53</v>
      </c>
      <c r="F2024" s="9" t="s">
        <v>37</v>
      </c>
      <c r="G2024" s="9" t="s">
        <v>38</v>
      </c>
      <c r="H2024" s="9">
        <v>4.0640999999999998</v>
      </c>
      <c r="I2024" s="9"/>
      <c r="J2024" s="13">
        <f t="shared" si="617"/>
        <v>0</v>
      </c>
      <c r="K2024" s="11">
        <f t="shared" si="618"/>
        <v>2.7635879999999999</v>
      </c>
      <c r="L2024" s="13">
        <f t="shared" si="619"/>
        <v>0</v>
      </c>
      <c r="M2024" s="11">
        <f t="shared" si="620"/>
        <v>2.6416649999999997</v>
      </c>
      <c r="N2024" s="13">
        <f t="shared" si="621"/>
        <v>0</v>
      </c>
      <c r="O2024" s="11">
        <f t="shared" si="622"/>
        <v>2.5603829999999999</v>
      </c>
      <c r="P2024" s="13">
        <f t="shared" si="623"/>
        <v>0</v>
      </c>
      <c r="Q2024" s="11">
        <f t="shared" si="624"/>
        <v>2.4384600000000001</v>
      </c>
      <c r="R2024" s="13">
        <f t="shared" si="625"/>
        <v>0</v>
      </c>
    </row>
    <row r="2025" spans="1:18" ht="20.100000000000001" customHeight="1">
      <c r="A2025" s="12">
        <v>7</v>
      </c>
      <c r="B2025" s="17" t="s">
        <v>3971</v>
      </c>
      <c r="C2025" s="12" t="s">
        <v>3972</v>
      </c>
      <c r="D2025" s="9" t="s">
        <v>35</v>
      </c>
      <c r="E2025" s="9" t="s">
        <v>36</v>
      </c>
      <c r="F2025" s="9" t="s">
        <v>37</v>
      </c>
      <c r="G2025" s="9" t="s">
        <v>38</v>
      </c>
      <c r="H2025" s="9">
        <v>11.26149</v>
      </c>
      <c r="I2025" s="9"/>
      <c r="J2025" s="13">
        <f t="shared" si="617"/>
        <v>0</v>
      </c>
      <c r="K2025" s="11">
        <f t="shared" si="618"/>
        <v>7.6578131999999997</v>
      </c>
      <c r="L2025" s="13">
        <f t="shared" si="619"/>
        <v>0</v>
      </c>
      <c r="M2025" s="11">
        <f t="shared" si="620"/>
        <v>7.3199684999999999</v>
      </c>
      <c r="N2025" s="13">
        <f t="shared" si="621"/>
        <v>0</v>
      </c>
      <c r="O2025" s="11">
        <f t="shared" si="622"/>
        <v>7.0947387000000006</v>
      </c>
      <c r="P2025" s="13">
        <f t="shared" si="623"/>
        <v>0</v>
      </c>
      <c r="Q2025" s="11">
        <f t="shared" si="624"/>
        <v>6.756894</v>
      </c>
      <c r="R2025" s="13">
        <f t="shared" si="625"/>
        <v>0</v>
      </c>
    </row>
    <row r="2026" spans="1:18" ht="20.100000000000001" customHeight="1">
      <c r="A2026" s="12">
        <v>8</v>
      </c>
      <c r="B2026" s="17" t="s">
        <v>3973</v>
      </c>
      <c r="C2026" s="12" t="s">
        <v>3974</v>
      </c>
      <c r="D2026" s="9" t="s">
        <v>35</v>
      </c>
      <c r="E2026" s="9" t="s">
        <v>62</v>
      </c>
      <c r="F2026" s="9" t="s">
        <v>37</v>
      </c>
      <c r="G2026" s="9" t="s">
        <v>38</v>
      </c>
      <c r="H2026" s="9">
        <v>9.0458999999999996</v>
      </c>
      <c r="I2026" s="9"/>
      <c r="J2026" s="13">
        <f t="shared" si="617"/>
        <v>0</v>
      </c>
      <c r="K2026" s="11">
        <f t="shared" si="618"/>
        <v>6.1512119999999992</v>
      </c>
      <c r="L2026" s="13">
        <f t="shared" si="619"/>
        <v>0</v>
      </c>
      <c r="M2026" s="11">
        <f t="shared" si="620"/>
        <v>5.8798349999999999</v>
      </c>
      <c r="N2026" s="13">
        <f t="shared" si="621"/>
        <v>0</v>
      </c>
      <c r="O2026" s="11">
        <f t="shared" si="622"/>
        <v>5.6989169999999998</v>
      </c>
      <c r="P2026" s="13">
        <f t="shared" si="623"/>
        <v>0</v>
      </c>
      <c r="Q2026" s="11">
        <f t="shared" si="624"/>
        <v>5.4275399999999996</v>
      </c>
      <c r="R2026" s="13">
        <f t="shared" si="625"/>
        <v>0</v>
      </c>
    </row>
    <row r="2027" spans="1:18" ht="20.100000000000001" customHeight="1">
      <c r="A2027" s="12">
        <v>9</v>
      </c>
      <c r="B2027" s="17" t="s">
        <v>3975</v>
      </c>
      <c r="C2027" s="12" t="s">
        <v>3976</v>
      </c>
      <c r="D2027" s="9" t="s">
        <v>35</v>
      </c>
      <c r="E2027" s="9" t="s">
        <v>59</v>
      </c>
      <c r="F2027" s="9" t="s">
        <v>37</v>
      </c>
      <c r="G2027" s="9" t="s">
        <v>38</v>
      </c>
      <c r="H2027" s="9">
        <v>25.31541</v>
      </c>
      <c r="I2027" s="9"/>
      <c r="J2027" s="13">
        <f t="shared" si="617"/>
        <v>0</v>
      </c>
      <c r="K2027" s="11">
        <f t="shared" si="618"/>
        <v>17.214478800000002</v>
      </c>
      <c r="L2027" s="13">
        <f t="shared" si="619"/>
        <v>0</v>
      </c>
      <c r="M2027" s="11">
        <f t="shared" si="620"/>
        <v>16.455016499999999</v>
      </c>
      <c r="N2027" s="13">
        <f t="shared" si="621"/>
        <v>0</v>
      </c>
      <c r="O2027" s="11">
        <f t="shared" si="622"/>
        <v>15.9487083</v>
      </c>
      <c r="P2027" s="13">
        <f t="shared" si="623"/>
        <v>0</v>
      </c>
      <c r="Q2027" s="11">
        <f t="shared" si="624"/>
        <v>15.189245999999999</v>
      </c>
      <c r="R2027" s="13">
        <f t="shared" si="625"/>
        <v>0</v>
      </c>
    </row>
    <row r="2028" spans="1:18" ht="20.100000000000001" customHeight="1">
      <c r="A2028" s="12">
        <v>10</v>
      </c>
      <c r="B2028" s="17" t="s">
        <v>3977</v>
      </c>
      <c r="C2028" s="12" t="s">
        <v>3978</v>
      </c>
      <c r="D2028" s="9" t="s">
        <v>35</v>
      </c>
      <c r="E2028" s="9" t="s">
        <v>36</v>
      </c>
      <c r="F2028" s="9" t="s">
        <v>37</v>
      </c>
      <c r="G2028" s="9" t="s">
        <v>38</v>
      </c>
      <c r="H2028" s="9">
        <v>11.26149</v>
      </c>
      <c r="I2028" s="9"/>
      <c r="J2028" s="13">
        <f t="shared" si="617"/>
        <v>0</v>
      </c>
      <c r="K2028" s="11">
        <f t="shared" si="618"/>
        <v>7.6578131999999997</v>
      </c>
      <c r="L2028" s="13">
        <f t="shared" si="619"/>
        <v>0</v>
      </c>
      <c r="M2028" s="11">
        <f t="shared" si="620"/>
        <v>7.3199684999999999</v>
      </c>
      <c r="N2028" s="13">
        <f t="shared" si="621"/>
        <v>0</v>
      </c>
      <c r="O2028" s="11">
        <f t="shared" si="622"/>
        <v>7.0947387000000006</v>
      </c>
      <c r="P2028" s="13">
        <f t="shared" si="623"/>
        <v>0</v>
      </c>
      <c r="Q2028" s="11">
        <f t="shared" si="624"/>
        <v>6.756894</v>
      </c>
      <c r="R2028" s="13">
        <f t="shared" si="625"/>
        <v>0</v>
      </c>
    </row>
    <row r="2029" spans="1:18" ht="20.100000000000001" customHeight="1">
      <c r="A2029" s="12">
        <v>11</v>
      </c>
      <c r="B2029" s="17" t="s">
        <v>3979</v>
      </c>
      <c r="C2029" s="12" t="s">
        <v>3980</v>
      </c>
      <c r="D2029" s="9" t="s">
        <v>35</v>
      </c>
      <c r="E2029" s="9" t="s">
        <v>65</v>
      </c>
      <c r="F2029" s="9" t="s">
        <v>37</v>
      </c>
      <c r="G2029" s="9" t="s">
        <v>38</v>
      </c>
      <c r="H2029" s="9">
        <v>4.9424700000000001</v>
      </c>
      <c r="I2029" s="9"/>
      <c r="J2029" s="13">
        <f t="shared" si="617"/>
        <v>0</v>
      </c>
      <c r="K2029" s="11">
        <f t="shared" si="618"/>
        <v>3.3608796000000001</v>
      </c>
      <c r="L2029" s="13">
        <f t="shared" si="619"/>
        <v>0</v>
      </c>
      <c r="M2029" s="11">
        <f t="shared" si="620"/>
        <v>3.2126055000000004</v>
      </c>
      <c r="N2029" s="13">
        <f t="shared" si="621"/>
        <v>0</v>
      </c>
      <c r="O2029" s="11">
        <f t="shared" si="622"/>
        <v>3.1137560999999998</v>
      </c>
      <c r="P2029" s="13">
        <f t="shared" si="623"/>
        <v>0</v>
      </c>
      <c r="Q2029" s="11">
        <f t="shared" si="624"/>
        <v>2.9654819999999997</v>
      </c>
      <c r="R2029" s="13">
        <f t="shared" si="625"/>
        <v>0</v>
      </c>
    </row>
    <row r="2030" spans="1:18" ht="20.100000000000001" customHeight="1">
      <c r="A2030" s="12">
        <v>12</v>
      </c>
      <c r="B2030" s="17" t="s">
        <v>3981</v>
      </c>
      <c r="C2030" s="12" t="s">
        <v>3982</v>
      </c>
      <c r="D2030" s="9" t="s">
        <v>35</v>
      </c>
      <c r="E2030" s="9" t="s">
        <v>59</v>
      </c>
      <c r="F2030" s="9" t="s">
        <v>37</v>
      </c>
      <c r="G2030" s="9" t="s">
        <v>38</v>
      </c>
      <c r="H2030" s="9">
        <v>25.31541</v>
      </c>
      <c r="I2030" s="9"/>
      <c r="J2030" s="13">
        <f t="shared" si="617"/>
        <v>0</v>
      </c>
      <c r="K2030" s="11">
        <f t="shared" si="618"/>
        <v>17.214478800000002</v>
      </c>
      <c r="L2030" s="13">
        <f t="shared" si="619"/>
        <v>0</v>
      </c>
      <c r="M2030" s="11">
        <f t="shared" si="620"/>
        <v>16.455016499999999</v>
      </c>
      <c r="N2030" s="13">
        <f t="shared" si="621"/>
        <v>0</v>
      </c>
      <c r="O2030" s="11">
        <f t="shared" si="622"/>
        <v>15.9487083</v>
      </c>
      <c r="P2030" s="13">
        <f t="shared" si="623"/>
        <v>0</v>
      </c>
      <c r="Q2030" s="11">
        <f t="shared" si="624"/>
        <v>15.189245999999999</v>
      </c>
      <c r="R2030" s="13">
        <f t="shared" si="625"/>
        <v>0</v>
      </c>
    </row>
    <row r="2031" spans="1:18" ht="20.100000000000001" customHeight="1">
      <c r="A2031" s="12">
        <v>13</v>
      </c>
      <c r="B2031" s="17" t="s">
        <v>3983</v>
      </c>
      <c r="C2031" s="12" t="s">
        <v>3984</v>
      </c>
      <c r="D2031" s="9" t="s">
        <v>35</v>
      </c>
      <c r="E2031" s="9" t="s">
        <v>53</v>
      </c>
      <c r="F2031" s="9" t="s">
        <v>37</v>
      </c>
      <c r="G2031" s="9" t="s">
        <v>38</v>
      </c>
      <c r="H2031" s="9">
        <v>4.1558700000000002</v>
      </c>
      <c r="I2031" s="9"/>
      <c r="J2031" s="13">
        <f t="shared" si="617"/>
        <v>0</v>
      </c>
      <c r="K2031" s="11">
        <f t="shared" si="618"/>
        <v>2.8259916</v>
      </c>
      <c r="L2031" s="13">
        <f t="shared" si="619"/>
        <v>0</v>
      </c>
      <c r="M2031" s="11">
        <f t="shared" si="620"/>
        <v>2.7013155000000002</v>
      </c>
      <c r="N2031" s="13">
        <f t="shared" si="621"/>
        <v>0</v>
      </c>
      <c r="O2031" s="11">
        <f t="shared" si="622"/>
        <v>2.6181980999999999</v>
      </c>
      <c r="P2031" s="13">
        <f t="shared" si="623"/>
        <v>0</v>
      </c>
      <c r="Q2031" s="11">
        <f t="shared" si="624"/>
        <v>2.493522</v>
      </c>
      <c r="R2031" s="13">
        <f t="shared" si="625"/>
        <v>0</v>
      </c>
    </row>
    <row r="2032" spans="1:18" ht="20.100000000000001" customHeight="1">
      <c r="A2032" s="12">
        <v>14</v>
      </c>
      <c r="B2032" s="17" t="s">
        <v>3985</v>
      </c>
      <c r="C2032" s="12" t="s">
        <v>3986</v>
      </c>
      <c r="D2032" s="9" t="s">
        <v>35</v>
      </c>
      <c r="E2032" s="9" t="s">
        <v>36</v>
      </c>
      <c r="F2032" s="9" t="s">
        <v>37</v>
      </c>
      <c r="G2032" s="9" t="s">
        <v>38</v>
      </c>
      <c r="H2032" s="9">
        <v>11.26149</v>
      </c>
      <c r="I2032" s="9"/>
      <c r="J2032" s="13">
        <f t="shared" si="617"/>
        <v>0</v>
      </c>
      <c r="K2032" s="11">
        <f t="shared" si="618"/>
        <v>7.6578131999999997</v>
      </c>
      <c r="L2032" s="13">
        <f t="shared" si="619"/>
        <v>0</v>
      </c>
      <c r="M2032" s="11">
        <f t="shared" si="620"/>
        <v>7.3199684999999999</v>
      </c>
      <c r="N2032" s="13">
        <f t="shared" si="621"/>
        <v>0</v>
      </c>
      <c r="O2032" s="11">
        <f t="shared" si="622"/>
        <v>7.0947387000000006</v>
      </c>
      <c r="P2032" s="13">
        <f t="shared" si="623"/>
        <v>0</v>
      </c>
      <c r="Q2032" s="11">
        <f t="shared" si="624"/>
        <v>6.756894</v>
      </c>
      <c r="R2032" s="13">
        <f t="shared" si="625"/>
        <v>0</v>
      </c>
    </row>
    <row r="2033" spans="1:18" ht="20.100000000000001" customHeight="1">
      <c r="A2033" s="12">
        <v>15</v>
      </c>
      <c r="B2033" s="17" t="s">
        <v>3987</v>
      </c>
      <c r="C2033" s="12" t="s">
        <v>3988</v>
      </c>
      <c r="D2033" s="9" t="s">
        <v>35</v>
      </c>
      <c r="E2033" s="9" t="s">
        <v>966</v>
      </c>
      <c r="F2033" s="9" t="s">
        <v>37</v>
      </c>
      <c r="G2033" s="9" t="s">
        <v>38</v>
      </c>
      <c r="H2033" s="9">
        <v>4.47051</v>
      </c>
      <c r="I2033" s="9"/>
      <c r="J2033" s="13">
        <f t="shared" si="617"/>
        <v>0</v>
      </c>
      <c r="K2033" s="11">
        <f t="shared" si="618"/>
        <v>3.0399468000000001</v>
      </c>
      <c r="L2033" s="13">
        <f t="shared" si="619"/>
        <v>0</v>
      </c>
      <c r="M2033" s="11">
        <f t="shared" si="620"/>
        <v>2.9058315000000001</v>
      </c>
      <c r="N2033" s="13">
        <f t="shared" si="621"/>
        <v>0</v>
      </c>
      <c r="O2033" s="11">
        <f t="shared" si="622"/>
        <v>2.8164213</v>
      </c>
      <c r="P2033" s="13">
        <f t="shared" si="623"/>
        <v>0</v>
      </c>
      <c r="Q2033" s="11">
        <f t="shared" si="624"/>
        <v>2.6823059999999996</v>
      </c>
      <c r="R2033" s="13">
        <f t="shared" si="625"/>
        <v>0</v>
      </c>
    </row>
    <row r="2034" spans="1:18" ht="20.100000000000001" customHeight="1">
      <c r="A2034" s="12">
        <v>16</v>
      </c>
      <c r="B2034" s="17" t="s">
        <v>3989</v>
      </c>
      <c r="C2034" s="12" t="s">
        <v>3990</v>
      </c>
      <c r="D2034" s="9" t="s">
        <v>35</v>
      </c>
      <c r="E2034" s="9" t="s">
        <v>62</v>
      </c>
      <c r="F2034" s="9" t="s">
        <v>427</v>
      </c>
      <c r="G2034" s="9" t="s">
        <v>38</v>
      </c>
      <c r="H2034" s="9">
        <v>4.9686899999999996</v>
      </c>
      <c r="I2034" s="9"/>
      <c r="J2034" s="13">
        <f t="shared" si="617"/>
        <v>0</v>
      </c>
      <c r="K2034" s="11">
        <f t="shared" si="618"/>
        <v>3.3787091999999994</v>
      </c>
      <c r="L2034" s="13">
        <f t="shared" si="619"/>
        <v>0</v>
      </c>
      <c r="M2034" s="11">
        <f t="shared" si="620"/>
        <v>3.2296484999999997</v>
      </c>
      <c r="N2034" s="13">
        <f t="shared" si="621"/>
        <v>0</v>
      </c>
      <c r="O2034" s="11">
        <f t="shared" si="622"/>
        <v>3.1302746999999997</v>
      </c>
      <c r="P2034" s="13">
        <f t="shared" si="623"/>
        <v>0</v>
      </c>
      <c r="Q2034" s="11">
        <f t="shared" si="624"/>
        <v>2.9812139999999996</v>
      </c>
      <c r="R2034" s="13">
        <f t="shared" si="625"/>
        <v>0</v>
      </c>
    </row>
    <row r="2035" spans="1:18" ht="20.100000000000001" customHeight="1">
      <c r="A2035" s="12">
        <v>17</v>
      </c>
      <c r="B2035" s="17" t="s">
        <v>3991</v>
      </c>
      <c r="C2035" s="12" t="s">
        <v>3992</v>
      </c>
      <c r="D2035" s="9" t="s">
        <v>35</v>
      </c>
      <c r="E2035" s="9" t="s">
        <v>966</v>
      </c>
      <c r="F2035" s="9" t="s">
        <v>37</v>
      </c>
      <c r="G2035" s="9" t="s">
        <v>38</v>
      </c>
      <c r="H2035" s="9">
        <v>4.47051</v>
      </c>
      <c r="I2035" s="9"/>
      <c r="J2035" s="13">
        <f t="shared" si="617"/>
        <v>0</v>
      </c>
      <c r="K2035" s="11">
        <f t="shared" si="618"/>
        <v>3.0399468000000001</v>
      </c>
      <c r="L2035" s="13">
        <f t="shared" si="619"/>
        <v>0</v>
      </c>
      <c r="M2035" s="11">
        <f t="shared" si="620"/>
        <v>2.9058315000000001</v>
      </c>
      <c r="N2035" s="13">
        <f t="shared" si="621"/>
        <v>0</v>
      </c>
      <c r="O2035" s="11">
        <f t="shared" si="622"/>
        <v>2.8164213</v>
      </c>
      <c r="P2035" s="13">
        <f t="shared" si="623"/>
        <v>0</v>
      </c>
      <c r="Q2035" s="11">
        <f t="shared" si="624"/>
        <v>2.6823059999999996</v>
      </c>
      <c r="R2035" s="13">
        <f t="shared" si="625"/>
        <v>0</v>
      </c>
    </row>
    <row r="2036" spans="1:18" ht="20.100000000000001" customHeight="1">
      <c r="A2036" s="12">
        <v>18</v>
      </c>
      <c r="B2036" s="17" t="s">
        <v>3993</v>
      </c>
      <c r="C2036" s="12" t="s">
        <v>3994</v>
      </c>
      <c r="D2036" s="9" t="s">
        <v>35</v>
      </c>
      <c r="E2036" s="9" t="s">
        <v>65</v>
      </c>
      <c r="F2036" s="9" t="s">
        <v>37</v>
      </c>
      <c r="G2036" s="9" t="s">
        <v>38</v>
      </c>
      <c r="H2036" s="9">
        <v>9.1638900000000003</v>
      </c>
      <c r="I2036" s="9"/>
      <c r="J2036" s="13">
        <f t="shared" si="617"/>
        <v>0</v>
      </c>
      <c r="K2036" s="11">
        <f t="shared" si="618"/>
        <v>6.2314451999999996</v>
      </c>
      <c r="L2036" s="13">
        <f t="shared" si="619"/>
        <v>0</v>
      </c>
      <c r="M2036" s="11">
        <f t="shared" si="620"/>
        <v>5.956528500000001</v>
      </c>
      <c r="N2036" s="13">
        <f t="shared" si="621"/>
        <v>0</v>
      </c>
      <c r="O2036" s="11">
        <f t="shared" si="622"/>
        <v>5.7732507000000002</v>
      </c>
      <c r="P2036" s="13">
        <f t="shared" si="623"/>
        <v>0</v>
      </c>
      <c r="Q2036" s="11">
        <f t="shared" si="624"/>
        <v>5.4983339999999998</v>
      </c>
      <c r="R2036" s="13">
        <f t="shared" si="625"/>
        <v>0</v>
      </c>
    </row>
    <row r="2037" spans="1:18" ht="20.100000000000001" customHeight="1">
      <c r="A2037" s="12">
        <v>19</v>
      </c>
      <c r="B2037" s="17" t="s">
        <v>3995</v>
      </c>
      <c r="C2037" s="12" t="s">
        <v>3996</v>
      </c>
      <c r="D2037" s="9" t="s">
        <v>35</v>
      </c>
      <c r="E2037" s="9" t="s">
        <v>65</v>
      </c>
      <c r="F2037" s="9" t="s">
        <v>37</v>
      </c>
      <c r="G2037" s="9" t="s">
        <v>38</v>
      </c>
      <c r="H2037" s="9">
        <v>9.1638900000000003</v>
      </c>
      <c r="I2037" s="9"/>
      <c r="J2037" s="13">
        <f t="shared" si="617"/>
        <v>0</v>
      </c>
      <c r="K2037" s="11">
        <f t="shared" si="618"/>
        <v>6.2314451999999996</v>
      </c>
      <c r="L2037" s="13">
        <f t="shared" si="619"/>
        <v>0</v>
      </c>
      <c r="M2037" s="11">
        <f t="shared" si="620"/>
        <v>5.956528500000001</v>
      </c>
      <c r="N2037" s="13">
        <f t="shared" si="621"/>
        <v>0</v>
      </c>
      <c r="O2037" s="11">
        <f t="shared" si="622"/>
        <v>5.7732507000000002</v>
      </c>
      <c r="P2037" s="13">
        <f t="shared" si="623"/>
        <v>0</v>
      </c>
      <c r="Q2037" s="11">
        <f t="shared" si="624"/>
        <v>5.4983339999999998</v>
      </c>
      <c r="R2037" s="13">
        <f t="shared" si="625"/>
        <v>0</v>
      </c>
    </row>
    <row r="2038" spans="1:18" ht="20.100000000000001" customHeight="1">
      <c r="A2038" s="12">
        <v>20</v>
      </c>
      <c r="B2038" s="17" t="s">
        <v>3997</v>
      </c>
      <c r="C2038" s="12" t="s">
        <v>3998</v>
      </c>
      <c r="D2038" s="9" t="s">
        <v>35</v>
      </c>
      <c r="E2038" s="9" t="s">
        <v>53</v>
      </c>
      <c r="F2038" s="9" t="s">
        <v>37</v>
      </c>
      <c r="G2038" s="9" t="s">
        <v>38</v>
      </c>
      <c r="H2038" s="9">
        <v>5.0997899999999996</v>
      </c>
      <c r="I2038" s="9"/>
      <c r="J2038" s="13">
        <f t="shared" si="617"/>
        <v>0</v>
      </c>
      <c r="K2038" s="11">
        <f t="shared" si="618"/>
        <v>3.4678571999999996</v>
      </c>
      <c r="L2038" s="13">
        <f t="shared" si="619"/>
        <v>0</v>
      </c>
      <c r="M2038" s="11">
        <f t="shared" si="620"/>
        <v>3.3148635</v>
      </c>
      <c r="N2038" s="13">
        <f t="shared" si="621"/>
        <v>0</v>
      </c>
      <c r="O2038" s="11">
        <f t="shared" si="622"/>
        <v>3.2128676999999999</v>
      </c>
      <c r="P2038" s="13">
        <f t="shared" si="623"/>
        <v>0</v>
      </c>
      <c r="Q2038" s="11">
        <f t="shared" si="624"/>
        <v>3.0598739999999998</v>
      </c>
      <c r="R2038" s="13">
        <f t="shared" si="625"/>
        <v>0</v>
      </c>
    </row>
    <row r="2039" spans="1:18" ht="20.100000000000001" customHeight="1">
      <c r="A2039" s="12">
        <v>21</v>
      </c>
      <c r="B2039" s="17" t="s">
        <v>3999</v>
      </c>
      <c r="C2039" s="12" t="s">
        <v>4000</v>
      </c>
      <c r="D2039" s="9" t="s">
        <v>35</v>
      </c>
      <c r="E2039" s="9" t="s">
        <v>62</v>
      </c>
      <c r="F2039" s="9" t="s">
        <v>427</v>
      </c>
      <c r="G2039" s="9" t="s">
        <v>38</v>
      </c>
      <c r="H2039" s="9">
        <v>8.9672400000000003</v>
      </c>
      <c r="I2039" s="9"/>
      <c r="J2039" s="13">
        <f t="shared" si="617"/>
        <v>0</v>
      </c>
      <c r="K2039" s="11">
        <f t="shared" si="618"/>
        <v>6.0977232000000008</v>
      </c>
      <c r="L2039" s="13">
        <f t="shared" si="619"/>
        <v>0</v>
      </c>
      <c r="M2039" s="11">
        <f t="shared" si="620"/>
        <v>5.8287060000000004</v>
      </c>
      <c r="N2039" s="13">
        <f t="shared" si="621"/>
        <v>0</v>
      </c>
      <c r="O2039" s="11">
        <f t="shared" si="622"/>
        <v>5.6493612000000004</v>
      </c>
      <c r="P2039" s="13">
        <f t="shared" si="623"/>
        <v>0</v>
      </c>
      <c r="Q2039" s="11">
        <f t="shared" si="624"/>
        <v>5.380344</v>
      </c>
      <c r="R2039" s="13">
        <f t="shared" si="625"/>
        <v>0</v>
      </c>
    </row>
    <row r="2040" spans="1:18" ht="20.100000000000001" customHeight="1">
      <c r="A2040" s="12">
        <v>22</v>
      </c>
      <c r="B2040" s="17" t="s">
        <v>4001</v>
      </c>
      <c r="C2040" s="12" t="s">
        <v>4002</v>
      </c>
      <c r="D2040" s="9" t="s">
        <v>35</v>
      </c>
      <c r="E2040" s="9" t="s">
        <v>53</v>
      </c>
      <c r="F2040" s="9" t="s">
        <v>37</v>
      </c>
      <c r="G2040" s="9" t="s">
        <v>38</v>
      </c>
      <c r="H2040" s="9">
        <v>5.0997899999999996</v>
      </c>
      <c r="I2040" s="9"/>
      <c r="J2040" s="13">
        <f t="shared" si="617"/>
        <v>0</v>
      </c>
      <c r="K2040" s="11">
        <f t="shared" si="618"/>
        <v>3.4678571999999996</v>
      </c>
      <c r="L2040" s="13">
        <f t="shared" si="619"/>
        <v>0</v>
      </c>
      <c r="M2040" s="11">
        <f t="shared" si="620"/>
        <v>3.3148635</v>
      </c>
      <c r="N2040" s="13">
        <f t="shared" si="621"/>
        <v>0</v>
      </c>
      <c r="O2040" s="11">
        <f t="shared" si="622"/>
        <v>3.2128676999999999</v>
      </c>
      <c r="P2040" s="13">
        <f t="shared" si="623"/>
        <v>0</v>
      </c>
      <c r="Q2040" s="11">
        <f t="shared" si="624"/>
        <v>3.0598739999999998</v>
      </c>
      <c r="R2040" s="13">
        <f t="shared" si="625"/>
        <v>0</v>
      </c>
    </row>
    <row r="2041" spans="1:18" ht="20.100000000000001" customHeight="1">
      <c r="A2041" s="12">
        <v>23</v>
      </c>
      <c r="B2041" s="17" t="s">
        <v>4003</v>
      </c>
      <c r="C2041" s="12" t="s">
        <v>4004</v>
      </c>
      <c r="D2041" s="9" t="s">
        <v>35</v>
      </c>
      <c r="E2041" s="9" t="s">
        <v>62</v>
      </c>
      <c r="F2041" s="9" t="s">
        <v>427</v>
      </c>
      <c r="G2041" s="9" t="s">
        <v>38</v>
      </c>
      <c r="H2041" s="9">
        <v>8.9672400000000003</v>
      </c>
      <c r="I2041" s="9"/>
      <c r="J2041" s="13">
        <f t="shared" si="617"/>
        <v>0</v>
      </c>
      <c r="K2041" s="11">
        <f t="shared" si="618"/>
        <v>6.0977232000000008</v>
      </c>
      <c r="L2041" s="13">
        <f t="shared" si="619"/>
        <v>0</v>
      </c>
      <c r="M2041" s="11">
        <f t="shared" si="620"/>
        <v>5.8287060000000004</v>
      </c>
      <c r="N2041" s="13">
        <f t="shared" si="621"/>
        <v>0</v>
      </c>
      <c r="O2041" s="11">
        <f t="shared" si="622"/>
        <v>5.6493612000000004</v>
      </c>
      <c r="P2041" s="13">
        <f t="shared" si="623"/>
        <v>0</v>
      </c>
      <c r="Q2041" s="11">
        <f t="shared" si="624"/>
        <v>5.380344</v>
      </c>
      <c r="R2041" s="13">
        <f t="shared" si="625"/>
        <v>0</v>
      </c>
    </row>
    <row r="2042" spans="1:18" ht="20.100000000000001" customHeight="1">
      <c r="A2042" s="12">
        <v>24</v>
      </c>
      <c r="B2042" s="17" t="s">
        <v>4005</v>
      </c>
      <c r="C2042" s="12" t="s">
        <v>4006</v>
      </c>
      <c r="D2042" s="9" t="s">
        <v>35</v>
      </c>
      <c r="E2042" s="9" t="s">
        <v>62</v>
      </c>
      <c r="F2042" s="9" t="s">
        <v>37</v>
      </c>
      <c r="G2042" s="9" t="s">
        <v>38</v>
      </c>
      <c r="H2042" s="9">
        <v>8.74437</v>
      </c>
      <c r="I2042" s="9"/>
      <c r="J2042" s="13">
        <f t="shared" si="617"/>
        <v>0</v>
      </c>
      <c r="K2042" s="11">
        <f t="shared" si="618"/>
        <v>5.9461715999999996</v>
      </c>
      <c r="L2042" s="13">
        <f t="shared" si="619"/>
        <v>0</v>
      </c>
      <c r="M2042" s="11">
        <f t="shared" si="620"/>
        <v>5.6838405000000005</v>
      </c>
      <c r="N2042" s="13">
        <f t="shared" si="621"/>
        <v>0</v>
      </c>
      <c r="O2042" s="11">
        <f t="shared" si="622"/>
        <v>5.5089530999999994</v>
      </c>
      <c r="P2042" s="13">
        <f t="shared" si="623"/>
        <v>0</v>
      </c>
      <c r="Q2042" s="11">
        <f t="shared" si="624"/>
        <v>5.2466220000000003</v>
      </c>
      <c r="R2042" s="13">
        <f t="shared" si="625"/>
        <v>0</v>
      </c>
    </row>
    <row r="2043" spans="1:18" ht="20.100000000000001" customHeight="1">
      <c r="A2043" s="9"/>
      <c r="B2043" s="16"/>
      <c r="C2043" s="10" t="s">
        <v>4007</v>
      </c>
      <c r="D2043" s="9"/>
      <c r="E2043" s="9"/>
      <c r="F2043" s="9"/>
      <c r="G2043" s="9"/>
      <c r="H2043" s="9"/>
      <c r="I2043" s="9"/>
      <c r="J2043" s="11"/>
      <c r="K2043" s="11"/>
      <c r="L2043" s="11"/>
      <c r="M2043" s="11"/>
      <c r="N2043" s="11"/>
      <c r="O2043" s="11"/>
      <c r="P2043" s="11"/>
      <c r="Q2043" s="11"/>
      <c r="R2043" s="11"/>
    </row>
    <row r="2044" spans="1:18" ht="20.100000000000001" customHeight="1">
      <c r="A2044" s="12">
        <v>1</v>
      </c>
      <c r="B2044" s="17" t="s">
        <v>4008</v>
      </c>
      <c r="C2044" s="12" t="s">
        <v>4009</v>
      </c>
      <c r="D2044" s="9" t="s">
        <v>35</v>
      </c>
      <c r="E2044" s="9" t="s">
        <v>65</v>
      </c>
      <c r="F2044" s="9" t="s">
        <v>37</v>
      </c>
      <c r="G2044" s="9" t="s">
        <v>38</v>
      </c>
      <c r="H2044" s="9">
        <v>4.1820899999999996</v>
      </c>
      <c r="I2044" s="9"/>
      <c r="J2044" s="13">
        <f t="shared" ref="J2044:J2051" si="626">H2044*I2044</f>
        <v>0</v>
      </c>
      <c r="K2044" s="11">
        <f t="shared" ref="K2044:K2051" si="627">H2044-(H2044*32%)</f>
        <v>2.8438211999999998</v>
      </c>
      <c r="L2044" s="13">
        <f t="shared" ref="L2044:L2051" si="628">K2044*I2044</f>
        <v>0</v>
      </c>
      <c r="M2044" s="11">
        <f t="shared" ref="M2044:M2051" si="629">H2044-(H2044*35%)</f>
        <v>2.7183584999999999</v>
      </c>
      <c r="N2044" s="13">
        <f t="shared" ref="N2044:N2051" si="630">M2044*I2044</f>
        <v>0</v>
      </c>
      <c r="O2044" s="11">
        <f t="shared" ref="O2044:O2051" si="631">H2044-(H2044*37%)</f>
        <v>2.6347166999999998</v>
      </c>
      <c r="P2044" s="13">
        <f t="shared" ref="P2044:P2051" si="632">O2044*I2044</f>
        <v>0</v>
      </c>
      <c r="Q2044" s="11">
        <f t="shared" ref="Q2044:Q2051" si="633">H2044-(H2044*40%)</f>
        <v>2.5092539999999994</v>
      </c>
      <c r="R2044" s="13">
        <f t="shared" ref="R2044:R2051" si="634">Q2044*I2044</f>
        <v>0</v>
      </c>
    </row>
    <row r="2045" spans="1:18" ht="20.100000000000001" customHeight="1">
      <c r="A2045" s="12">
        <v>2</v>
      </c>
      <c r="B2045" s="17">
        <v>90409194</v>
      </c>
      <c r="C2045" s="12" t="s">
        <v>4010</v>
      </c>
      <c r="D2045" s="9" t="s">
        <v>35</v>
      </c>
      <c r="E2045" s="9" t="s">
        <v>65</v>
      </c>
      <c r="F2045" s="9" t="s">
        <v>37</v>
      </c>
      <c r="G2045" s="9" t="s">
        <v>38</v>
      </c>
      <c r="H2045" s="9">
        <v>4.1820899999999996</v>
      </c>
      <c r="I2045" s="9"/>
      <c r="J2045" s="13">
        <f t="shared" si="626"/>
        <v>0</v>
      </c>
      <c r="K2045" s="11">
        <f t="shared" si="627"/>
        <v>2.8438211999999998</v>
      </c>
      <c r="L2045" s="13">
        <f t="shared" si="628"/>
        <v>0</v>
      </c>
      <c r="M2045" s="11">
        <f t="shared" si="629"/>
        <v>2.7183584999999999</v>
      </c>
      <c r="N2045" s="13">
        <f t="shared" si="630"/>
        <v>0</v>
      </c>
      <c r="O2045" s="11">
        <f t="shared" si="631"/>
        <v>2.6347166999999998</v>
      </c>
      <c r="P2045" s="13">
        <f t="shared" si="632"/>
        <v>0</v>
      </c>
      <c r="Q2045" s="11">
        <f t="shared" si="633"/>
        <v>2.5092539999999994</v>
      </c>
      <c r="R2045" s="13">
        <f t="shared" si="634"/>
        <v>0</v>
      </c>
    </row>
    <row r="2046" spans="1:18" ht="20.100000000000001" customHeight="1">
      <c r="A2046" s="12">
        <v>3</v>
      </c>
      <c r="B2046" s="17" t="s">
        <v>4011</v>
      </c>
      <c r="C2046" s="12" t="s">
        <v>4012</v>
      </c>
      <c r="D2046" s="9" t="s">
        <v>35</v>
      </c>
      <c r="E2046" s="9" t="s">
        <v>65</v>
      </c>
      <c r="F2046" s="9" t="s">
        <v>37</v>
      </c>
      <c r="G2046" s="9" t="s">
        <v>38</v>
      </c>
      <c r="H2046" s="9">
        <v>4.2607499999999998</v>
      </c>
      <c r="I2046" s="9"/>
      <c r="J2046" s="13">
        <f t="shared" si="626"/>
        <v>0</v>
      </c>
      <c r="K2046" s="11">
        <f t="shared" si="627"/>
        <v>2.8973100000000001</v>
      </c>
      <c r="L2046" s="13">
        <f t="shared" si="628"/>
        <v>0</v>
      </c>
      <c r="M2046" s="11">
        <f t="shared" si="629"/>
        <v>2.7694874999999999</v>
      </c>
      <c r="N2046" s="13">
        <f t="shared" si="630"/>
        <v>0</v>
      </c>
      <c r="O2046" s="11">
        <f t="shared" si="631"/>
        <v>2.6842724999999996</v>
      </c>
      <c r="P2046" s="13">
        <f t="shared" si="632"/>
        <v>0</v>
      </c>
      <c r="Q2046" s="11">
        <f t="shared" si="633"/>
        <v>2.5564499999999999</v>
      </c>
      <c r="R2046" s="13">
        <f t="shared" si="634"/>
        <v>0</v>
      </c>
    </row>
    <row r="2047" spans="1:18" ht="20.100000000000001" customHeight="1">
      <c r="A2047" s="12">
        <v>4</v>
      </c>
      <c r="B2047" s="17">
        <v>94580144</v>
      </c>
      <c r="C2047" s="12" t="s">
        <v>4013</v>
      </c>
      <c r="D2047" s="9" t="s">
        <v>35</v>
      </c>
      <c r="E2047" s="9" t="s">
        <v>65</v>
      </c>
      <c r="F2047" s="9" t="s">
        <v>37</v>
      </c>
      <c r="G2047" s="9" t="s">
        <v>38</v>
      </c>
      <c r="H2047" s="9">
        <v>4.9686899999999996</v>
      </c>
      <c r="I2047" s="9"/>
      <c r="J2047" s="13">
        <f t="shared" si="626"/>
        <v>0</v>
      </c>
      <c r="K2047" s="11">
        <f t="shared" si="627"/>
        <v>3.3787091999999994</v>
      </c>
      <c r="L2047" s="13">
        <f t="shared" si="628"/>
        <v>0</v>
      </c>
      <c r="M2047" s="11">
        <f t="shared" si="629"/>
        <v>3.2296484999999997</v>
      </c>
      <c r="N2047" s="13">
        <f t="shared" si="630"/>
        <v>0</v>
      </c>
      <c r="O2047" s="11">
        <f t="shared" si="631"/>
        <v>3.1302746999999997</v>
      </c>
      <c r="P2047" s="13">
        <f t="shared" si="632"/>
        <v>0</v>
      </c>
      <c r="Q2047" s="11">
        <f t="shared" si="633"/>
        <v>2.9812139999999996</v>
      </c>
      <c r="R2047" s="13">
        <f t="shared" si="634"/>
        <v>0</v>
      </c>
    </row>
    <row r="2048" spans="1:18" ht="20.100000000000001" customHeight="1">
      <c r="A2048" s="12">
        <v>5</v>
      </c>
      <c r="B2048" s="17" t="s">
        <v>4014</v>
      </c>
      <c r="C2048" s="12" t="s">
        <v>4013</v>
      </c>
      <c r="D2048" s="9" t="s">
        <v>35</v>
      </c>
      <c r="E2048" s="9" t="s">
        <v>65</v>
      </c>
      <c r="F2048" s="9" t="s">
        <v>37</v>
      </c>
      <c r="G2048" s="9" t="s">
        <v>38</v>
      </c>
      <c r="H2048" s="9">
        <v>4.9686899999999996</v>
      </c>
      <c r="I2048" s="9"/>
      <c r="J2048" s="13">
        <f t="shared" si="626"/>
        <v>0</v>
      </c>
      <c r="K2048" s="11">
        <f t="shared" si="627"/>
        <v>3.3787091999999994</v>
      </c>
      <c r="L2048" s="13">
        <f t="shared" si="628"/>
        <v>0</v>
      </c>
      <c r="M2048" s="11">
        <f t="shared" si="629"/>
        <v>3.2296484999999997</v>
      </c>
      <c r="N2048" s="13">
        <f t="shared" si="630"/>
        <v>0</v>
      </c>
      <c r="O2048" s="11">
        <f t="shared" si="631"/>
        <v>3.1302746999999997</v>
      </c>
      <c r="P2048" s="13">
        <f t="shared" si="632"/>
        <v>0</v>
      </c>
      <c r="Q2048" s="11">
        <f t="shared" si="633"/>
        <v>2.9812139999999996</v>
      </c>
      <c r="R2048" s="13">
        <f t="shared" si="634"/>
        <v>0</v>
      </c>
    </row>
    <row r="2049" spans="1:18" ht="20.100000000000001" customHeight="1">
      <c r="A2049" s="12">
        <v>6</v>
      </c>
      <c r="B2049" s="17" t="s">
        <v>4015</v>
      </c>
      <c r="C2049" s="12" t="s">
        <v>4016</v>
      </c>
      <c r="D2049" s="9" t="s">
        <v>35</v>
      </c>
      <c r="E2049" s="9" t="s">
        <v>36</v>
      </c>
      <c r="F2049" s="9" t="s">
        <v>37</v>
      </c>
      <c r="G2049" s="9" t="s">
        <v>38</v>
      </c>
      <c r="H2049" s="9">
        <v>6.5025599999999999</v>
      </c>
      <c r="I2049" s="9"/>
      <c r="J2049" s="13">
        <f t="shared" si="626"/>
        <v>0</v>
      </c>
      <c r="K2049" s="11">
        <f t="shared" si="627"/>
        <v>4.4217408000000002</v>
      </c>
      <c r="L2049" s="13">
        <f t="shared" si="628"/>
        <v>0</v>
      </c>
      <c r="M2049" s="11">
        <f t="shared" si="629"/>
        <v>4.2266639999999995</v>
      </c>
      <c r="N2049" s="13">
        <f t="shared" si="630"/>
        <v>0</v>
      </c>
      <c r="O2049" s="11">
        <f t="shared" si="631"/>
        <v>4.0966127999999999</v>
      </c>
      <c r="P2049" s="13">
        <f t="shared" si="632"/>
        <v>0</v>
      </c>
      <c r="Q2049" s="11">
        <f t="shared" si="633"/>
        <v>3.9015359999999997</v>
      </c>
      <c r="R2049" s="13">
        <f t="shared" si="634"/>
        <v>0</v>
      </c>
    </row>
    <row r="2050" spans="1:18" ht="20.100000000000001" customHeight="1">
      <c r="A2050" s="19">
        <v>7</v>
      </c>
      <c r="B2050" s="20" t="s">
        <v>4017</v>
      </c>
      <c r="C2050" s="19" t="s">
        <v>4018</v>
      </c>
      <c r="D2050" s="9" t="s">
        <v>35</v>
      </c>
      <c r="E2050" s="21" t="s">
        <v>36</v>
      </c>
      <c r="F2050" s="21" t="s">
        <v>37</v>
      </c>
      <c r="G2050" s="9" t="s">
        <v>38</v>
      </c>
      <c r="H2050" s="23">
        <v>7.39</v>
      </c>
      <c r="I2050" s="21"/>
      <c r="J2050" s="23">
        <f t="shared" si="626"/>
        <v>0</v>
      </c>
      <c r="K2050" s="23">
        <f t="shared" si="627"/>
        <v>5.0251999999999999</v>
      </c>
      <c r="L2050" s="23">
        <f t="shared" si="628"/>
        <v>0</v>
      </c>
      <c r="M2050" s="23">
        <f t="shared" si="629"/>
        <v>4.8034999999999997</v>
      </c>
      <c r="N2050" s="23">
        <f t="shared" si="630"/>
        <v>0</v>
      </c>
      <c r="O2050" s="23">
        <f t="shared" si="631"/>
        <v>4.6556999999999995</v>
      </c>
      <c r="P2050" s="23">
        <f t="shared" si="632"/>
        <v>0</v>
      </c>
      <c r="Q2050" s="23">
        <f t="shared" si="633"/>
        <v>4.4339999999999993</v>
      </c>
      <c r="R2050" s="23">
        <f t="shared" si="634"/>
        <v>0</v>
      </c>
    </row>
    <row r="2051" spans="1:18" ht="20.100000000000001" customHeight="1">
      <c r="A2051" s="12">
        <v>8</v>
      </c>
      <c r="B2051" s="17" t="s">
        <v>4019</v>
      </c>
      <c r="C2051" s="12" t="s">
        <v>4020</v>
      </c>
      <c r="D2051" s="9" t="s">
        <v>35</v>
      </c>
      <c r="E2051" s="9" t="s">
        <v>56</v>
      </c>
      <c r="F2051" s="9" t="s">
        <v>37</v>
      </c>
      <c r="G2051" s="9" t="s">
        <v>38</v>
      </c>
      <c r="H2051" s="9">
        <v>9.3998699999999999</v>
      </c>
      <c r="I2051" s="9"/>
      <c r="J2051" s="13">
        <f t="shared" si="626"/>
        <v>0</v>
      </c>
      <c r="K2051" s="11">
        <f t="shared" si="627"/>
        <v>6.3919116000000002</v>
      </c>
      <c r="L2051" s="13">
        <f t="shared" si="628"/>
        <v>0</v>
      </c>
      <c r="M2051" s="11">
        <f t="shared" si="629"/>
        <v>6.1099154999999996</v>
      </c>
      <c r="N2051" s="13">
        <f t="shared" si="630"/>
        <v>0</v>
      </c>
      <c r="O2051" s="11">
        <f t="shared" si="631"/>
        <v>5.9219181000000001</v>
      </c>
      <c r="P2051" s="13">
        <f t="shared" si="632"/>
        <v>0</v>
      </c>
      <c r="Q2051" s="11">
        <f t="shared" si="633"/>
        <v>5.6399220000000003</v>
      </c>
      <c r="R2051" s="13">
        <f t="shared" si="634"/>
        <v>0</v>
      </c>
    </row>
    <row r="2052" spans="1:18" ht="20.100000000000001" customHeight="1">
      <c r="A2052" s="9"/>
      <c r="B2052" s="16"/>
      <c r="C2052" s="10" t="s">
        <v>4021</v>
      </c>
      <c r="D2052" s="9"/>
      <c r="E2052" s="9"/>
      <c r="F2052" s="9"/>
      <c r="G2052" s="9"/>
      <c r="H2052" s="9"/>
      <c r="I2052" s="9"/>
      <c r="J2052" s="11"/>
      <c r="K2052" s="11"/>
      <c r="L2052" s="11"/>
      <c r="M2052" s="11"/>
      <c r="N2052" s="11"/>
      <c r="O2052" s="11"/>
      <c r="P2052" s="11"/>
      <c r="Q2052" s="11"/>
      <c r="R2052" s="11"/>
    </row>
    <row r="2053" spans="1:18" ht="20.100000000000001" customHeight="1">
      <c r="A2053" s="12">
        <v>1</v>
      </c>
      <c r="B2053" s="17" t="s">
        <v>4022</v>
      </c>
      <c r="C2053" s="12" t="s">
        <v>4023</v>
      </c>
      <c r="D2053" s="9" t="s">
        <v>35</v>
      </c>
      <c r="E2053" s="9" t="s">
        <v>65</v>
      </c>
      <c r="F2053" s="9" t="s">
        <v>37</v>
      </c>
      <c r="G2053" s="9" t="s">
        <v>38</v>
      </c>
      <c r="H2053" s="9">
        <v>32.866770000000002</v>
      </c>
      <c r="I2053" s="9"/>
      <c r="J2053" s="13">
        <f t="shared" ref="J2053:J2081" si="635">H2053*I2053</f>
        <v>0</v>
      </c>
      <c r="K2053" s="11">
        <f t="shared" ref="K2053:K2081" si="636">H2053-(H2053*32%)</f>
        <v>22.349403600000002</v>
      </c>
      <c r="L2053" s="13">
        <f t="shared" ref="L2053:L2081" si="637">K2053*I2053</f>
        <v>0</v>
      </c>
      <c r="M2053" s="11">
        <f t="shared" ref="M2053:M2081" si="638">H2053-(H2053*35%)</f>
        <v>21.363400500000004</v>
      </c>
      <c r="N2053" s="13">
        <f t="shared" ref="N2053:N2081" si="639">M2053*I2053</f>
        <v>0</v>
      </c>
      <c r="O2053" s="11">
        <f t="shared" ref="O2053:O2081" si="640">H2053-(H2053*37%)</f>
        <v>20.706065100000004</v>
      </c>
      <c r="P2053" s="13">
        <f t="shared" ref="P2053:P2081" si="641">O2053*I2053</f>
        <v>0</v>
      </c>
      <c r="Q2053" s="11">
        <f t="shared" ref="Q2053:Q2081" si="642">H2053-(H2053*40%)</f>
        <v>19.720061999999999</v>
      </c>
      <c r="R2053" s="13">
        <f t="shared" ref="R2053:R2081" si="643">Q2053*I2053</f>
        <v>0</v>
      </c>
    </row>
    <row r="2054" spans="1:18" ht="20.100000000000001" customHeight="1">
      <c r="A2054" s="12">
        <v>2</v>
      </c>
      <c r="B2054" s="17" t="s">
        <v>4024</v>
      </c>
      <c r="C2054" s="12" t="s">
        <v>4025</v>
      </c>
      <c r="D2054" s="9" t="s">
        <v>35</v>
      </c>
      <c r="E2054" s="9" t="s">
        <v>65</v>
      </c>
      <c r="F2054" s="9" t="s">
        <v>37</v>
      </c>
      <c r="G2054" s="9" t="s">
        <v>38</v>
      </c>
      <c r="H2054" s="9">
        <v>32.866770000000002</v>
      </c>
      <c r="I2054" s="9"/>
      <c r="J2054" s="13">
        <f t="shared" si="635"/>
        <v>0</v>
      </c>
      <c r="K2054" s="11">
        <f t="shared" si="636"/>
        <v>22.349403600000002</v>
      </c>
      <c r="L2054" s="13">
        <f t="shared" si="637"/>
        <v>0</v>
      </c>
      <c r="M2054" s="11">
        <f t="shared" si="638"/>
        <v>21.363400500000004</v>
      </c>
      <c r="N2054" s="13">
        <f t="shared" si="639"/>
        <v>0</v>
      </c>
      <c r="O2054" s="11">
        <f t="shared" si="640"/>
        <v>20.706065100000004</v>
      </c>
      <c r="P2054" s="13">
        <f t="shared" si="641"/>
        <v>0</v>
      </c>
      <c r="Q2054" s="11">
        <f t="shared" si="642"/>
        <v>19.720061999999999</v>
      </c>
      <c r="R2054" s="13">
        <f t="shared" si="643"/>
        <v>0</v>
      </c>
    </row>
    <row r="2055" spans="1:18" ht="20.100000000000001" customHeight="1">
      <c r="A2055" s="12">
        <v>3</v>
      </c>
      <c r="B2055" s="17" t="s">
        <v>4026</v>
      </c>
      <c r="C2055" s="12" t="s">
        <v>4027</v>
      </c>
      <c r="D2055" s="9" t="s">
        <v>35</v>
      </c>
      <c r="E2055" s="9" t="s">
        <v>445</v>
      </c>
      <c r="F2055" s="9" t="s">
        <v>37</v>
      </c>
      <c r="G2055" s="9" t="s">
        <v>38</v>
      </c>
      <c r="H2055" s="9">
        <v>45.347490000000001</v>
      </c>
      <c r="I2055" s="9"/>
      <c r="J2055" s="13">
        <f t="shared" si="635"/>
        <v>0</v>
      </c>
      <c r="K2055" s="11">
        <f t="shared" si="636"/>
        <v>30.8362932</v>
      </c>
      <c r="L2055" s="13">
        <f t="shared" si="637"/>
        <v>0</v>
      </c>
      <c r="M2055" s="11">
        <f t="shared" si="638"/>
        <v>29.475868500000001</v>
      </c>
      <c r="N2055" s="13">
        <f t="shared" si="639"/>
        <v>0</v>
      </c>
      <c r="O2055" s="11">
        <f t="shared" si="640"/>
        <v>28.568918700000001</v>
      </c>
      <c r="P2055" s="13">
        <f t="shared" si="641"/>
        <v>0</v>
      </c>
      <c r="Q2055" s="11">
        <f t="shared" si="642"/>
        <v>27.208493999999998</v>
      </c>
      <c r="R2055" s="13">
        <f t="shared" si="643"/>
        <v>0</v>
      </c>
    </row>
    <row r="2056" spans="1:18" ht="20.100000000000001" customHeight="1">
      <c r="A2056" s="12">
        <v>4</v>
      </c>
      <c r="B2056" s="17" t="s">
        <v>4028</v>
      </c>
      <c r="C2056" s="12" t="s">
        <v>4029</v>
      </c>
      <c r="D2056" s="9" t="s">
        <v>35</v>
      </c>
      <c r="E2056" s="9" t="s">
        <v>36</v>
      </c>
      <c r="F2056" s="9" t="s">
        <v>37</v>
      </c>
      <c r="G2056" s="9" t="s">
        <v>38</v>
      </c>
      <c r="H2056" s="9">
        <v>83.864670000000004</v>
      </c>
      <c r="I2056" s="9"/>
      <c r="J2056" s="13">
        <f t="shared" si="635"/>
        <v>0</v>
      </c>
      <c r="K2056" s="11">
        <f t="shared" si="636"/>
        <v>57.027975600000005</v>
      </c>
      <c r="L2056" s="13">
        <f t="shared" si="637"/>
        <v>0</v>
      </c>
      <c r="M2056" s="11">
        <f t="shared" si="638"/>
        <v>54.512035500000003</v>
      </c>
      <c r="N2056" s="13">
        <f t="shared" si="639"/>
        <v>0</v>
      </c>
      <c r="O2056" s="11">
        <f t="shared" si="640"/>
        <v>52.8347421</v>
      </c>
      <c r="P2056" s="13">
        <f t="shared" si="641"/>
        <v>0</v>
      </c>
      <c r="Q2056" s="11">
        <f t="shared" si="642"/>
        <v>50.318801999999998</v>
      </c>
      <c r="R2056" s="13">
        <f t="shared" si="643"/>
        <v>0</v>
      </c>
    </row>
    <row r="2057" spans="1:18" ht="20.100000000000001" customHeight="1">
      <c r="A2057" s="12">
        <v>5</v>
      </c>
      <c r="B2057" s="17" t="s">
        <v>4030</v>
      </c>
      <c r="C2057" s="12" t="s">
        <v>4031</v>
      </c>
      <c r="D2057" s="9" t="s">
        <v>35</v>
      </c>
      <c r="E2057" s="9" t="s">
        <v>56</v>
      </c>
      <c r="F2057" s="9" t="s">
        <v>37</v>
      </c>
      <c r="G2057" s="9" t="s">
        <v>38</v>
      </c>
      <c r="H2057" s="9">
        <v>52.42689</v>
      </c>
      <c r="I2057" s="9"/>
      <c r="J2057" s="13">
        <f t="shared" si="635"/>
        <v>0</v>
      </c>
      <c r="K2057" s="11">
        <f t="shared" si="636"/>
        <v>35.650285199999999</v>
      </c>
      <c r="L2057" s="13">
        <f t="shared" si="637"/>
        <v>0</v>
      </c>
      <c r="M2057" s="11">
        <f t="shared" si="638"/>
        <v>34.077478499999998</v>
      </c>
      <c r="N2057" s="13">
        <f t="shared" si="639"/>
        <v>0</v>
      </c>
      <c r="O2057" s="11">
        <f t="shared" si="640"/>
        <v>33.0289407</v>
      </c>
      <c r="P2057" s="13">
        <f t="shared" si="641"/>
        <v>0</v>
      </c>
      <c r="Q2057" s="11">
        <f t="shared" si="642"/>
        <v>31.456133999999999</v>
      </c>
      <c r="R2057" s="13">
        <f t="shared" si="643"/>
        <v>0</v>
      </c>
    </row>
    <row r="2058" spans="1:18" ht="20.100000000000001" customHeight="1">
      <c r="A2058" s="19">
        <v>6</v>
      </c>
      <c r="B2058" s="20" t="s">
        <v>4032</v>
      </c>
      <c r="C2058" s="19" t="s">
        <v>4033</v>
      </c>
      <c r="D2058" s="9" t="s">
        <v>35</v>
      </c>
      <c r="E2058" s="21" t="s">
        <v>65</v>
      </c>
      <c r="F2058" s="21" t="s">
        <v>37</v>
      </c>
      <c r="G2058" s="9" t="s">
        <v>38</v>
      </c>
      <c r="H2058" s="23">
        <v>29.92</v>
      </c>
      <c r="I2058" s="21"/>
      <c r="J2058" s="23">
        <f t="shared" si="635"/>
        <v>0</v>
      </c>
      <c r="K2058" s="23">
        <f t="shared" si="636"/>
        <v>20.345600000000001</v>
      </c>
      <c r="L2058" s="23">
        <f t="shared" si="637"/>
        <v>0</v>
      </c>
      <c r="M2058" s="23">
        <f t="shared" si="638"/>
        <v>19.448</v>
      </c>
      <c r="N2058" s="23">
        <f t="shared" si="639"/>
        <v>0</v>
      </c>
      <c r="O2058" s="23">
        <f t="shared" si="640"/>
        <v>18.849600000000002</v>
      </c>
      <c r="P2058" s="23">
        <f t="shared" si="641"/>
        <v>0</v>
      </c>
      <c r="Q2058" s="23">
        <f t="shared" si="642"/>
        <v>17.951999999999998</v>
      </c>
      <c r="R2058" s="23">
        <f t="shared" si="643"/>
        <v>0</v>
      </c>
    </row>
    <row r="2059" spans="1:18" ht="20.100000000000001" customHeight="1">
      <c r="A2059" s="12">
        <v>7</v>
      </c>
      <c r="B2059" s="17" t="s">
        <v>4034</v>
      </c>
      <c r="C2059" s="12" t="s">
        <v>4035</v>
      </c>
      <c r="D2059" s="9" t="s">
        <v>35</v>
      </c>
      <c r="E2059" s="9" t="s">
        <v>65</v>
      </c>
      <c r="F2059" s="9" t="s">
        <v>37</v>
      </c>
      <c r="G2059" s="9" t="s">
        <v>38</v>
      </c>
      <c r="H2059" s="9">
        <v>37.442160000000001</v>
      </c>
      <c r="I2059" s="9"/>
      <c r="J2059" s="13">
        <f t="shared" si="635"/>
        <v>0</v>
      </c>
      <c r="K2059" s="11">
        <f t="shared" si="636"/>
        <v>25.460668800000001</v>
      </c>
      <c r="L2059" s="13">
        <f t="shared" si="637"/>
        <v>0</v>
      </c>
      <c r="M2059" s="11">
        <f t="shared" si="638"/>
        <v>24.337403999999999</v>
      </c>
      <c r="N2059" s="13">
        <f t="shared" si="639"/>
        <v>0</v>
      </c>
      <c r="O2059" s="11">
        <f t="shared" si="640"/>
        <v>23.588560800000003</v>
      </c>
      <c r="P2059" s="13">
        <f t="shared" si="641"/>
        <v>0</v>
      </c>
      <c r="Q2059" s="11">
        <f t="shared" si="642"/>
        <v>22.465296000000002</v>
      </c>
      <c r="R2059" s="13">
        <f t="shared" si="643"/>
        <v>0</v>
      </c>
    </row>
    <row r="2060" spans="1:18" ht="20.100000000000001" customHeight="1">
      <c r="A2060" s="12">
        <v>8</v>
      </c>
      <c r="B2060" s="17" t="s">
        <v>4036</v>
      </c>
      <c r="C2060" s="12" t="s">
        <v>4037</v>
      </c>
      <c r="D2060" s="9" t="s">
        <v>35</v>
      </c>
      <c r="E2060" s="9" t="s">
        <v>445</v>
      </c>
      <c r="F2060" s="9" t="s">
        <v>37</v>
      </c>
      <c r="G2060" s="9" t="s">
        <v>38</v>
      </c>
      <c r="H2060" s="9">
        <v>44.652659999999997</v>
      </c>
      <c r="I2060" s="9"/>
      <c r="J2060" s="13">
        <f t="shared" si="635"/>
        <v>0</v>
      </c>
      <c r="K2060" s="11">
        <f t="shared" si="636"/>
        <v>30.363808799999997</v>
      </c>
      <c r="L2060" s="13">
        <f t="shared" si="637"/>
        <v>0</v>
      </c>
      <c r="M2060" s="11">
        <f t="shared" si="638"/>
        <v>29.024228999999998</v>
      </c>
      <c r="N2060" s="13">
        <f t="shared" si="639"/>
        <v>0</v>
      </c>
      <c r="O2060" s="11">
        <f t="shared" si="640"/>
        <v>28.131175799999998</v>
      </c>
      <c r="P2060" s="13">
        <f t="shared" si="641"/>
        <v>0</v>
      </c>
      <c r="Q2060" s="11">
        <f t="shared" si="642"/>
        <v>26.791595999999998</v>
      </c>
      <c r="R2060" s="13">
        <f t="shared" si="643"/>
        <v>0</v>
      </c>
    </row>
    <row r="2061" spans="1:18" ht="20.100000000000001" customHeight="1">
      <c r="A2061" s="19">
        <v>9</v>
      </c>
      <c r="B2061" s="20" t="s">
        <v>4038</v>
      </c>
      <c r="C2061" s="19" t="s">
        <v>4039</v>
      </c>
      <c r="D2061" s="9" t="s">
        <v>35</v>
      </c>
      <c r="E2061" s="21" t="s">
        <v>62</v>
      </c>
      <c r="F2061" s="21" t="s">
        <v>37</v>
      </c>
      <c r="G2061" s="9" t="s">
        <v>38</v>
      </c>
      <c r="H2061" s="23">
        <v>54.29</v>
      </c>
      <c r="I2061" s="21"/>
      <c r="J2061" s="23">
        <f t="shared" si="635"/>
        <v>0</v>
      </c>
      <c r="K2061" s="23">
        <f t="shared" si="636"/>
        <v>36.917199999999994</v>
      </c>
      <c r="L2061" s="23">
        <f t="shared" si="637"/>
        <v>0</v>
      </c>
      <c r="M2061" s="23">
        <f t="shared" si="638"/>
        <v>35.288499999999999</v>
      </c>
      <c r="N2061" s="23">
        <f t="shared" si="639"/>
        <v>0</v>
      </c>
      <c r="O2061" s="23">
        <f t="shared" si="640"/>
        <v>34.2027</v>
      </c>
      <c r="P2061" s="23">
        <f t="shared" si="641"/>
        <v>0</v>
      </c>
      <c r="Q2061" s="23">
        <f t="shared" si="642"/>
        <v>32.573999999999998</v>
      </c>
      <c r="R2061" s="23">
        <f t="shared" si="643"/>
        <v>0</v>
      </c>
    </row>
    <row r="2062" spans="1:18" ht="20.100000000000001" customHeight="1">
      <c r="A2062" s="19">
        <v>10</v>
      </c>
      <c r="B2062" s="20" t="s">
        <v>4040</v>
      </c>
      <c r="C2062" s="19" t="s">
        <v>4041</v>
      </c>
      <c r="D2062" s="9" t="s">
        <v>35</v>
      </c>
      <c r="E2062" s="21" t="s">
        <v>468</v>
      </c>
      <c r="F2062" s="21" t="s">
        <v>37</v>
      </c>
      <c r="G2062" s="9" t="s">
        <v>38</v>
      </c>
      <c r="H2062" s="23">
        <v>32.866770000000002</v>
      </c>
      <c r="I2062" s="21"/>
      <c r="J2062" s="23">
        <f t="shared" si="635"/>
        <v>0</v>
      </c>
      <c r="K2062" s="23">
        <f t="shared" si="636"/>
        <v>22.349403600000002</v>
      </c>
      <c r="L2062" s="23">
        <f t="shared" si="637"/>
        <v>0</v>
      </c>
      <c r="M2062" s="23">
        <f t="shared" si="638"/>
        <v>21.363400500000004</v>
      </c>
      <c r="N2062" s="23">
        <f t="shared" si="639"/>
        <v>0</v>
      </c>
      <c r="O2062" s="23">
        <f t="shared" si="640"/>
        <v>20.706065100000004</v>
      </c>
      <c r="P2062" s="23">
        <f t="shared" si="641"/>
        <v>0</v>
      </c>
      <c r="Q2062" s="23">
        <f t="shared" si="642"/>
        <v>19.720061999999999</v>
      </c>
      <c r="R2062" s="23">
        <f t="shared" si="643"/>
        <v>0</v>
      </c>
    </row>
    <row r="2063" spans="1:18" ht="20.100000000000001" customHeight="1">
      <c r="A2063" s="12">
        <v>11</v>
      </c>
      <c r="B2063" s="17" t="s">
        <v>4042</v>
      </c>
      <c r="C2063" s="12" t="s">
        <v>4043</v>
      </c>
      <c r="D2063" s="9" t="s">
        <v>35</v>
      </c>
      <c r="E2063" s="9" t="s">
        <v>65</v>
      </c>
      <c r="F2063" s="9" t="s">
        <v>37</v>
      </c>
      <c r="G2063" s="9" t="s">
        <v>38</v>
      </c>
      <c r="H2063" s="9">
        <v>45.87189</v>
      </c>
      <c r="I2063" s="9"/>
      <c r="J2063" s="13">
        <f t="shared" si="635"/>
        <v>0</v>
      </c>
      <c r="K2063" s="11">
        <f t="shared" si="636"/>
        <v>31.192885199999999</v>
      </c>
      <c r="L2063" s="13">
        <f t="shared" si="637"/>
        <v>0</v>
      </c>
      <c r="M2063" s="11">
        <f t="shared" si="638"/>
        <v>29.8167285</v>
      </c>
      <c r="N2063" s="13">
        <f t="shared" si="639"/>
        <v>0</v>
      </c>
      <c r="O2063" s="11">
        <f t="shared" si="640"/>
        <v>28.899290700000002</v>
      </c>
      <c r="P2063" s="13">
        <f t="shared" si="641"/>
        <v>0</v>
      </c>
      <c r="Q2063" s="11">
        <f t="shared" si="642"/>
        <v>27.523133999999999</v>
      </c>
      <c r="R2063" s="13">
        <f t="shared" si="643"/>
        <v>0</v>
      </c>
    </row>
    <row r="2064" spans="1:18" ht="20.100000000000001" customHeight="1">
      <c r="A2064" s="12">
        <v>12</v>
      </c>
      <c r="B2064" s="17" t="s">
        <v>4044</v>
      </c>
      <c r="C2064" s="12" t="s">
        <v>4045</v>
      </c>
      <c r="D2064" s="9" t="s">
        <v>35</v>
      </c>
      <c r="E2064" s="9" t="s">
        <v>445</v>
      </c>
      <c r="F2064" s="9" t="s">
        <v>37</v>
      </c>
      <c r="G2064" s="9" t="s">
        <v>38</v>
      </c>
      <c r="H2064" s="9">
        <v>28.81578</v>
      </c>
      <c r="I2064" s="9"/>
      <c r="J2064" s="13">
        <f t="shared" si="635"/>
        <v>0</v>
      </c>
      <c r="K2064" s="11">
        <f t="shared" si="636"/>
        <v>19.5947304</v>
      </c>
      <c r="L2064" s="13">
        <f t="shared" si="637"/>
        <v>0</v>
      </c>
      <c r="M2064" s="11">
        <f t="shared" si="638"/>
        <v>18.730257000000002</v>
      </c>
      <c r="N2064" s="13">
        <f t="shared" si="639"/>
        <v>0</v>
      </c>
      <c r="O2064" s="11">
        <f t="shared" si="640"/>
        <v>18.153941400000001</v>
      </c>
      <c r="P2064" s="13">
        <f t="shared" si="641"/>
        <v>0</v>
      </c>
      <c r="Q2064" s="11">
        <f t="shared" si="642"/>
        <v>17.289467999999999</v>
      </c>
      <c r="R2064" s="13">
        <f t="shared" si="643"/>
        <v>0</v>
      </c>
    </row>
    <row r="2065" spans="1:18" ht="20.100000000000001" customHeight="1">
      <c r="A2065" s="12">
        <v>13</v>
      </c>
      <c r="B2065" s="17" t="s">
        <v>4046</v>
      </c>
      <c r="C2065" s="12" t="s">
        <v>4047</v>
      </c>
      <c r="D2065" s="9" t="s">
        <v>35</v>
      </c>
      <c r="E2065" s="9" t="s">
        <v>445</v>
      </c>
      <c r="F2065" s="9" t="s">
        <v>37</v>
      </c>
      <c r="G2065" s="9" t="s">
        <v>38</v>
      </c>
      <c r="H2065" s="9">
        <v>59.139209999999999</v>
      </c>
      <c r="I2065" s="9"/>
      <c r="J2065" s="13">
        <f t="shared" si="635"/>
        <v>0</v>
      </c>
      <c r="K2065" s="11">
        <f t="shared" si="636"/>
        <v>40.214662799999999</v>
      </c>
      <c r="L2065" s="13">
        <f t="shared" si="637"/>
        <v>0</v>
      </c>
      <c r="M2065" s="11">
        <f t="shared" si="638"/>
        <v>38.440486499999999</v>
      </c>
      <c r="N2065" s="13">
        <f t="shared" si="639"/>
        <v>0</v>
      </c>
      <c r="O2065" s="11">
        <f t="shared" si="640"/>
        <v>37.257702299999998</v>
      </c>
      <c r="P2065" s="13">
        <f t="shared" si="641"/>
        <v>0</v>
      </c>
      <c r="Q2065" s="11">
        <f t="shared" si="642"/>
        <v>35.483525999999998</v>
      </c>
      <c r="R2065" s="13">
        <f t="shared" si="643"/>
        <v>0</v>
      </c>
    </row>
    <row r="2066" spans="1:18" ht="20.100000000000001" customHeight="1">
      <c r="A2066" s="12">
        <v>14</v>
      </c>
      <c r="B2066" s="17" t="s">
        <v>4048</v>
      </c>
      <c r="C2066" s="12" t="s">
        <v>4049</v>
      </c>
      <c r="D2066" s="9" t="s">
        <v>35</v>
      </c>
      <c r="E2066" s="9" t="s">
        <v>445</v>
      </c>
      <c r="F2066" s="9" t="s">
        <v>37</v>
      </c>
      <c r="G2066" s="9" t="s">
        <v>38</v>
      </c>
      <c r="H2066" s="9">
        <v>59.139209999999999</v>
      </c>
      <c r="I2066" s="9"/>
      <c r="J2066" s="13">
        <f t="shared" si="635"/>
        <v>0</v>
      </c>
      <c r="K2066" s="11">
        <f t="shared" si="636"/>
        <v>40.214662799999999</v>
      </c>
      <c r="L2066" s="13">
        <f t="shared" si="637"/>
        <v>0</v>
      </c>
      <c r="M2066" s="11">
        <f t="shared" si="638"/>
        <v>38.440486499999999</v>
      </c>
      <c r="N2066" s="13">
        <f t="shared" si="639"/>
        <v>0</v>
      </c>
      <c r="O2066" s="11">
        <f t="shared" si="640"/>
        <v>37.257702299999998</v>
      </c>
      <c r="P2066" s="13">
        <f t="shared" si="641"/>
        <v>0</v>
      </c>
      <c r="Q2066" s="11">
        <f t="shared" si="642"/>
        <v>35.483525999999998</v>
      </c>
      <c r="R2066" s="13">
        <f t="shared" si="643"/>
        <v>0</v>
      </c>
    </row>
    <row r="2067" spans="1:18" ht="20.100000000000001" customHeight="1">
      <c r="A2067" s="12">
        <v>15</v>
      </c>
      <c r="B2067" s="17" t="s">
        <v>4050</v>
      </c>
      <c r="C2067" s="12" t="s">
        <v>4051</v>
      </c>
      <c r="D2067" s="9" t="s">
        <v>35</v>
      </c>
      <c r="E2067" s="9" t="s">
        <v>56</v>
      </c>
      <c r="F2067" s="9" t="s">
        <v>37</v>
      </c>
      <c r="G2067" s="9" t="s">
        <v>38</v>
      </c>
      <c r="H2067" s="9">
        <v>69.469890000000007</v>
      </c>
      <c r="I2067" s="9"/>
      <c r="J2067" s="13">
        <f t="shared" si="635"/>
        <v>0</v>
      </c>
      <c r="K2067" s="11">
        <f t="shared" si="636"/>
        <v>47.239525200000003</v>
      </c>
      <c r="L2067" s="13">
        <f t="shared" si="637"/>
        <v>0</v>
      </c>
      <c r="M2067" s="11">
        <f t="shared" si="638"/>
        <v>45.155428500000006</v>
      </c>
      <c r="N2067" s="13">
        <f t="shared" si="639"/>
        <v>0</v>
      </c>
      <c r="O2067" s="11">
        <f t="shared" si="640"/>
        <v>43.766030700000002</v>
      </c>
      <c r="P2067" s="13">
        <f t="shared" si="641"/>
        <v>0</v>
      </c>
      <c r="Q2067" s="11">
        <f t="shared" si="642"/>
        <v>41.681933999999998</v>
      </c>
      <c r="R2067" s="13">
        <f t="shared" si="643"/>
        <v>0</v>
      </c>
    </row>
    <row r="2068" spans="1:18" ht="20.100000000000001" customHeight="1">
      <c r="A2068" s="12">
        <v>16</v>
      </c>
      <c r="B2068" s="17" t="s">
        <v>4052</v>
      </c>
      <c r="C2068" s="12" t="s">
        <v>4053</v>
      </c>
      <c r="D2068" s="9" t="s">
        <v>35</v>
      </c>
      <c r="E2068" s="9" t="s">
        <v>56</v>
      </c>
      <c r="F2068" s="9" t="s">
        <v>37</v>
      </c>
      <c r="G2068" s="9" t="s">
        <v>38</v>
      </c>
      <c r="H2068" s="9">
        <v>69.469890000000007</v>
      </c>
      <c r="I2068" s="9"/>
      <c r="J2068" s="13">
        <f t="shared" si="635"/>
        <v>0</v>
      </c>
      <c r="K2068" s="11">
        <f t="shared" si="636"/>
        <v>47.239525200000003</v>
      </c>
      <c r="L2068" s="13">
        <f t="shared" si="637"/>
        <v>0</v>
      </c>
      <c r="M2068" s="11">
        <f t="shared" si="638"/>
        <v>45.155428500000006</v>
      </c>
      <c r="N2068" s="13">
        <f t="shared" si="639"/>
        <v>0</v>
      </c>
      <c r="O2068" s="11">
        <f t="shared" si="640"/>
        <v>43.766030700000002</v>
      </c>
      <c r="P2068" s="13">
        <f t="shared" si="641"/>
        <v>0</v>
      </c>
      <c r="Q2068" s="11">
        <f t="shared" si="642"/>
        <v>41.681933999999998</v>
      </c>
      <c r="R2068" s="13">
        <f t="shared" si="643"/>
        <v>0</v>
      </c>
    </row>
    <row r="2069" spans="1:18" ht="20.100000000000001" customHeight="1">
      <c r="A2069" s="12">
        <v>17</v>
      </c>
      <c r="B2069" s="17" t="s">
        <v>4054</v>
      </c>
      <c r="C2069" s="12" t="s">
        <v>4055</v>
      </c>
      <c r="D2069" s="9" t="s">
        <v>35</v>
      </c>
      <c r="E2069" s="9" t="s">
        <v>56</v>
      </c>
      <c r="F2069" s="9" t="s">
        <v>37</v>
      </c>
      <c r="G2069" s="9" t="s">
        <v>38</v>
      </c>
      <c r="H2069" s="9">
        <v>52.42689</v>
      </c>
      <c r="I2069" s="9"/>
      <c r="J2069" s="13">
        <f t="shared" si="635"/>
        <v>0</v>
      </c>
      <c r="K2069" s="11">
        <f t="shared" si="636"/>
        <v>35.650285199999999</v>
      </c>
      <c r="L2069" s="13">
        <f t="shared" si="637"/>
        <v>0</v>
      </c>
      <c r="M2069" s="11">
        <f t="shared" si="638"/>
        <v>34.077478499999998</v>
      </c>
      <c r="N2069" s="13">
        <f t="shared" si="639"/>
        <v>0</v>
      </c>
      <c r="O2069" s="11">
        <f t="shared" si="640"/>
        <v>33.0289407</v>
      </c>
      <c r="P2069" s="13">
        <f t="shared" si="641"/>
        <v>0</v>
      </c>
      <c r="Q2069" s="11">
        <f t="shared" si="642"/>
        <v>31.456133999999999</v>
      </c>
      <c r="R2069" s="13">
        <f t="shared" si="643"/>
        <v>0</v>
      </c>
    </row>
    <row r="2070" spans="1:18" ht="20.100000000000001" customHeight="1">
      <c r="A2070" s="19">
        <v>18</v>
      </c>
      <c r="B2070" s="20" t="s">
        <v>4056</v>
      </c>
      <c r="C2070" s="19" t="s">
        <v>4057</v>
      </c>
      <c r="D2070" s="9" t="s">
        <v>35</v>
      </c>
      <c r="E2070" s="21" t="s">
        <v>65</v>
      </c>
      <c r="F2070" s="21" t="s">
        <v>37</v>
      </c>
      <c r="G2070" s="9" t="s">
        <v>38</v>
      </c>
      <c r="H2070" s="23">
        <v>29.92</v>
      </c>
      <c r="I2070" s="21"/>
      <c r="J2070" s="23">
        <f t="shared" si="635"/>
        <v>0</v>
      </c>
      <c r="K2070" s="23">
        <f t="shared" si="636"/>
        <v>20.345600000000001</v>
      </c>
      <c r="L2070" s="23">
        <f t="shared" si="637"/>
        <v>0</v>
      </c>
      <c r="M2070" s="23">
        <f t="shared" si="638"/>
        <v>19.448</v>
      </c>
      <c r="N2070" s="23">
        <f t="shared" si="639"/>
        <v>0</v>
      </c>
      <c r="O2070" s="23">
        <f t="shared" si="640"/>
        <v>18.849600000000002</v>
      </c>
      <c r="P2070" s="23">
        <f t="shared" si="641"/>
        <v>0</v>
      </c>
      <c r="Q2070" s="23">
        <f t="shared" si="642"/>
        <v>17.951999999999998</v>
      </c>
      <c r="R2070" s="23">
        <f t="shared" si="643"/>
        <v>0</v>
      </c>
    </row>
    <row r="2071" spans="1:18" ht="20.100000000000001" customHeight="1">
      <c r="A2071" s="12">
        <v>19</v>
      </c>
      <c r="B2071" s="17" t="s">
        <v>4058</v>
      </c>
      <c r="C2071" s="12" t="s">
        <v>4059</v>
      </c>
      <c r="D2071" s="9" t="s">
        <v>35</v>
      </c>
      <c r="E2071" s="9" t="s">
        <v>65</v>
      </c>
      <c r="F2071" s="9" t="s">
        <v>37</v>
      </c>
      <c r="G2071" s="9" t="s">
        <v>38</v>
      </c>
      <c r="H2071" s="9">
        <v>37.442160000000001</v>
      </c>
      <c r="I2071" s="9"/>
      <c r="J2071" s="13">
        <f t="shared" si="635"/>
        <v>0</v>
      </c>
      <c r="K2071" s="11">
        <f t="shared" si="636"/>
        <v>25.460668800000001</v>
      </c>
      <c r="L2071" s="13">
        <f t="shared" si="637"/>
        <v>0</v>
      </c>
      <c r="M2071" s="11">
        <f t="shared" si="638"/>
        <v>24.337403999999999</v>
      </c>
      <c r="N2071" s="13">
        <f t="shared" si="639"/>
        <v>0</v>
      </c>
      <c r="O2071" s="11">
        <f t="shared" si="640"/>
        <v>23.588560800000003</v>
      </c>
      <c r="P2071" s="13">
        <f t="shared" si="641"/>
        <v>0</v>
      </c>
      <c r="Q2071" s="11">
        <f t="shared" si="642"/>
        <v>22.465296000000002</v>
      </c>
      <c r="R2071" s="13">
        <f t="shared" si="643"/>
        <v>0</v>
      </c>
    </row>
    <row r="2072" spans="1:18" ht="20.100000000000001" customHeight="1">
      <c r="A2072" s="12">
        <v>20</v>
      </c>
      <c r="B2072" s="17" t="s">
        <v>4060</v>
      </c>
      <c r="C2072" s="12" t="s">
        <v>4061</v>
      </c>
      <c r="D2072" s="9" t="s">
        <v>35</v>
      </c>
      <c r="E2072" s="9" t="s">
        <v>445</v>
      </c>
      <c r="F2072" s="9" t="s">
        <v>37</v>
      </c>
      <c r="G2072" s="9" t="s">
        <v>38</v>
      </c>
      <c r="H2072" s="9">
        <v>44.652659999999997</v>
      </c>
      <c r="I2072" s="9"/>
      <c r="J2072" s="13">
        <f t="shared" si="635"/>
        <v>0</v>
      </c>
      <c r="K2072" s="11">
        <f t="shared" si="636"/>
        <v>30.363808799999997</v>
      </c>
      <c r="L2072" s="13">
        <f t="shared" si="637"/>
        <v>0</v>
      </c>
      <c r="M2072" s="11">
        <f t="shared" si="638"/>
        <v>29.024228999999998</v>
      </c>
      <c r="N2072" s="13">
        <f t="shared" si="639"/>
        <v>0</v>
      </c>
      <c r="O2072" s="11">
        <f t="shared" si="640"/>
        <v>28.131175799999998</v>
      </c>
      <c r="P2072" s="13">
        <f t="shared" si="641"/>
        <v>0</v>
      </c>
      <c r="Q2072" s="11">
        <f t="shared" si="642"/>
        <v>26.791595999999998</v>
      </c>
      <c r="R2072" s="13">
        <f t="shared" si="643"/>
        <v>0</v>
      </c>
    </row>
    <row r="2073" spans="1:18" ht="20.100000000000001" customHeight="1">
      <c r="A2073" s="12">
        <v>21</v>
      </c>
      <c r="B2073" s="17" t="s">
        <v>4062</v>
      </c>
      <c r="C2073" s="12" t="s">
        <v>4063</v>
      </c>
      <c r="D2073" s="9" t="s">
        <v>35</v>
      </c>
      <c r="E2073" s="9" t="s">
        <v>445</v>
      </c>
      <c r="F2073" s="9" t="s">
        <v>37</v>
      </c>
      <c r="G2073" s="9" t="s">
        <v>38</v>
      </c>
      <c r="H2073" s="9">
        <v>42.607500000000002</v>
      </c>
      <c r="I2073" s="9"/>
      <c r="J2073" s="13">
        <f t="shared" si="635"/>
        <v>0</v>
      </c>
      <c r="K2073" s="11">
        <f t="shared" si="636"/>
        <v>28.973100000000002</v>
      </c>
      <c r="L2073" s="13">
        <f t="shared" si="637"/>
        <v>0</v>
      </c>
      <c r="M2073" s="11">
        <f t="shared" si="638"/>
        <v>27.694875000000003</v>
      </c>
      <c r="N2073" s="13">
        <f t="shared" si="639"/>
        <v>0</v>
      </c>
      <c r="O2073" s="11">
        <f t="shared" si="640"/>
        <v>26.842725000000002</v>
      </c>
      <c r="P2073" s="13">
        <f t="shared" si="641"/>
        <v>0</v>
      </c>
      <c r="Q2073" s="11">
        <f t="shared" si="642"/>
        <v>25.564499999999999</v>
      </c>
      <c r="R2073" s="13">
        <f t="shared" si="643"/>
        <v>0</v>
      </c>
    </row>
    <row r="2074" spans="1:18" ht="20.100000000000001" customHeight="1">
      <c r="A2074" s="19">
        <v>22</v>
      </c>
      <c r="B2074" s="20" t="s">
        <v>4064</v>
      </c>
      <c r="C2074" s="19" t="s">
        <v>4065</v>
      </c>
      <c r="D2074" s="9" t="s">
        <v>35</v>
      </c>
      <c r="E2074" s="21" t="s">
        <v>62</v>
      </c>
      <c r="F2074" s="21" t="s">
        <v>37</v>
      </c>
      <c r="G2074" s="9" t="s">
        <v>38</v>
      </c>
      <c r="H2074" s="23">
        <v>54.29</v>
      </c>
      <c r="I2074" s="21"/>
      <c r="J2074" s="23">
        <f t="shared" si="635"/>
        <v>0</v>
      </c>
      <c r="K2074" s="23">
        <f t="shared" si="636"/>
        <v>36.917199999999994</v>
      </c>
      <c r="L2074" s="23">
        <f t="shared" si="637"/>
        <v>0</v>
      </c>
      <c r="M2074" s="23">
        <f t="shared" si="638"/>
        <v>35.288499999999999</v>
      </c>
      <c r="N2074" s="23">
        <f t="shared" si="639"/>
        <v>0</v>
      </c>
      <c r="O2074" s="23">
        <f t="shared" si="640"/>
        <v>34.2027</v>
      </c>
      <c r="P2074" s="23">
        <f t="shared" si="641"/>
        <v>0</v>
      </c>
      <c r="Q2074" s="23">
        <f t="shared" si="642"/>
        <v>32.573999999999998</v>
      </c>
      <c r="R2074" s="23">
        <f t="shared" si="643"/>
        <v>0</v>
      </c>
    </row>
    <row r="2075" spans="1:18" ht="20.100000000000001" customHeight="1">
      <c r="A2075" s="12">
        <v>23</v>
      </c>
      <c r="B2075" s="17" t="s">
        <v>4066</v>
      </c>
      <c r="C2075" s="12" t="s">
        <v>4067</v>
      </c>
      <c r="D2075" s="9" t="s">
        <v>35</v>
      </c>
      <c r="E2075" s="9" t="s">
        <v>36</v>
      </c>
      <c r="F2075" s="9" t="s">
        <v>37</v>
      </c>
      <c r="G2075" s="9" t="s">
        <v>38</v>
      </c>
      <c r="H2075" s="9">
        <v>83.471369999999993</v>
      </c>
      <c r="I2075" s="9"/>
      <c r="J2075" s="13">
        <f t="shared" si="635"/>
        <v>0</v>
      </c>
      <c r="K2075" s="11">
        <f t="shared" si="636"/>
        <v>56.760531599999993</v>
      </c>
      <c r="L2075" s="13">
        <f t="shared" si="637"/>
        <v>0</v>
      </c>
      <c r="M2075" s="11">
        <f t="shared" si="638"/>
        <v>54.256390499999995</v>
      </c>
      <c r="N2075" s="13">
        <f t="shared" si="639"/>
        <v>0</v>
      </c>
      <c r="O2075" s="11">
        <f t="shared" si="640"/>
        <v>52.586963099999991</v>
      </c>
      <c r="P2075" s="13">
        <f t="shared" si="641"/>
        <v>0</v>
      </c>
      <c r="Q2075" s="11">
        <f t="shared" si="642"/>
        <v>50.082821999999993</v>
      </c>
      <c r="R2075" s="13">
        <f t="shared" si="643"/>
        <v>0</v>
      </c>
    </row>
    <row r="2076" spans="1:18" ht="20.100000000000001" customHeight="1">
      <c r="A2076" s="19">
        <v>24</v>
      </c>
      <c r="B2076" s="20" t="s">
        <v>4068</v>
      </c>
      <c r="C2076" s="19" t="s">
        <v>4069</v>
      </c>
      <c r="D2076" s="9" t="s">
        <v>35</v>
      </c>
      <c r="E2076" s="21" t="s">
        <v>468</v>
      </c>
      <c r="F2076" s="21" t="s">
        <v>37</v>
      </c>
      <c r="G2076" s="9" t="s">
        <v>38</v>
      </c>
      <c r="H2076" s="23">
        <v>32.866770000000002</v>
      </c>
      <c r="I2076" s="21"/>
      <c r="J2076" s="23">
        <f t="shared" si="635"/>
        <v>0</v>
      </c>
      <c r="K2076" s="23">
        <f t="shared" si="636"/>
        <v>22.349403600000002</v>
      </c>
      <c r="L2076" s="23">
        <f t="shared" si="637"/>
        <v>0</v>
      </c>
      <c r="M2076" s="23">
        <f t="shared" si="638"/>
        <v>21.363400500000004</v>
      </c>
      <c r="N2076" s="23">
        <f t="shared" si="639"/>
        <v>0</v>
      </c>
      <c r="O2076" s="23">
        <f t="shared" si="640"/>
        <v>20.706065100000004</v>
      </c>
      <c r="P2076" s="23">
        <f t="shared" si="641"/>
        <v>0</v>
      </c>
      <c r="Q2076" s="23">
        <f t="shared" si="642"/>
        <v>19.720061999999999</v>
      </c>
      <c r="R2076" s="23">
        <f t="shared" si="643"/>
        <v>0</v>
      </c>
    </row>
    <row r="2077" spans="1:18" ht="20.100000000000001" customHeight="1">
      <c r="A2077" s="12">
        <v>25</v>
      </c>
      <c r="B2077" s="17" t="s">
        <v>4070</v>
      </c>
      <c r="C2077" s="12" t="s">
        <v>4071</v>
      </c>
      <c r="D2077" s="9" t="s">
        <v>35</v>
      </c>
      <c r="E2077" s="9" t="s">
        <v>445</v>
      </c>
      <c r="F2077" s="9" t="s">
        <v>37</v>
      </c>
      <c r="G2077" s="9" t="s">
        <v>38</v>
      </c>
      <c r="H2077" s="9">
        <v>34.426859999999998</v>
      </c>
      <c r="I2077" s="9"/>
      <c r="J2077" s="13">
        <f t="shared" si="635"/>
        <v>0</v>
      </c>
      <c r="K2077" s="11">
        <f t="shared" si="636"/>
        <v>23.4102648</v>
      </c>
      <c r="L2077" s="13">
        <f t="shared" si="637"/>
        <v>0</v>
      </c>
      <c r="M2077" s="11">
        <f t="shared" si="638"/>
        <v>22.377459000000002</v>
      </c>
      <c r="N2077" s="13">
        <f t="shared" si="639"/>
        <v>0</v>
      </c>
      <c r="O2077" s="11">
        <f t="shared" si="640"/>
        <v>21.688921799999999</v>
      </c>
      <c r="P2077" s="13">
        <f t="shared" si="641"/>
        <v>0</v>
      </c>
      <c r="Q2077" s="11">
        <f t="shared" si="642"/>
        <v>20.656115999999997</v>
      </c>
      <c r="R2077" s="13">
        <f t="shared" si="643"/>
        <v>0</v>
      </c>
    </row>
    <row r="2078" spans="1:18" ht="20.100000000000001" customHeight="1">
      <c r="A2078" s="12">
        <v>26</v>
      </c>
      <c r="B2078" s="17" t="s">
        <v>4072</v>
      </c>
      <c r="C2078" s="12" t="s">
        <v>4073</v>
      </c>
      <c r="D2078" s="9" t="s">
        <v>35</v>
      </c>
      <c r="E2078" s="9" t="s">
        <v>65</v>
      </c>
      <c r="F2078" s="9" t="s">
        <v>37</v>
      </c>
      <c r="G2078" s="9" t="s">
        <v>38</v>
      </c>
      <c r="H2078" s="9">
        <v>45.87189</v>
      </c>
      <c r="I2078" s="9"/>
      <c r="J2078" s="13">
        <f t="shared" si="635"/>
        <v>0</v>
      </c>
      <c r="K2078" s="11">
        <f t="shared" si="636"/>
        <v>31.192885199999999</v>
      </c>
      <c r="L2078" s="13">
        <f t="shared" si="637"/>
        <v>0</v>
      </c>
      <c r="M2078" s="11">
        <f t="shared" si="638"/>
        <v>29.8167285</v>
      </c>
      <c r="N2078" s="13">
        <f t="shared" si="639"/>
        <v>0</v>
      </c>
      <c r="O2078" s="11">
        <f t="shared" si="640"/>
        <v>28.899290700000002</v>
      </c>
      <c r="P2078" s="13">
        <f t="shared" si="641"/>
        <v>0</v>
      </c>
      <c r="Q2078" s="11">
        <f t="shared" si="642"/>
        <v>27.523133999999999</v>
      </c>
      <c r="R2078" s="13">
        <f t="shared" si="643"/>
        <v>0</v>
      </c>
    </row>
    <row r="2079" spans="1:18" ht="20.100000000000001" customHeight="1">
      <c r="A2079" s="12">
        <v>27</v>
      </c>
      <c r="B2079" s="17" t="s">
        <v>4074</v>
      </c>
      <c r="C2079" s="12" t="s">
        <v>4075</v>
      </c>
      <c r="D2079" s="9" t="s">
        <v>35</v>
      </c>
      <c r="E2079" s="9" t="s">
        <v>445</v>
      </c>
      <c r="F2079" s="9" t="s">
        <v>37</v>
      </c>
      <c r="G2079" s="9" t="s">
        <v>38</v>
      </c>
      <c r="H2079" s="9">
        <v>48.113700000000001</v>
      </c>
      <c r="I2079" s="9"/>
      <c r="J2079" s="13">
        <f t="shared" si="635"/>
        <v>0</v>
      </c>
      <c r="K2079" s="11">
        <f t="shared" si="636"/>
        <v>32.717315999999997</v>
      </c>
      <c r="L2079" s="13">
        <f t="shared" si="637"/>
        <v>0</v>
      </c>
      <c r="M2079" s="11">
        <f t="shared" si="638"/>
        <v>31.273905000000003</v>
      </c>
      <c r="N2079" s="13">
        <f t="shared" si="639"/>
        <v>0</v>
      </c>
      <c r="O2079" s="11">
        <f t="shared" si="640"/>
        <v>30.311631000000002</v>
      </c>
      <c r="P2079" s="13">
        <f t="shared" si="641"/>
        <v>0</v>
      </c>
      <c r="Q2079" s="11">
        <f t="shared" si="642"/>
        <v>28.868220000000001</v>
      </c>
      <c r="R2079" s="13">
        <f t="shared" si="643"/>
        <v>0</v>
      </c>
    </row>
    <row r="2080" spans="1:18" ht="20.100000000000001" customHeight="1">
      <c r="A2080" s="12">
        <v>28</v>
      </c>
      <c r="B2080" s="17" t="s">
        <v>4076</v>
      </c>
      <c r="C2080" s="12" t="s">
        <v>4077</v>
      </c>
      <c r="D2080" s="9" t="s">
        <v>35</v>
      </c>
      <c r="E2080" s="9" t="s">
        <v>445</v>
      </c>
      <c r="F2080" s="9" t="s">
        <v>37</v>
      </c>
      <c r="G2080" s="9" t="s">
        <v>38</v>
      </c>
      <c r="H2080" s="9">
        <v>48.113700000000001</v>
      </c>
      <c r="I2080" s="9"/>
      <c r="J2080" s="13">
        <f t="shared" si="635"/>
        <v>0</v>
      </c>
      <c r="K2080" s="11">
        <f t="shared" si="636"/>
        <v>32.717315999999997</v>
      </c>
      <c r="L2080" s="13">
        <f t="shared" si="637"/>
        <v>0</v>
      </c>
      <c r="M2080" s="11">
        <f t="shared" si="638"/>
        <v>31.273905000000003</v>
      </c>
      <c r="N2080" s="13">
        <f t="shared" si="639"/>
        <v>0</v>
      </c>
      <c r="O2080" s="11">
        <f t="shared" si="640"/>
        <v>30.311631000000002</v>
      </c>
      <c r="P2080" s="13">
        <f t="shared" si="641"/>
        <v>0</v>
      </c>
      <c r="Q2080" s="11">
        <f t="shared" si="642"/>
        <v>28.868220000000001</v>
      </c>
      <c r="R2080" s="13">
        <f t="shared" si="643"/>
        <v>0</v>
      </c>
    </row>
    <row r="2081" spans="1:18" ht="20.100000000000001" customHeight="1">
      <c r="A2081" s="12">
        <v>29</v>
      </c>
      <c r="B2081" s="17" t="s">
        <v>4078</v>
      </c>
      <c r="C2081" s="12" t="s">
        <v>4079</v>
      </c>
      <c r="D2081" s="9" t="s">
        <v>35</v>
      </c>
      <c r="E2081" s="9" t="s">
        <v>65</v>
      </c>
      <c r="F2081" s="9" t="s">
        <v>37</v>
      </c>
      <c r="G2081" s="9" t="s">
        <v>38</v>
      </c>
      <c r="H2081" s="9">
        <v>8.4297299999999993</v>
      </c>
      <c r="I2081" s="9"/>
      <c r="J2081" s="13">
        <f t="shared" si="635"/>
        <v>0</v>
      </c>
      <c r="K2081" s="11">
        <f t="shared" si="636"/>
        <v>5.7322163999999995</v>
      </c>
      <c r="L2081" s="13">
        <f t="shared" si="637"/>
        <v>0</v>
      </c>
      <c r="M2081" s="11">
        <f t="shared" si="638"/>
        <v>5.4793244999999997</v>
      </c>
      <c r="N2081" s="13">
        <f t="shared" si="639"/>
        <v>0</v>
      </c>
      <c r="O2081" s="11">
        <f t="shared" si="640"/>
        <v>5.3107299000000001</v>
      </c>
      <c r="P2081" s="13">
        <f t="shared" si="641"/>
        <v>0</v>
      </c>
      <c r="Q2081" s="11">
        <f t="shared" si="642"/>
        <v>5.0578379999999994</v>
      </c>
      <c r="R2081" s="13">
        <f t="shared" si="643"/>
        <v>0</v>
      </c>
    </row>
    <row r="2082" spans="1:18" ht="20.100000000000001" customHeight="1">
      <c r="A2082" s="9"/>
      <c r="B2082" s="16"/>
      <c r="C2082" s="10" t="s">
        <v>4080</v>
      </c>
      <c r="D2082" s="9"/>
      <c r="E2082" s="9"/>
      <c r="F2082" s="9"/>
      <c r="G2082" s="9"/>
      <c r="H2082" s="9"/>
      <c r="I2082" s="9"/>
      <c r="J2082" s="11"/>
      <c r="K2082" s="11"/>
      <c r="L2082" s="11"/>
      <c r="M2082" s="11"/>
      <c r="N2082" s="11"/>
      <c r="O2082" s="11"/>
      <c r="P2082" s="11"/>
      <c r="Q2082" s="11"/>
      <c r="R2082" s="11"/>
    </row>
    <row r="2083" spans="1:18" ht="20.100000000000001" customHeight="1">
      <c r="A2083" s="19">
        <v>1</v>
      </c>
      <c r="B2083" s="20" t="s">
        <v>4081</v>
      </c>
      <c r="C2083" s="19" t="s">
        <v>4082</v>
      </c>
      <c r="D2083" s="9" t="s">
        <v>35</v>
      </c>
      <c r="E2083" s="21" t="s">
        <v>65</v>
      </c>
      <c r="F2083" s="21" t="s">
        <v>1002</v>
      </c>
      <c r="G2083" s="9" t="s">
        <v>38</v>
      </c>
      <c r="H2083" s="23">
        <v>125.18</v>
      </c>
      <c r="I2083" s="21"/>
      <c r="J2083" s="23">
        <f t="shared" ref="J2083:J2108" si="644">H2083*I2083</f>
        <v>0</v>
      </c>
      <c r="K2083" s="23">
        <f t="shared" ref="K2083:K2108" si="645">H2083-(H2083*32%)</f>
        <v>85.122399999999999</v>
      </c>
      <c r="L2083" s="23">
        <f t="shared" ref="L2083:L2108" si="646">K2083*I2083</f>
        <v>0</v>
      </c>
      <c r="M2083" s="23">
        <f t="shared" ref="M2083:M2108" si="647">H2083-(H2083*35%)</f>
        <v>81.367000000000004</v>
      </c>
      <c r="N2083" s="23">
        <f t="shared" ref="N2083:N2108" si="648">M2083*I2083</f>
        <v>0</v>
      </c>
      <c r="O2083" s="23">
        <f t="shared" ref="O2083:O2108" si="649">H2083-(H2083*37%)</f>
        <v>78.863400000000013</v>
      </c>
      <c r="P2083" s="23">
        <f t="shared" ref="P2083:P2108" si="650">O2083*I2083</f>
        <v>0</v>
      </c>
      <c r="Q2083" s="23">
        <f t="shared" ref="Q2083:Q2108" si="651">H2083-(H2083*40%)</f>
        <v>75.108000000000004</v>
      </c>
      <c r="R2083" s="23">
        <f t="shared" ref="R2083:R2108" si="652">Q2083*I2083</f>
        <v>0</v>
      </c>
    </row>
    <row r="2084" spans="1:18" ht="20.100000000000001" customHeight="1">
      <c r="A2084" s="19">
        <v>2</v>
      </c>
      <c r="B2084" s="20" t="s">
        <v>4083</v>
      </c>
      <c r="C2084" s="19" t="s">
        <v>4084</v>
      </c>
      <c r="D2084" s="9" t="s">
        <v>35</v>
      </c>
      <c r="E2084" s="21" t="s">
        <v>36</v>
      </c>
      <c r="F2084" s="21" t="s">
        <v>37</v>
      </c>
      <c r="G2084" s="9" t="s">
        <v>38</v>
      </c>
      <c r="H2084" s="23">
        <v>126.85</v>
      </c>
      <c r="I2084" s="21"/>
      <c r="J2084" s="23">
        <f t="shared" si="644"/>
        <v>0</v>
      </c>
      <c r="K2084" s="23">
        <f t="shared" si="645"/>
        <v>86.257999999999996</v>
      </c>
      <c r="L2084" s="23">
        <f t="shared" si="646"/>
        <v>0</v>
      </c>
      <c r="M2084" s="23">
        <f t="shared" si="647"/>
        <v>82.452500000000001</v>
      </c>
      <c r="N2084" s="23">
        <f t="shared" si="648"/>
        <v>0</v>
      </c>
      <c r="O2084" s="23">
        <f t="shared" si="649"/>
        <v>79.915499999999994</v>
      </c>
      <c r="P2084" s="23">
        <f t="shared" si="650"/>
        <v>0</v>
      </c>
      <c r="Q2084" s="23">
        <f t="shared" si="651"/>
        <v>76.109999999999985</v>
      </c>
      <c r="R2084" s="23">
        <f t="shared" si="652"/>
        <v>0</v>
      </c>
    </row>
    <row r="2085" spans="1:18" ht="20.100000000000001" customHeight="1">
      <c r="A2085" s="19">
        <v>3</v>
      </c>
      <c r="B2085" s="20" t="s">
        <v>4085</v>
      </c>
      <c r="C2085" s="19" t="s">
        <v>4086</v>
      </c>
      <c r="D2085" s="9" t="s">
        <v>35</v>
      </c>
      <c r="E2085" s="21" t="s">
        <v>65</v>
      </c>
      <c r="F2085" s="21" t="s">
        <v>1002</v>
      </c>
      <c r="G2085" s="9" t="s">
        <v>38</v>
      </c>
      <c r="H2085" s="23">
        <v>72.02</v>
      </c>
      <c r="I2085" s="21"/>
      <c r="J2085" s="23">
        <f t="shared" si="644"/>
        <v>0</v>
      </c>
      <c r="K2085" s="23">
        <f t="shared" si="645"/>
        <v>48.973599999999998</v>
      </c>
      <c r="L2085" s="23">
        <f t="shared" si="646"/>
        <v>0</v>
      </c>
      <c r="M2085" s="23">
        <f t="shared" si="647"/>
        <v>46.813000000000002</v>
      </c>
      <c r="N2085" s="23">
        <f t="shared" si="648"/>
        <v>0</v>
      </c>
      <c r="O2085" s="23">
        <f t="shared" si="649"/>
        <v>45.372599999999998</v>
      </c>
      <c r="P2085" s="23">
        <f t="shared" si="650"/>
        <v>0</v>
      </c>
      <c r="Q2085" s="23">
        <f t="shared" si="651"/>
        <v>43.211999999999996</v>
      </c>
      <c r="R2085" s="23">
        <f t="shared" si="652"/>
        <v>0</v>
      </c>
    </row>
    <row r="2086" spans="1:18" ht="20.100000000000001" customHeight="1">
      <c r="A2086" s="12">
        <v>4</v>
      </c>
      <c r="B2086" s="17" t="s">
        <v>4087</v>
      </c>
      <c r="C2086" s="12" t="s">
        <v>4088</v>
      </c>
      <c r="D2086" s="9" t="s">
        <v>35</v>
      </c>
      <c r="E2086" s="9" t="s">
        <v>65</v>
      </c>
      <c r="F2086" s="9" t="s">
        <v>1002</v>
      </c>
      <c r="G2086" s="9" t="s">
        <v>38</v>
      </c>
      <c r="H2086" s="9">
        <v>107.48889</v>
      </c>
      <c r="I2086" s="9"/>
      <c r="J2086" s="13">
        <f t="shared" si="644"/>
        <v>0</v>
      </c>
      <c r="K2086" s="11">
        <f t="shared" si="645"/>
        <v>73.0924452</v>
      </c>
      <c r="L2086" s="13">
        <f t="shared" si="646"/>
        <v>0</v>
      </c>
      <c r="M2086" s="11">
        <f t="shared" si="647"/>
        <v>69.8677785</v>
      </c>
      <c r="N2086" s="13">
        <f t="shared" si="648"/>
        <v>0</v>
      </c>
      <c r="O2086" s="11">
        <f t="shared" si="649"/>
        <v>67.718000700000005</v>
      </c>
      <c r="P2086" s="13">
        <f t="shared" si="650"/>
        <v>0</v>
      </c>
      <c r="Q2086" s="11">
        <f t="shared" si="651"/>
        <v>64.493334000000004</v>
      </c>
      <c r="R2086" s="13">
        <f t="shared" si="652"/>
        <v>0</v>
      </c>
    </row>
    <row r="2087" spans="1:18" ht="20.100000000000001" customHeight="1">
      <c r="A2087" s="12">
        <v>5</v>
      </c>
      <c r="B2087" s="17" t="s">
        <v>4089</v>
      </c>
      <c r="C2087" s="12" t="s">
        <v>4090</v>
      </c>
      <c r="D2087" s="9" t="s">
        <v>35</v>
      </c>
      <c r="E2087" s="9" t="s">
        <v>65</v>
      </c>
      <c r="F2087" s="9" t="s">
        <v>1002</v>
      </c>
      <c r="G2087" s="9" t="s">
        <v>38</v>
      </c>
      <c r="H2087" s="9">
        <v>78.56823</v>
      </c>
      <c r="I2087" s="9"/>
      <c r="J2087" s="13">
        <f t="shared" si="644"/>
        <v>0</v>
      </c>
      <c r="K2087" s="11">
        <f t="shared" si="645"/>
        <v>53.426396400000002</v>
      </c>
      <c r="L2087" s="13">
        <f t="shared" si="646"/>
        <v>0</v>
      </c>
      <c r="M2087" s="11">
        <f t="shared" si="647"/>
        <v>51.069349500000001</v>
      </c>
      <c r="N2087" s="13">
        <f t="shared" si="648"/>
        <v>0</v>
      </c>
      <c r="O2087" s="11">
        <f t="shared" si="649"/>
        <v>49.497984899999999</v>
      </c>
      <c r="P2087" s="13">
        <f t="shared" si="650"/>
        <v>0</v>
      </c>
      <c r="Q2087" s="11">
        <f t="shared" si="651"/>
        <v>47.140937999999998</v>
      </c>
      <c r="R2087" s="13">
        <f t="shared" si="652"/>
        <v>0</v>
      </c>
    </row>
    <row r="2088" spans="1:18" ht="20.100000000000001" customHeight="1">
      <c r="A2088" s="12">
        <v>6</v>
      </c>
      <c r="B2088" s="17" t="s">
        <v>4091</v>
      </c>
      <c r="C2088" s="12" t="s">
        <v>4092</v>
      </c>
      <c r="D2088" s="9" t="s">
        <v>35</v>
      </c>
      <c r="E2088" s="9" t="s">
        <v>65</v>
      </c>
      <c r="F2088" s="9" t="s">
        <v>1002</v>
      </c>
      <c r="G2088" s="9" t="s">
        <v>38</v>
      </c>
      <c r="H2088" s="9">
        <v>89.134889999999999</v>
      </c>
      <c r="I2088" s="9"/>
      <c r="J2088" s="13">
        <f t="shared" si="644"/>
        <v>0</v>
      </c>
      <c r="K2088" s="11">
        <f t="shared" si="645"/>
        <v>60.611725199999995</v>
      </c>
      <c r="L2088" s="13">
        <f t="shared" si="646"/>
        <v>0</v>
      </c>
      <c r="M2088" s="11">
        <f t="shared" si="647"/>
        <v>57.937678500000004</v>
      </c>
      <c r="N2088" s="13">
        <f t="shared" si="648"/>
        <v>0</v>
      </c>
      <c r="O2088" s="11">
        <f t="shared" si="649"/>
        <v>56.154980700000003</v>
      </c>
      <c r="P2088" s="13">
        <f t="shared" si="650"/>
        <v>0</v>
      </c>
      <c r="Q2088" s="11">
        <f t="shared" si="651"/>
        <v>53.480933999999998</v>
      </c>
      <c r="R2088" s="13">
        <f t="shared" si="652"/>
        <v>0</v>
      </c>
    </row>
    <row r="2089" spans="1:18" ht="20.100000000000001" customHeight="1">
      <c r="A2089" s="12">
        <v>7</v>
      </c>
      <c r="B2089" s="17" t="s">
        <v>4093</v>
      </c>
      <c r="C2089" s="12" t="s">
        <v>4094</v>
      </c>
      <c r="D2089" s="9" t="s">
        <v>35</v>
      </c>
      <c r="E2089" s="9" t="s">
        <v>294</v>
      </c>
      <c r="F2089" s="9" t="s">
        <v>1002</v>
      </c>
      <c r="G2089" s="9" t="s">
        <v>38</v>
      </c>
      <c r="H2089" s="9">
        <v>87.443700000000007</v>
      </c>
      <c r="I2089" s="9"/>
      <c r="J2089" s="13">
        <f t="shared" si="644"/>
        <v>0</v>
      </c>
      <c r="K2089" s="11">
        <f t="shared" si="645"/>
        <v>59.461716000000003</v>
      </c>
      <c r="L2089" s="13">
        <f t="shared" si="646"/>
        <v>0</v>
      </c>
      <c r="M2089" s="11">
        <f t="shared" si="647"/>
        <v>56.838405000000009</v>
      </c>
      <c r="N2089" s="13">
        <f t="shared" si="648"/>
        <v>0</v>
      </c>
      <c r="O2089" s="11">
        <f t="shared" si="649"/>
        <v>55.089531000000008</v>
      </c>
      <c r="P2089" s="13">
        <f t="shared" si="650"/>
        <v>0</v>
      </c>
      <c r="Q2089" s="11">
        <f t="shared" si="651"/>
        <v>52.46622</v>
      </c>
      <c r="R2089" s="13">
        <f t="shared" si="652"/>
        <v>0</v>
      </c>
    </row>
    <row r="2090" spans="1:18" ht="20.100000000000001" customHeight="1">
      <c r="A2090" s="19">
        <v>8</v>
      </c>
      <c r="B2090" s="20" t="s">
        <v>4095</v>
      </c>
      <c r="C2090" s="19" t="s">
        <v>4096</v>
      </c>
      <c r="D2090" s="9" t="s">
        <v>35</v>
      </c>
      <c r="E2090" s="21" t="s">
        <v>65</v>
      </c>
      <c r="F2090" s="21" t="s">
        <v>185</v>
      </c>
      <c r="G2090" s="9" t="s">
        <v>38</v>
      </c>
      <c r="H2090" s="23">
        <v>72.02</v>
      </c>
      <c r="I2090" s="21"/>
      <c r="J2090" s="23">
        <f t="shared" si="644"/>
        <v>0</v>
      </c>
      <c r="K2090" s="23">
        <f t="shared" si="645"/>
        <v>48.973599999999998</v>
      </c>
      <c r="L2090" s="23">
        <f t="shared" si="646"/>
        <v>0</v>
      </c>
      <c r="M2090" s="23">
        <f t="shared" si="647"/>
        <v>46.813000000000002</v>
      </c>
      <c r="N2090" s="23">
        <f t="shared" si="648"/>
        <v>0</v>
      </c>
      <c r="O2090" s="23">
        <f t="shared" si="649"/>
        <v>45.372599999999998</v>
      </c>
      <c r="P2090" s="23">
        <f t="shared" si="650"/>
        <v>0</v>
      </c>
      <c r="Q2090" s="23">
        <f t="shared" si="651"/>
        <v>43.211999999999996</v>
      </c>
      <c r="R2090" s="23">
        <f t="shared" si="652"/>
        <v>0</v>
      </c>
    </row>
    <row r="2091" spans="1:18" ht="20.100000000000001" customHeight="1">
      <c r="A2091" s="12">
        <v>9</v>
      </c>
      <c r="B2091" s="17" t="s">
        <v>4097</v>
      </c>
      <c r="C2091" s="12" t="s">
        <v>4098</v>
      </c>
      <c r="D2091" s="9" t="s">
        <v>35</v>
      </c>
      <c r="E2091" s="9" t="s">
        <v>2896</v>
      </c>
      <c r="F2091" s="9" t="s">
        <v>1002</v>
      </c>
      <c r="G2091" s="9" t="s">
        <v>38</v>
      </c>
      <c r="H2091" s="9">
        <v>85.201890000000006</v>
      </c>
      <c r="I2091" s="9"/>
      <c r="J2091" s="13">
        <f t="shared" si="644"/>
        <v>0</v>
      </c>
      <c r="K2091" s="11">
        <f t="shared" si="645"/>
        <v>57.937285200000005</v>
      </c>
      <c r="L2091" s="13">
        <f t="shared" si="646"/>
        <v>0</v>
      </c>
      <c r="M2091" s="11">
        <f t="shared" si="647"/>
        <v>55.381228500000006</v>
      </c>
      <c r="N2091" s="13">
        <f t="shared" si="648"/>
        <v>0</v>
      </c>
      <c r="O2091" s="11">
        <f t="shared" si="649"/>
        <v>53.677190700000004</v>
      </c>
      <c r="P2091" s="13">
        <f t="shared" si="650"/>
        <v>0</v>
      </c>
      <c r="Q2091" s="11">
        <f t="shared" si="651"/>
        <v>51.121134000000005</v>
      </c>
      <c r="R2091" s="13">
        <f t="shared" si="652"/>
        <v>0</v>
      </c>
    </row>
    <row r="2092" spans="1:18" ht="20.100000000000001" customHeight="1">
      <c r="A2092" s="19">
        <v>10</v>
      </c>
      <c r="B2092" s="20" t="s">
        <v>4099</v>
      </c>
      <c r="C2092" s="19" t="s">
        <v>4100</v>
      </c>
      <c r="D2092" s="9" t="s">
        <v>35</v>
      </c>
      <c r="E2092" s="21" t="s">
        <v>2896</v>
      </c>
      <c r="F2092" s="21" t="s">
        <v>1002</v>
      </c>
      <c r="G2092" s="9" t="s">
        <v>38</v>
      </c>
      <c r="H2092" s="23">
        <v>140.96</v>
      </c>
      <c r="I2092" s="21"/>
      <c r="J2092" s="23">
        <f t="shared" si="644"/>
        <v>0</v>
      </c>
      <c r="K2092" s="23">
        <f t="shared" si="645"/>
        <v>95.852800000000002</v>
      </c>
      <c r="L2092" s="23">
        <f t="shared" si="646"/>
        <v>0</v>
      </c>
      <c r="M2092" s="23">
        <f t="shared" si="647"/>
        <v>91.624000000000009</v>
      </c>
      <c r="N2092" s="23">
        <f t="shared" si="648"/>
        <v>0</v>
      </c>
      <c r="O2092" s="23">
        <f t="shared" si="649"/>
        <v>88.8048</v>
      </c>
      <c r="P2092" s="23">
        <f t="shared" si="650"/>
        <v>0</v>
      </c>
      <c r="Q2092" s="23">
        <f t="shared" si="651"/>
        <v>84.575999999999993</v>
      </c>
      <c r="R2092" s="23">
        <f t="shared" si="652"/>
        <v>0</v>
      </c>
    </row>
    <row r="2093" spans="1:18" ht="20.100000000000001" customHeight="1">
      <c r="A2093" s="12">
        <v>11</v>
      </c>
      <c r="B2093" s="17" t="s">
        <v>4101</v>
      </c>
      <c r="C2093" s="12" t="s">
        <v>4102</v>
      </c>
      <c r="D2093" s="9" t="s">
        <v>35</v>
      </c>
      <c r="E2093" s="9" t="s">
        <v>65</v>
      </c>
      <c r="F2093" s="9" t="s">
        <v>1002</v>
      </c>
      <c r="G2093" s="9" t="s">
        <v>38</v>
      </c>
      <c r="H2093" s="9">
        <v>137.64188999999999</v>
      </c>
      <c r="I2093" s="9"/>
      <c r="J2093" s="13">
        <f t="shared" si="644"/>
        <v>0</v>
      </c>
      <c r="K2093" s="11">
        <f t="shared" si="645"/>
        <v>93.596485199999989</v>
      </c>
      <c r="L2093" s="13">
        <f t="shared" si="646"/>
        <v>0</v>
      </c>
      <c r="M2093" s="11">
        <f t="shared" si="647"/>
        <v>89.467228500000004</v>
      </c>
      <c r="N2093" s="13">
        <f t="shared" si="648"/>
        <v>0</v>
      </c>
      <c r="O2093" s="11">
        <f t="shared" si="649"/>
        <v>86.714390699999996</v>
      </c>
      <c r="P2093" s="13">
        <f t="shared" si="650"/>
        <v>0</v>
      </c>
      <c r="Q2093" s="11">
        <f t="shared" si="651"/>
        <v>82.585133999999982</v>
      </c>
      <c r="R2093" s="13">
        <f t="shared" si="652"/>
        <v>0</v>
      </c>
    </row>
    <row r="2094" spans="1:18" ht="20.100000000000001" customHeight="1">
      <c r="A2094" s="12">
        <v>12</v>
      </c>
      <c r="B2094" s="17" t="s">
        <v>4103</v>
      </c>
      <c r="C2094" s="12" t="s">
        <v>4104</v>
      </c>
      <c r="D2094" s="9" t="s">
        <v>35</v>
      </c>
      <c r="E2094" s="9" t="s">
        <v>36</v>
      </c>
      <c r="F2094" s="9" t="s">
        <v>1002</v>
      </c>
      <c r="G2094" s="9" t="s">
        <v>38</v>
      </c>
      <c r="H2094" s="9">
        <v>78.646889999999999</v>
      </c>
      <c r="I2094" s="9"/>
      <c r="J2094" s="13">
        <f t="shared" si="644"/>
        <v>0</v>
      </c>
      <c r="K2094" s="11">
        <f t="shared" si="645"/>
        <v>53.479885199999998</v>
      </c>
      <c r="L2094" s="13">
        <f t="shared" si="646"/>
        <v>0</v>
      </c>
      <c r="M2094" s="11">
        <f t="shared" si="647"/>
        <v>51.120478500000004</v>
      </c>
      <c r="N2094" s="13">
        <f t="shared" si="648"/>
        <v>0</v>
      </c>
      <c r="O2094" s="11">
        <f t="shared" si="649"/>
        <v>49.547540699999999</v>
      </c>
      <c r="P2094" s="13">
        <f t="shared" si="650"/>
        <v>0</v>
      </c>
      <c r="Q2094" s="11">
        <f t="shared" si="651"/>
        <v>47.188133999999998</v>
      </c>
      <c r="R2094" s="13">
        <f t="shared" si="652"/>
        <v>0</v>
      </c>
    </row>
    <row r="2095" spans="1:18" ht="20.100000000000001" customHeight="1">
      <c r="A2095" s="12">
        <v>13</v>
      </c>
      <c r="B2095" s="17" t="s">
        <v>4105</v>
      </c>
      <c r="C2095" s="12" t="s">
        <v>4106</v>
      </c>
      <c r="D2095" s="9" t="s">
        <v>35</v>
      </c>
      <c r="E2095" s="9" t="s">
        <v>56</v>
      </c>
      <c r="F2095" s="9" t="s">
        <v>1002</v>
      </c>
      <c r="G2095" s="9" t="s">
        <v>38</v>
      </c>
      <c r="H2095" s="9">
        <v>124.53189</v>
      </c>
      <c r="I2095" s="9"/>
      <c r="J2095" s="13">
        <f t="shared" si="644"/>
        <v>0</v>
      </c>
      <c r="K2095" s="11">
        <f t="shared" si="645"/>
        <v>84.681685200000004</v>
      </c>
      <c r="L2095" s="13">
        <f t="shared" si="646"/>
        <v>0</v>
      </c>
      <c r="M2095" s="11">
        <f t="shared" si="647"/>
        <v>80.945728500000001</v>
      </c>
      <c r="N2095" s="13">
        <f t="shared" si="648"/>
        <v>0</v>
      </c>
      <c r="O2095" s="11">
        <f t="shared" si="649"/>
        <v>78.4550907</v>
      </c>
      <c r="P2095" s="13">
        <f t="shared" si="650"/>
        <v>0</v>
      </c>
      <c r="Q2095" s="11">
        <f t="shared" si="651"/>
        <v>74.719133999999997</v>
      </c>
      <c r="R2095" s="13">
        <f t="shared" si="652"/>
        <v>0</v>
      </c>
    </row>
    <row r="2096" spans="1:18" ht="20.100000000000001" customHeight="1">
      <c r="A2096" s="12">
        <v>14</v>
      </c>
      <c r="B2096" s="17" t="s">
        <v>4107</v>
      </c>
      <c r="C2096" s="12" t="s">
        <v>4108</v>
      </c>
      <c r="D2096" s="9" t="s">
        <v>35</v>
      </c>
      <c r="E2096" s="9" t="s">
        <v>65</v>
      </c>
      <c r="F2096" s="9" t="s">
        <v>37</v>
      </c>
      <c r="G2096" s="9" t="s">
        <v>38</v>
      </c>
      <c r="H2096" s="9">
        <v>18.065580000000001</v>
      </c>
      <c r="I2096" s="9"/>
      <c r="J2096" s="13">
        <f t="shared" si="644"/>
        <v>0</v>
      </c>
      <c r="K2096" s="11">
        <f t="shared" si="645"/>
        <v>12.2845944</v>
      </c>
      <c r="L2096" s="13">
        <f t="shared" si="646"/>
        <v>0</v>
      </c>
      <c r="M2096" s="11">
        <f t="shared" si="647"/>
        <v>11.742627000000001</v>
      </c>
      <c r="N2096" s="13">
        <f t="shared" si="648"/>
        <v>0</v>
      </c>
      <c r="O2096" s="11">
        <f t="shared" si="649"/>
        <v>11.3813154</v>
      </c>
      <c r="P2096" s="13">
        <f t="shared" si="650"/>
        <v>0</v>
      </c>
      <c r="Q2096" s="11">
        <f t="shared" si="651"/>
        <v>10.839348000000001</v>
      </c>
      <c r="R2096" s="13">
        <f t="shared" si="652"/>
        <v>0</v>
      </c>
    </row>
    <row r="2097" spans="1:18" ht="20.100000000000001" customHeight="1">
      <c r="A2097" s="12">
        <v>15</v>
      </c>
      <c r="B2097" s="17" t="s">
        <v>4109</v>
      </c>
      <c r="C2097" s="12" t="s">
        <v>4110</v>
      </c>
      <c r="D2097" s="9" t="s">
        <v>35</v>
      </c>
      <c r="E2097" s="9" t="s">
        <v>65</v>
      </c>
      <c r="F2097" s="9" t="s">
        <v>1002</v>
      </c>
      <c r="G2097" s="9" t="s">
        <v>38</v>
      </c>
      <c r="H2097" s="9">
        <v>92.373059999999995</v>
      </c>
      <c r="I2097" s="9"/>
      <c r="J2097" s="13">
        <f t="shared" si="644"/>
        <v>0</v>
      </c>
      <c r="K2097" s="11">
        <f t="shared" si="645"/>
        <v>62.8136808</v>
      </c>
      <c r="L2097" s="13">
        <f t="shared" si="646"/>
        <v>0</v>
      </c>
      <c r="M2097" s="11">
        <f t="shared" si="647"/>
        <v>60.042488999999996</v>
      </c>
      <c r="N2097" s="13">
        <f t="shared" si="648"/>
        <v>0</v>
      </c>
      <c r="O2097" s="11">
        <f t="shared" si="649"/>
        <v>58.195027799999998</v>
      </c>
      <c r="P2097" s="13">
        <f t="shared" si="650"/>
        <v>0</v>
      </c>
      <c r="Q2097" s="11">
        <f t="shared" si="651"/>
        <v>55.423835999999994</v>
      </c>
      <c r="R2097" s="13">
        <f t="shared" si="652"/>
        <v>0</v>
      </c>
    </row>
    <row r="2098" spans="1:18" ht="20.100000000000001" customHeight="1">
      <c r="A2098" s="12">
        <v>16</v>
      </c>
      <c r="B2098" s="17" t="s">
        <v>4111</v>
      </c>
      <c r="C2098" s="12" t="s">
        <v>4112</v>
      </c>
      <c r="D2098" s="9" t="s">
        <v>35</v>
      </c>
      <c r="E2098" s="9" t="s">
        <v>65</v>
      </c>
      <c r="F2098" s="9" t="s">
        <v>1002</v>
      </c>
      <c r="G2098" s="9" t="s">
        <v>38</v>
      </c>
      <c r="H2098" s="9">
        <v>87.220830000000007</v>
      </c>
      <c r="I2098" s="9"/>
      <c r="J2098" s="13">
        <f t="shared" si="644"/>
        <v>0</v>
      </c>
      <c r="K2098" s="11">
        <f t="shared" si="645"/>
        <v>59.310164400000005</v>
      </c>
      <c r="L2098" s="13">
        <f t="shared" si="646"/>
        <v>0</v>
      </c>
      <c r="M2098" s="11">
        <f t="shared" si="647"/>
        <v>56.693539500000007</v>
      </c>
      <c r="N2098" s="13">
        <f t="shared" si="648"/>
        <v>0</v>
      </c>
      <c r="O2098" s="11">
        <f t="shared" si="649"/>
        <v>54.949122900000006</v>
      </c>
      <c r="P2098" s="13">
        <f t="shared" si="650"/>
        <v>0</v>
      </c>
      <c r="Q2098" s="11">
        <f t="shared" si="651"/>
        <v>52.332498000000001</v>
      </c>
      <c r="R2098" s="13">
        <f t="shared" si="652"/>
        <v>0</v>
      </c>
    </row>
    <row r="2099" spans="1:18" ht="20.100000000000001" customHeight="1">
      <c r="A2099" s="19">
        <v>17</v>
      </c>
      <c r="B2099" s="20" t="s">
        <v>4113</v>
      </c>
      <c r="C2099" s="19" t="s">
        <v>4114</v>
      </c>
      <c r="D2099" s="9" t="s">
        <v>35</v>
      </c>
      <c r="E2099" s="21" t="s">
        <v>56</v>
      </c>
      <c r="F2099" s="21" t="s">
        <v>1002</v>
      </c>
      <c r="G2099" s="9" t="s">
        <v>38</v>
      </c>
      <c r="H2099" s="23">
        <v>106.33</v>
      </c>
      <c r="I2099" s="21"/>
      <c r="J2099" s="23">
        <f t="shared" si="644"/>
        <v>0</v>
      </c>
      <c r="K2099" s="23">
        <f t="shared" si="645"/>
        <v>72.304400000000001</v>
      </c>
      <c r="L2099" s="23">
        <f t="shared" si="646"/>
        <v>0</v>
      </c>
      <c r="M2099" s="23">
        <f t="shared" si="647"/>
        <v>69.114499999999992</v>
      </c>
      <c r="N2099" s="23">
        <f t="shared" si="648"/>
        <v>0</v>
      </c>
      <c r="O2099" s="23">
        <f t="shared" si="649"/>
        <v>66.987899999999996</v>
      </c>
      <c r="P2099" s="23">
        <f t="shared" si="650"/>
        <v>0</v>
      </c>
      <c r="Q2099" s="23">
        <f t="shared" si="651"/>
        <v>63.797999999999995</v>
      </c>
      <c r="R2099" s="23">
        <f t="shared" si="652"/>
        <v>0</v>
      </c>
    </row>
    <row r="2100" spans="1:18" ht="20.100000000000001" customHeight="1">
      <c r="A2100" s="12">
        <v>18</v>
      </c>
      <c r="B2100" s="17" t="s">
        <v>4115</v>
      </c>
      <c r="C2100" s="12" t="s">
        <v>4116</v>
      </c>
      <c r="D2100" s="9" t="s">
        <v>35</v>
      </c>
      <c r="E2100" s="9" t="s">
        <v>56</v>
      </c>
      <c r="F2100" s="9" t="s">
        <v>1002</v>
      </c>
      <c r="G2100" s="9" t="s">
        <v>38</v>
      </c>
      <c r="H2100" s="9">
        <v>95.689890000000005</v>
      </c>
      <c r="I2100" s="9"/>
      <c r="J2100" s="13">
        <f t="shared" si="644"/>
        <v>0</v>
      </c>
      <c r="K2100" s="11">
        <f t="shared" si="645"/>
        <v>65.069125200000002</v>
      </c>
      <c r="L2100" s="13">
        <f t="shared" si="646"/>
        <v>0</v>
      </c>
      <c r="M2100" s="11">
        <f t="shared" si="647"/>
        <v>62.198428500000006</v>
      </c>
      <c r="N2100" s="13">
        <f t="shared" si="648"/>
        <v>0</v>
      </c>
      <c r="O2100" s="11">
        <f t="shared" si="649"/>
        <v>60.284630700000001</v>
      </c>
      <c r="P2100" s="13">
        <f t="shared" si="650"/>
        <v>0</v>
      </c>
      <c r="Q2100" s="11">
        <f t="shared" si="651"/>
        <v>57.413934000000005</v>
      </c>
      <c r="R2100" s="13">
        <f t="shared" si="652"/>
        <v>0</v>
      </c>
    </row>
    <row r="2101" spans="1:18" ht="20.100000000000001" customHeight="1">
      <c r="A2101" s="12">
        <v>19</v>
      </c>
      <c r="B2101" s="17" t="s">
        <v>4117</v>
      </c>
      <c r="C2101" s="12" t="s">
        <v>4118</v>
      </c>
      <c r="D2101" s="9" t="s">
        <v>35</v>
      </c>
      <c r="E2101" s="9" t="s">
        <v>62</v>
      </c>
      <c r="F2101" s="9" t="s">
        <v>1002</v>
      </c>
      <c r="G2101" s="9" t="s">
        <v>38</v>
      </c>
      <c r="H2101" s="9">
        <v>76.798379999999995</v>
      </c>
      <c r="I2101" s="9"/>
      <c r="J2101" s="13">
        <f t="shared" si="644"/>
        <v>0</v>
      </c>
      <c r="K2101" s="11">
        <f t="shared" si="645"/>
        <v>52.222898399999991</v>
      </c>
      <c r="L2101" s="13">
        <f t="shared" si="646"/>
        <v>0</v>
      </c>
      <c r="M2101" s="11">
        <f t="shared" si="647"/>
        <v>49.918947000000003</v>
      </c>
      <c r="N2101" s="13">
        <f t="shared" si="648"/>
        <v>0</v>
      </c>
      <c r="O2101" s="11">
        <f t="shared" si="649"/>
        <v>48.382979399999996</v>
      </c>
      <c r="P2101" s="13">
        <f t="shared" si="650"/>
        <v>0</v>
      </c>
      <c r="Q2101" s="11">
        <f t="shared" si="651"/>
        <v>46.079027999999994</v>
      </c>
      <c r="R2101" s="13">
        <f t="shared" si="652"/>
        <v>0</v>
      </c>
    </row>
    <row r="2102" spans="1:18" ht="20.100000000000001" customHeight="1">
      <c r="A2102" s="12">
        <v>20</v>
      </c>
      <c r="B2102" s="17" t="s">
        <v>4119</v>
      </c>
      <c r="C2102" s="12" t="s">
        <v>4120</v>
      </c>
      <c r="D2102" s="9" t="s">
        <v>35</v>
      </c>
      <c r="E2102" s="9" t="s">
        <v>65</v>
      </c>
      <c r="F2102" s="9" t="s">
        <v>1002</v>
      </c>
      <c r="G2102" s="9" t="s">
        <v>38</v>
      </c>
      <c r="H2102" s="9">
        <v>94.72</v>
      </c>
      <c r="I2102" s="9"/>
      <c r="J2102" s="13">
        <f t="shared" si="644"/>
        <v>0</v>
      </c>
      <c r="K2102" s="11">
        <f t="shared" si="645"/>
        <v>64.409599999999998</v>
      </c>
      <c r="L2102" s="13">
        <f t="shared" si="646"/>
        <v>0</v>
      </c>
      <c r="M2102" s="11">
        <f t="shared" si="647"/>
        <v>61.567999999999998</v>
      </c>
      <c r="N2102" s="13">
        <f t="shared" si="648"/>
        <v>0</v>
      </c>
      <c r="O2102" s="11">
        <f t="shared" si="649"/>
        <v>59.6736</v>
      </c>
      <c r="P2102" s="13">
        <f t="shared" si="650"/>
        <v>0</v>
      </c>
      <c r="Q2102" s="11">
        <f t="shared" si="651"/>
        <v>56.832000000000001</v>
      </c>
      <c r="R2102" s="13">
        <f t="shared" si="652"/>
        <v>0</v>
      </c>
    </row>
    <row r="2103" spans="1:18" ht="20.100000000000001" customHeight="1">
      <c r="A2103" s="12">
        <v>21</v>
      </c>
      <c r="B2103" s="17" t="s">
        <v>4121</v>
      </c>
      <c r="C2103" s="12" t="s">
        <v>4122</v>
      </c>
      <c r="D2103" s="9" t="s">
        <v>35</v>
      </c>
      <c r="E2103" s="9" t="s">
        <v>65</v>
      </c>
      <c r="F2103" s="9" t="s">
        <v>1002</v>
      </c>
      <c r="G2103" s="9" t="s">
        <v>38</v>
      </c>
      <c r="H2103" s="9">
        <v>83.890889999999999</v>
      </c>
      <c r="I2103" s="9"/>
      <c r="J2103" s="13">
        <f t="shared" si="644"/>
        <v>0</v>
      </c>
      <c r="K2103" s="11">
        <f t="shared" si="645"/>
        <v>57.045805200000004</v>
      </c>
      <c r="L2103" s="13">
        <f t="shared" si="646"/>
        <v>0</v>
      </c>
      <c r="M2103" s="11">
        <f t="shared" si="647"/>
        <v>54.529078499999997</v>
      </c>
      <c r="N2103" s="13">
        <f t="shared" si="648"/>
        <v>0</v>
      </c>
      <c r="O2103" s="11">
        <f t="shared" si="649"/>
        <v>52.851260699999997</v>
      </c>
      <c r="P2103" s="13">
        <f t="shared" si="650"/>
        <v>0</v>
      </c>
      <c r="Q2103" s="11">
        <f t="shared" si="651"/>
        <v>50.334533999999998</v>
      </c>
      <c r="R2103" s="13">
        <f t="shared" si="652"/>
        <v>0</v>
      </c>
    </row>
    <row r="2104" spans="1:18" ht="20.100000000000001" customHeight="1">
      <c r="A2104" s="12">
        <v>22</v>
      </c>
      <c r="B2104" s="17" t="s">
        <v>4123</v>
      </c>
      <c r="C2104" s="12" t="s">
        <v>4124</v>
      </c>
      <c r="D2104" s="9" t="s">
        <v>35</v>
      </c>
      <c r="E2104" s="9" t="s">
        <v>723</v>
      </c>
      <c r="F2104" s="9" t="s">
        <v>1002</v>
      </c>
      <c r="G2104" s="9" t="s">
        <v>38</v>
      </c>
      <c r="H2104" s="9">
        <v>106.44009</v>
      </c>
      <c r="I2104" s="9"/>
      <c r="J2104" s="13">
        <f t="shared" si="644"/>
        <v>0</v>
      </c>
      <c r="K2104" s="11">
        <f t="shared" si="645"/>
        <v>72.379261200000002</v>
      </c>
      <c r="L2104" s="13">
        <f t="shared" si="646"/>
        <v>0</v>
      </c>
      <c r="M2104" s="11">
        <f t="shared" si="647"/>
        <v>69.186058500000001</v>
      </c>
      <c r="N2104" s="13">
        <f t="shared" si="648"/>
        <v>0</v>
      </c>
      <c r="O2104" s="11">
        <f t="shared" si="649"/>
        <v>67.057256699999996</v>
      </c>
      <c r="P2104" s="13">
        <f t="shared" si="650"/>
        <v>0</v>
      </c>
      <c r="Q2104" s="11">
        <f t="shared" si="651"/>
        <v>63.864053999999996</v>
      </c>
      <c r="R2104" s="13">
        <f t="shared" si="652"/>
        <v>0</v>
      </c>
    </row>
    <row r="2105" spans="1:18" ht="20.100000000000001" customHeight="1">
      <c r="A2105" s="12">
        <v>23</v>
      </c>
      <c r="B2105" s="17" t="s">
        <v>4125</v>
      </c>
      <c r="C2105" s="12" t="s">
        <v>4126</v>
      </c>
      <c r="D2105" s="9" t="s">
        <v>35</v>
      </c>
      <c r="E2105" s="9" t="s">
        <v>36</v>
      </c>
      <c r="F2105" s="9" t="s">
        <v>1002</v>
      </c>
      <c r="G2105" s="9" t="s">
        <v>38</v>
      </c>
      <c r="H2105" s="9">
        <v>88.400729999999996</v>
      </c>
      <c r="I2105" s="9"/>
      <c r="J2105" s="13">
        <f t="shared" si="644"/>
        <v>0</v>
      </c>
      <c r="K2105" s="11">
        <f t="shared" si="645"/>
        <v>60.112496399999998</v>
      </c>
      <c r="L2105" s="13">
        <f t="shared" si="646"/>
        <v>0</v>
      </c>
      <c r="M2105" s="11">
        <f t="shared" si="647"/>
        <v>57.460474500000004</v>
      </c>
      <c r="N2105" s="13">
        <f t="shared" si="648"/>
        <v>0</v>
      </c>
      <c r="O2105" s="11">
        <f t="shared" si="649"/>
        <v>55.692459899999996</v>
      </c>
      <c r="P2105" s="13">
        <f t="shared" si="650"/>
        <v>0</v>
      </c>
      <c r="Q2105" s="11">
        <f t="shared" si="651"/>
        <v>53.040437999999995</v>
      </c>
      <c r="R2105" s="13">
        <f t="shared" si="652"/>
        <v>0</v>
      </c>
    </row>
    <row r="2106" spans="1:18" ht="20.100000000000001" customHeight="1">
      <c r="A2106" s="19">
        <v>24</v>
      </c>
      <c r="B2106" s="20" t="s">
        <v>4127</v>
      </c>
      <c r="C2106" s="19" t="s">
        <v>4128</v>
      </c>
      <c r="D2106" s="9" t="s">
        <v>35</v>
      </c>
      <c r="E2106" s="21" t="s">
        <v>868</v>
      </c>
      <c r="F2106" s="21" t="s">
        <v>1002</v>
      </c>
      <c r="G2106" s="9" t="s">
        <v>38</v>
      </c>
      <c r="H2106" s="23">
        <v>118.83</v>
      </c>
      <c r="I2106" s="21"/>
      <c r="J2106" s="23">
        <f t="shared" si="644"/>
        <v>0</v>
      </c>
      <c r="K2106" s="23">
        <f t="shared" si="645"/>
        <v>80.804400000000001</v>
      </c>
      <c r="L2106" s="23">
        <f t="shared" si="646"/>
        <v>0</v>
      </c>
      <c r="M2106" s="23">
        <f t="shared" si="647"/>
        <v>77.239499999999992</v>
      </c>
      <c r="N2106" s="23">
        <f t="shared" si="648"/>
        <v>0</v>
      </c>
      <c r="O2106" s="23">
        <f t="shared" si="649"/>
        <v>74.862899999999996</v>
      </c>
      <c r="P2106" s="23">
        <f t="shared" si="650"/>
        <v>0</v>
      </c>
      <c r="Q2106" s="23">
        <f t="shared" si="651"/>
        <v>71.298000000000002</v>
      </c>
      <c r="R2106" s="23">
        <f t="shared" si="652"/>
        <v>0</v>
      </c>
    </row>
    <row r="2107" spans="1:18" ht="20.100000000000001" customHeight="1">
      <c r="A2107" s="12">
        <v>25</v>
      </c>
      <c r="B2107" s="17">
        <v>1875990</v>
      </c>
      <c r="C2107" s="12" t="s">
        <v>4129</v>
      </c>
      <c r="D2107" s="9" t="s">
        <v>35</v>
      </c>
      <c r="E2107" s="9" t="s">
        <v>937</v>
      </c>
      <c r="F2107" s="9" t="s">
        <v>37</v>
      </c>
      <c r="G2107" s="9" t="s">
        <v>38</v>
      </c>
      <c r="H2107" s="9">
        <v>11.13039</v>
      </c>
      <c r="I2107" s="9"/>
      <c r="J2107" s="13">
        <f t="shared" si="644"/>
        <v>0</v>
      </c>
      <c r="K2107" s="11">
        <f t="shared" si="645"/>
        <v>7.5686651999999999</v>
      </c>
      <c r="L2107" s="13">
        <f t="shared" si="646"/>
        <v>0</v>
      </c>
      <c r="M2107" s="11">
        <f t="shared" si="647"/>
        <v>7.2347535000000001</v>
      </c>
      <c r="N2107" s="13">
        <f t="shared" si="648"/>
        <v>0</v>
      </c>
      <c r="O2107" s="11">
        <f t="shared" si="649"/>
        <v>7.0121457000000005</v>
      </c>
      <c r="P2107" s="13">
        <f t="shared" si="650"/>
        <v>0</v>
      </c>
      <c r="Q2107" s="11">
        <f t="shared" si="651"/>
        <v>6.6782339999999998</v>
      </c>
      <c r="R2107" s="13">
        <f t="shared" si="652"/>
        <v>0</v>
      </c>
    </row>
    <row r="2108" spans="1:18" ht="20.100000000000001" customHeight="1">
      <c r="A2108" s="19">
        <v>26</v>
      </c>
      <c r="B2108" s="20" t="s">
        <v>4130</v>
      </c>
      <c r="C2108" s="19" t="s">
        <v>4131</v>
      </c>
      <c r="D2108" s="9" t="s">
        <v>35</v>
      </c>
      <c r="E2108" s="21" t="s">
        <v>56</v>
      </c>
      <c r="F2108" s="21" t="s">
        <v>1002</v>
      </c>
      <c r="G2108" s="9" t="s">
        <v>38</v>
      </c>
      <c r="H2108" s="23">
        <v>11.92</v>
      </c>
      <c r="I2108" s="21"/>
      <c r="J2108" s="23">
        <f t="shared" si="644"/>
        <v>0</v>
      </c>
      <c r="K2108" s="23">
        <f t="shared" si="645"/>
        <v>8.105599999999999</v>
      </c>
      <c r="L2108" s="23">
        <f t="shared" si="646"/>
        <v>0</v>
      </c>
      <c r="M2108" s="23">
        <f t="shared" si="647"/>
        <v>7.7480000000000002</v>
      </c>
      <c r="N2108" s="23">
        <f t="shared" si="648"/>
        <v>0</v>
      </c>
      <c r="O2108" s="23">
        <f t="shared" si="649"/>
        <v>7.5095999999999998</v>
      </c>
      <c r="P2108" s="23">
        <f t="shared" si="650"/>
        <v>0</v>
      </c>
      <c r="Q2108" s="23">
        <f t="shared" si="651"/>
        <v>7.1520000000000001</v>
      </c>
      <c r="R2108" s="23">
        <f t="shared" si="652"/>
        <v>0</v>
      </c>
    </row>
    <row r="2109" spans="1:18" ht="20.100000000000001" customHeight="1">
      <c r="A2109" s="9"/>
      <c r="B2109" s="16"/>
      <c r="C2109" s="10" t="s">
        <v>4132</v>
      </c>
      <c r="D2109" s="9"/>
      <c r="E2109" s="9"/>
      <c r="F2109" s="9"/>
      <c r="G2109" s="9"/>
      <c r="H2109" s="9"/>
      <c r="I2109" s="9"/>
      <c r="J2109" s="11"/>
      <c r="K2109" s="11"/>
      <c r="L2109" s="11"/>
      <c r="M2109" s="11"/>
      <c r="N2109" s="11"/>
      <c r="O2109" s="11"/>
      <c r="P2109" s="11"/>
      <c r="Q2109" s="11"/>
      <c r="R2109" s="11"/>
    </row>
    <row r="2110" spans="1:18" ht="20.100000000000001" customHeight="1">
      <c r="A2110" s="12">
        <v>1</v>
      </c>
      <c r="B2110" s="17" t="s">
        <v>4133</v>
      </c>
      <c r="C2110" s="12" t="s">
        <v>4134</v>
      </c>
      <c r="D2110" s="9" t="s">
        <v>35</v>
      </c>
      <c r="E2110" s="9" t="s">
        <v>445</v>
      </c>
      <c r="F2110" s="9" t="s">
        <v>37</v>
      </c>
      <c r="G2110" s="9" t="s">
        <v>38</v>
      </c>
      <c r="H2110" s="9">
        <v>43.761180000000003</v>
      </c>
      <c r="I2110" s="9"/>
      <c r="J2110" s="13">
        <f>H2110*I2110</f>
        <v>0</v>
      </c>
      <c r="K2110" s="11">
        <f>H2110-(H2110*32%)</f>
        <v>29.757602400000003</v>
      </c>
      <c r="L2110" s="13">
        <f>K2110*I2110</f>
        <v>0</v>
      </c>
      <c r="M2110" s="11">
        <f>H2110-(H2110*35%)</f>
        <v>28.444767000000002</v>
      </c>
      <c r="N2110" s="13">
        <f>M2110*I2110</f>
        <v>0</v>
      </c>
      <c r="O2110" s="11">
        <f>H2110-(H2110*37%)</f>
        <v>27.569543400000001</v>
      </c>
      <c r="P2110" s="13">
        <f>O2110*I2110</f>
        <v>0</v>
      </c>
      <c r="Q2110" s="11">
        <f>H2110-(H2110*40%)</f>
        <v>26.256708</v>
      </c>
      <c r="R2110" s="13">
        <f>Q2110*I2110</f>
        <v>0</v>
      </c>
    </row>
    <row r="2111" spans="1:18" ht="20.100000000000001" customHeight="1">
      <c r="A2111" s="12">
        <v>2</v>
      </c>
      <c r="B2111" s="17" t="s">
        <v>4135</v>
      </c>
      <c r="C2111" s="12" t="s">
        <v>4136</v>
      </c>
      <c r="D2111" s="9" t="s">
        <v>35</v>
      </c>
      <c r="E2111" s="9" t="s">
        <v>445</v>
      </c>
      <c r="F2111" s="9" t="s">
        <v>37</v>
      </c>
      <c r="G2111" s="9" t="s">
        <v>38</v>
      </c>
      <c r="H2111" s="9">
        <v>43.761180000000003</v>
      </c>
      <c r="I2111" s="9"/>
      <c r="J2111" s="13">
        <f>H2111*I2111</f>
        <v>0</v>
      </c>
      <c r="K2111" s="11">
        <f>H2111-(H2111*32%)</f>
        <v>29.757602400000003</v>
      </c>
      <c r="L2111" s="13">
        <f>K2111*I2111</f>
        <v>0</v>
      </c>
      <c r="M2111" s="11">
        <f>H2111-(H2111*35%)</f>
        <v>28.444767000000002</v>
      </c>
      <c r="N2111" s="13">
        <f>M2111*I2111</f>
        <v>0</v>
      </c>
      <c r="O2111" s="11">
        <f>H2111-(H2111*37%)</f>
        <v>27.569543400000001</v>
      </c>
      <c r="P2111" s="13">
        <f>O2111*I2111</f>
        <v>0</v>
      </c>
      <c r="Q2111" s="11">
        <f>H2111-(H2111*40%)</f>
        <v>26.256708</v>
      </c>
      <c r="R2111" s="13">
        <f>Q2111*I2111</f>
        <v>0</v>
      </c>
    </row>
    <row r="2112" spans="1:18" ht="20.100000000000001" customHeight="1">
      <c r="A2112" s="12">
        <v>3</v>
      </c>
      <c r="B2112" s="17" t="s">
        <v>4137</v>
      </c>
      <c r="C2112" s="12" t="s">
        <v>4138</v>
      </c>
      <c r="D2112" s="9" t="s">
        <v>35</v>
      </c>
      <c r="E2112" s="9" t="s">
        <v>65</v>
      </c>
      <c r="F2112" s="9" t="s">
        <v>37</v>
      </c>
      <c r="G2112" s="9" t="s">
        <v>38</v>
      </c>
      <c r="H2112" s="9">
        <v>39.592199999999998</v>
      </c>
      <c r="I2112" s="9"/>
      <c r="J2112" s="13">
        <f>H2112*I2112</f>
        <v>0</v>
      </c>
      <c r="K2112" s="11">
        <f>H2112-(H2112*32%)</f>
        <v>26.922695999999998</v>
      </c>
      <c r="L2112" s="13">
        <f>K2112*I2112</f>
        <v>0</v>
      </c>
      <c r="M2112" s="11">
        <f>H2112-(H2112*35%)</f>
        <v>25.734929999999999</v>
      </c>
      <c r="N2112" s="13">
        <f>M2112*I2112</f>
        <v>0</v>
      </c>
      <c r="O2112" s="11">
        <f>H2112-(H2112*37%)</f>
        <v>24.943086000000001</v>
      </c>
      <c r="P2112" s="13">
        <f>O2112*I2112</f>
        <v>0</v>
      </c>
      <c r="Q2112" s="11">
        <f>H2112-(H2112*40%)</f>
        <v>23.755319999999998</v>
      </c>
      <c r="R2112" s="13">
        <f>Q2112*I2112</f>
        <v>0</v>
      </c>
    </row>
    <row r="2113" spans="1:18" ht="20.100000000000001" customHeight="1">
      <c r="A2113" s="9"/>
      <c r="B2113" s="16"/>
      <c r="C2113" s="10" t="s">
        <v>4139</v>
      </c>
      <c r="D2113" s="9"/>
      <c r="E2113" s="9"/>
      <c r="F2113" s="9"/>
      <c r="G2113" s="9"/>
      <c r="H2113" s="9"/>
      <c r="I2113" s="9"/>
      <c r="J2113" s="11"/>
      <c r="K2113" s="11"/>
      <c r="L2113" s="11"/>
      <c r="M2113" s="11"/>
      <c r="N2113" s="11"/>
      <c r="O2113" s="11"/>
      <c r="P2113" s="11"/>
      <c r="Q2113" s="11"/>
      <c r="R2113" s="11"/>
    </row>
    <row r="2114" spans="1:18" ht="20.100000000000001" customHeight="1">
      <c r="A2114" s="12">
        <v>1</v>
      </c>
      <c r="B2114" s="17" t="s">
        <v>4140</v>
      </c>
      <c r="C2114" s="12" t="s">
        <v>4141</v>
      </c>
      <c r="D2114" s="9" t="s">
        <v>35</v>
      </c>
      <c r="E2114" s="9" t="s">
        <v>633</v>
      </c>
      <c r="F2114" s="9" t="s">
        <v>37</v>
      </c>
      <c r="G2114" s="9" t="s">
        <v>38</v>
      </c>
      <c r="H2114" s="9">
        <v>85.201890000000006</v>
      </c>
      <c r="I2114" s="9"/>
      <c r="J2114" s="13">
        <f t="shared" ref="J2114:J2145" si="653">H2114*I2114</f>
        <v>0</v>
      </c>
      <c r="K2114" s="11">
        <f t="shared" ref="K2114:K2145" si="654">H2114-(H2114*32%)</f>
        <v>57.937285200000005</v>
      </c>
      <c r="L2114" s="13">
        <f t="shared" ref="L2114:L2145" si="655">K2114*I2114</f>
        <v>0</v>
      </c>
      <c r="M2114" s="11">
        <f t="shared" ref="M2114:M2145" si="656">H2114-(H2114*35%)</f>
        <v>55.381228500000006</v>
      </c>
      <c r="N2114" s="13">
        <f t="shared" ref="N2114:N2145" si="657">M2114*I2114</f>
        <v>0</v>
      </c>
      <c r="O2114" s="11">
        <f t="shared" ref="O2114:O2145" si="658">H2114-(H2114*37%)</f>
        <v>53.677190700000004</v>
      </c>
      <c r="P2114" s="13">
        <f t="shared" ref="P2114:P2145" si="659">O2114*I2114</f>
        <v>0</v>
      </c>
      <c r="Q2114" s="11">
        <f t="shared" ref="Q2114:Q2145" si="660">H2114-(H2114*40%)</f>
        <v>51.121134000000005</v>
      </c>
      <c r="R2114" s="13">
        <f t="shared" ref="R2114:R2145" si="661">Q2114*I2114</f>
        <v>0</v>
      </c>
    </row>
    <row r="2115" spans="1:18" ht="20.100000000000001" customHeight="1">
      <c r="A2115" s="12">
        <v>2</v>
      </c>
      <c r="B2115" s="17">
        <v>515096</v>
      </c>
      <c r="C2115" s="12" t="s">
        <v>4142</v>
      </c>
      <c r="D2115" s="9" t="s">
        <v>35</v>
      </c>
      <c r="E2115" s="9" t="s">
        <v>633</v>
      </c>
      <c r="F2115" s="9" t="s">
        <v>37</v>
      </c>
      <c r="G2115" s="9" t="s">
        <v>38</v>
      </c>
      <c r="H2115" s="9">
        <v>87.823890000000006</v>
      </c>
      <c r="I2115" s="9"/>
      <c r="J2115" s="13">
        <f t="shared" si="653"/>
        <v>0</v>
      </c>
      <c r="K2115" s="11">
        <f t="shared" si="654"/>
        <v>59.720245200000008</v>
      </c>
      <c r="L2115" s="13">
        <f t="shared" si="655"/>
        <v>0</v>
      </c>
      <c r="M2115" s="11">
        <f t="shared" si="656"/>
        <v>57.085528500000009</v>
      </c>
      <c r="N2115" s="13">
        <f t="shared" si="657"/>
        <v>0</v>
      </c>
      <c r="O2115" s="11">
        <f t="shared" si="658"/>
        <v>55.329050700000003</v>
      </c>
      <c r="P2115" s="13">
        <f t="shared" si="659"/>
        <v>0</v>
      </c>
      <c r="Q2115" s="11">
        <f t="shared" si="660"/>
        <v>52.694334000000005</v>
      </c>
      <c r="R2115" s="13">
        <f t="shared" si="661"/>
        <v>0</v>
      </c>
    </row>
    <row r="2116" spans="1:18" ht="20.100000000000001" customHeight="1">
      <c r="A2116" s="12">
        <v>3</v>
      </c>
      <c r="B2116" s="17" t="s">
        <v>4143</v>
      </c>
      <c r="C2116" s="12" t="s">
        <v>4144</v>
      </c>
      <c r="D2116" s="9" t="s">
        <v>35</v>
      </c>
      <c r="E2116" s="9" t="s">
        <v>36</v>
      </c>
      <c r="F2116" s="9" t="s">
        <v>37</v>
      </c>
      <c r="G2116" s="9" t="s">
        <v>38</v>
      </c>
      <c r="H2116" s="9">
        <v>23.584890000000001</v>
      </c>
      <c r="I2116" s="9"/>
      <c r="J2116" s="13">
        <f t="shared" si="653"/>
        <v>0</v>
      </c>
      <c r="K2116" s="11">
        <f t="shared" si="654"/>
        <v>16.037725200000001</v>
      </c>
      <c r="L2116" s="13">
        <f t="shared" si="655"/>
        <v>0</v>
      </c>
      <c r="M2116" s="11">
        <f t="shared" si="656"/>
        <v>15.330178500000001</v>
      </c>
      <c r="N2116" s="13">
        <f t="shared" si="657"/>
        <v>0</v>
      </c>
      <c r="O2116" s="11">
        <f t="shared" si="658"/>
        <v>14.858480700000001</v>
      </c>
      <c r="P2116" s="13">
        <f t="shared" si="659"/>
        <v>0</v>
      </c>
      <c r="Q2116" s="11">
        <f t="shared" si="660"/>
        <v>14.150934000000001</v>
      </c>
      <c r="R2116" s="13">
        <f t="shared" si="661"/>
        <v>0</v>
      </c>
    </row>
    <row r="2117" spans="1:18" ht="20.100000000000001" customHeight="1">
      <c r="A2117" s="12">
        <v>4</v>
      </c>
      <c r="B2117" s="17" t="s">
        <v>4145</v>
      </c>
      <c r="C2117" s="12" t="s">
        <v>4146</v>
      </c>
      <c r="D2117" s="9" t="s">
        <v>35</v>
      </c>
      <c r="E2117" s="9" t="s">
        <v>65</v>
      </c>
      <c r="F2117" s="9" t="s">
        <v>37</v>
      </c>
      <c r="G2117" s="9" t="s">
        <v>38</v>
      </c>
      <c r="H2117" s="9">
        <v>97.000889999999998</v>
      </c>
      <c r="I2117" s="9"/>
      <c r="J2117" s="13">
        <f t="shared" si="653"/>
        <v>0</v>
      </c>
      <c r="K2117" s="11">
        <f t="shared" si="654"/>
        <v>65.960605200000003</v>
      </c>
      <c r="L2117" s="13">
        <f t="shared" si="655"/>
        <v>0</v>
      </c>
      <c r="M2117" s="11">
        <f t="shared" si="656"/>
        <v>63.0505785</v>
      </c>
      <c r="N2117" s="13">
        <f t="shared" si="657"/>
        <v>0</v>
      </c>
      <c r="O2117" s="11">
        <f t="shared" si="658"/>
        <v>61.110560700000001</v>
      </c>
      <c r="P2117" s="13">
        <f t="shared" si="659"/>
        <v>0</v>
      </c>
      <c r="Q2117" s="11">
        <f t="shared" si="660"/>
        <v>58.200533999999998</v>
      </c>
      <c r="R2117" s="13">
        <f t="shared" si="661"/>
        <v>0</v>
      </c>
    </row>
    <row r="2118" spans="1:18" ht="20.100000000000001" customHeight="1">
      <c r="A2118" s="19">
        <v>5</v>
      </c>
      <c r="B2118" s="20" t="s">
        <v>4147</v>
      </c>
      <c r="C2118" s="19" t="s">
        <v>4148</v>
      </c>
      <c r="D2118" s="9" t="s">
        <v>35</v>
      </c>
      <c r="E2118" s="21" t="s">
        <v>59</v>
      </c>
      <c r="F2118" s="21" t="s">
        <v>37</v>
      </c>
      <c r="G2118" s="9" t="s">
        <v>38</v>
      </c>
      <c r="H2118" s="23">
        <v>23.38</v>
      </c>
      <c r="I2118" s="21"/>
      <c r="J2118" s="23">
        <f t="shared" si="653"/>
        <v>0</v>
      </c>
      <c r="K2118" s="23">
        <f t="shared" si="654"/>
        <v>15.898399999999999</v>
      </c>
      <c r="L2118" s="23">
        <f t="shared" si="655"/>
        <v>0</v>
      </c>
      <c r="M2118" s="23">
        <f t="shared" si="656"/>
        <v>15.196999999999999</v>
      </c>
      <c r="N2118" s="23">
        <f t="shared" si="657"/>
        <v>0</v>
      </c>
      <c r="O2118" s="23">
        <f t="shared" si="658"/>
        <v>14.7294</v>
      </c>
      <c r="P2118" s="23">
        <f t="shared" si="659"/>
        <v>0</v>
      </c>
      <c r="Q2118" s="23">
        <f t="shared" si="660"/>
        <v>14.027999999999999</v>
      </c>
      <c r="R2118" s="23">
        <f t="shared" si="661"/>
        <v>0</v>
      </c>
    </row>
    <row r="2119" spans="1:18" ht="20.100000000000001" customHeight="1">
      <c r="A2119" s="12">
        <v>6</v>
      </c>
      <c r="B2119" s="17" t="s">
        <v>4149</v>
      </c>
      <c r="C2119" s="12" t="s">
        <v>4150</v>
      </c>
      <c r="D2119" s="9" t="s">
        <v>35</v>
      </c>
      <c r="E2119" s="9" t="s">
        <v>65</v>
      </c>
      <c r="F2119" s="9" t="s">
        <v>37</v>
      </c>
      <c r="G2119" s="9" t="s">
        <v>38</v>
      </c>
      <c r="H2119" s="9">
        <v>53.73789</v>
      </c>
      <c r="I2119" s="9"/>
      <c r="J2119" s="13">
        <f t="shared" si="653"/>
        <v>0</v>
      </c>
      <c r="K2119" s="11">
        <f t="shared" si="654"/>
        <v>36.5417652</v>
      </c>
      <c r="L2119" s="13">
        <f t="shared" si="655"/>
        <v>0</v>
      </c>
      <c r="M2119" s="11">
        <f t="shared" si="656"/>
        <v>34.9296285</v>
      </c>
      <c r="N2119" s="13">
        <f t="shared" si="657"/>
        <v>0</v>
      </c>
      <c r="O2119" s="11">
        <f t="shared" si="658"/>
        <v>33.854870699999999</v>
      </c>
      <c r="P2119" s="13">
        <f t="shared" si="659"/>
        <v>0</v>
      </c>
      <c r="Q2119" s="11">
        <f t="shared" si="660"/>
        <v>32.242733999999999</v>
      </c>
      <c r="R2119" s="13">
        <f t="shared" si="661"/>
        <v>0</v>
      </c>
    </row>
    <row r="2120" spans="1:18" ht="20.100000000000001" customHeight="1">
      <c r="A2120" s="19">
        <v>7</v>
      </c>
      <c r="B2120" s="20" t="s">
        <v>4151</v>
      </c>
      <c r="C2120" s="19" t="s">
        <v>4152</v>
      </c>
      <c r="D2120" s="9" t="s">
        <v>35</v>
      </c>
      <c r="E2120" s="21" t="s">
        <v>62</v>
      </c>
      <c r="F2120" s="21" t="s">
        <v>37</v>
      </c>
      <c r="G2120" s="9" t="s">
        <v>38</v>
      </c>
      <c r="H2120" s="23">
        <v>26.3</v>
      </c>
      <c r="I2120" s="21"/>
      <c r="J2120" s="23">
        <f t="shared" si="653"/>
        <v>0</v>
      </c>
      <c r="K2120" s="23">
        <f t="shared" si="654"/>
        <v>17.884</v>
      </c>
      <c r="L2120" s="23">
        <f t="shared" si="655"/>
        <v>0</v>
      </c>
      <c r="M2120" s="23">
        <f t="shared" si="656"/>
        <v>17.094999999999999</v>
      </c>
      <c r="N2120" s="23">
        <f t="shared" si="657"/>
        <v>0</v>
      </c>
      <c r="O2120" s="23">
        <f t="shared" si="658"/>
        <v>16.569000000000003</v>
      </c>
      <c r="P2120" s="23">
        <f t="shared" si="659"/>
        <v>0</v>
      </c>
      <c r="Q2120" s="23">
        <f t="shared" si="660"/>
        <v>15.78</v>
      </c>
      <c r="R2120" s="23">
        <f t="shared" si="661"/>
        <v>0</v>
      </c>
    </row>
    <row r="2121" spans="1:18" ht="20.100000000000001" customHeight="1">
      <c r="A2121" s="12">
        <v>8</v>
      </c>
      <c r="B2121" s="17" t="s">
        <v>4153</v>
      </c>
      <c r="C2121" s="12" t="s">
        <v>4154</v>
      </c>
      <c r="D2121" s="9" t="s">
        <v>35</v>
      </c>
      <c r="E2121" s="9" t="s">
        <v>918</v>
      </c>
      <c r="F2121" s="9" t="s">
        <v>37</v>
      </c>
      <c r="G2121" s="9" t="s">
        <v>38</v>
      </c>
      <c r="H2121" s="9">
        <v>109.78314</v>
      </c>
      <c r="I2121" s="9"/>
      <c r="J2121" s="13">
        <f t="shared" si="653"/>
        <v>0</v>
      </c>
      <c r="K2121" s="11">
        <f t="shared" si="654"/>
        <v>74.652535200000003</v>
      </c>
      <c r="L2121" s="13">
        <f t="shared" si="655"/>
        <v>0</v>
      </c>
      <c r="M2121" s="11">
        <f t="shared" si="656"/>
        <v>71.359041000000005</v>
      </c>
      <c r="N2121" s="13">
        <f t="shared" si="657"/>
        <v>0</v>
      </c>
      <c r="O2121" s="11">
        <f t="shared" si="658"/>
        <v>69.163378200000011</v>
      </c>
      <c r="P2121" s="13">
        <f t="shared" si="659"/>
        <v>0</v>
      </c>
      <c r="Q2121" s="11">
        <f t="shared" si="660"/>
        <v>65.869883999999999</v>
      </c>
      <c r="R2121" s="13">
        <f t="shared" si="661"/>
        <v>0</v>
      </c>
    </row>
    <row r="2122" spans="1:18" ht="20.100000000000001" customHeight="1">
      <c r="A2122" s="12">
        <v>9</v>
      </c>
      <c r="B2122" s="17" t="s">
        <v>4155</v>
      </c>
      <c r="C2122" s="12" t="s">
        <v>4156</v>
      </c>
      <c r="D2122" s="9" t="s">
        <v>35</v>
      </c>
      <c r="E2122" s="9" t="s">
        <v>36</v>
      </c>
      <c r="F2122" s="9" t="s">
        <v>37</v>
      </c>
      <c r="G2122" s="9" t="s">
        <v>38</v>
      </c>
      <c r="H2122" s="9">
        <v>32.106389999999998</v>
      </c>
      <c r="I2122" s="9"/>
      <c r="J2122" s="13">
        <f t="shared" si="653"/>
        <v>0</v>
      </c>
      <c r="K2122" s="11">
        <f t="shared" si="654"/>
        <v>21.832345199999999</v>
      </c>
      <c r="L2122" s="13">
        <f t="shared" si="655"/>
        <v>0</v>
      </c>
      <c r="M2122" s="11">
        <f t="shared" si="656"/>
        <v>20.869153499999999</v>
      </c>
      <c r="N2122" s="13">
        <f t="shared" si="657"/>
        <v>0</v>
      </c>
      <c r="O2122" s="11">
        <f t="shared" si="658"/>
        <v>20.227025699999999</v>
      </c>
      <c r="P2122" s="13">
        <f t="shared" si="659"/>
        <v>0</v>
      </c>
      <c r="Q2122" s="11">
        <f t="shared" si="660"/>
        <v>19.263833999999996</v>
      </c>
      <c r="R2122" s="13">
        <f t="shared" si="661"/>
        <v>0</v>
      </c>
    </row>
    <row r="2123" spans="1:18" ht="20.100000000000001" customHeight="1">
      <c r="A2123" s="19">
        <v>10</v>
      </c>
      <c r="B2123" s="20" t="s">
        <v>4157</v>
      </c>
      <c r="C2123" s="19" t="s">
        <v>4158</v>
      </c>
      <c r="D2123" s="9" t="s">
        <v>35</v>
      </c>
      <c r="E2123" s="21" t="s">
        <v>59</v>
      </c>
      <c r="F2123" s="21" t="s">
        <v>37</v>
      </c>
      <c r="G2123" s="9" t="s">
        <v>38</v>
      </c>
      <c r="H2123" s="23">
        <v>22.77</v>
      </c>
      <c r="I2123" s="21"/>
      <c r="J2123" s="23">
        <f t="shared" si="653"/>
        <v>0</v>
      </c>
      <c r="K2123" s="23">
        <f t="shared" si="654"/>
        <v>15.483599999999999</v>
      </c>
      <c r="L2123" s="23">
        <f t="shared" si="655"/>
        <v>0</v>
      </c>
      <c r="M2123" s="23">
        <f t="shared" si="656"/>
        <v>14.8005</v>
      </c>
      <c r="N2123" s="23">
        <f t="shared" si="657"/>
        <v>0</v>
      </c>
      <c r="O2123" s="23">
        <f t="shared" si="658"/>
        <v>14.3451</v>
      </c>
      <c r="P2123" s="23">
        <f t="shared" si="659"/>
        <v>0</v>
      </c>
      <c r="Q2123" s="23">
        <f t="shared" si="660"/>
        <v>13.661999999999999</v>
      </c>
      <c r="R2123" s="23">
        <f t="shared" si="661"/>
        <v>0</v>
      </c>
    </row>
    <row r="2124" spans="1:18" ht="20.100000000000001" customHeight="1">
      <c r="A2124" s="12">
        <v>11</v>
      </c>
      <c r="B2124" s="17" t="s">
        <v>4159</v>
      </c>
      <c r="C2124" s="12" t="s">
        <v>4160</v>
      </c>
      <c r="D2124" s="9" t="s">
        <v>35</v>
      </c>
      <c r="E2124" s="9" t="s">
        <v>65</v>
      </c>
      <c r="F2124" s="9" t="s">
        <v>37</v>
      </c>
      <c r="G2124" s="9" t="s">
        <v>38</v>
      </c>
      <c r="H2124" s="9">
        <v>48.39</v>
      </c>
      <c r="I2124" s="9"/>
      <c r="J2124" s="13">
        <f t="shared" si="653"/>
        <v>0</v>
      </c>
      <c r="K2124" s="11">
        <f t="shared" si="654"/>
        <v>32.905200000000001</v>
      </c>
      <c r="L2124" s="13">
        <f t="shared" si="655"/>
        <v>0</v>
      </c>
      <c r="M2124" s="11">
        <f t="shared" si="656"/>
        <v>31.453500000000002</v>
      </c>
      <c r="N2124" s="13">
        <f t="shared" si="657"/>
        <v>0</v>
      </c>
      <c r="O2124" s="11">
        <f t="shared" si="658"/>
        <v>30.485700000000001</v>
      </c>
      <c r="P2124" s="13">
        <f t="shared" si="659"/>
        <v>0</v>
      </c>
      <c r="Q2124" s="11">
        <f t="shared" si="660"/>
        <v>29.033999999999999</v>
      </c>
      <c r="R2124" s="13">
        <f t="shared" si="661"/>
        <v>0</v>
      </c>
    </row>
    <row r="2125" spans="1:18" ht="20.100000000000001" customHeight="1">
      <c r="A2125" s="12">
        <v>12</v>
      </c>
      <c r="B2125" s="17" t="s">
        <v>4161</v>
      </c>
      <c r="C2125" s="12" t="s">
        <v>4162</v>
      </c>
      <c r="D2125" s="9" t="s">
        <v>35</v>
      </c>
      <c r="E2125" s="9" t="s">
        <v>445</v>
      </c>
      <c r="F2125" s="9" t="s">
        <v>37</v>
      </c>
      <c r="G2125" s="9" t="s">
        <v>38</v>
      </c>
      <c r="H2125" s="9">
        <v>29.667929999999998</v>
      </c>
      <c r="I2125" s="9"/>
      <c r="J2125" s="13">
        <f t="shared" si="653"/>
        <v>0</v>
      </c>
      <c r="K2125" s="11">
        <f t="shared" si="654"/>
        <v>20.174192399999999</v>
      </c>
      <c r="L2125" s="13">
        <f t="shared" si="655"/>
        <v>0</v>
      </c>
      <c r="M2125" s="11">
        <f t="shared" si="656"/>
        <v>19.2841545</v>
      </c>
      <c r="N2125" s="13">
        <f t="shared" si="657"/>
        <v>0</v>
      </c>
      <c r="O2125" s="11">
        <f t="shared" si="658"/>
        <v>18.690795899999998</v>
      </c>
      <c r="P2125" s="13">
        <f t="shared" si="659"/>
        <v>0</v>
      </c>
      <c r="Q2125" s="11">
        <f t="shared" si="660"/>
        <v>17.800757999999998</v>
      </c>
      <c r="R2125" s="13">
        <f t="shared" si="661"/>
        <v>0</v>
      </c>
    </row>
    <row r="2126" spans="1:18" ht="20.100000000000001" customHeight="1">
      <c r="A2126" s="19">
        <v>13</v>
      </c>
      <c r="B2126" s="20" t="s">
        <v>4163</v>
      </c>
      <c r="C2126" s="19" t="s">
        <v>4164</v>
      </c>
      <c r="D2126" s="9" t="s">
        <v>35</v>
      </c>
      <c r="E2126" s="21" t="s">
        <v>36</v>
      </c>
      <c r="F2126" s="21" t="s">
        <v>37</v>
      </c>
      <c r="G2126" s="9" t="s">
        <v>38</v>
      </c>
      <c r="H2126" s="23">
        <v>24.47</v>
      </c>
      <c r="I2126" s="21"/>
      <c r="J2126" s="23">
        <f t="shared" si="653"/>
        <v>0</v>
      </c>
      <c r="K2126" s="23">
        <f t="shared" si="654"/>
        <v>16.639599999999998</v>
      </c>
      <c r="L2126" s="23">
        <f t="shared" si="655"/>
        <v>0</v>
      </c>
      <c r="M2126" s="23">
        <f t="shared" si="656"/>
        <v>15.9055</v>
      </c>
      <c r="N2126" s="23">
        <f t="shared" si="657"/>
        <v>0</v>
      </c>
      <c r="O2126" s="23">
        <f t="shared" si="658"/>
        <v>15.4161</v>
      </c>
      <c r="P2126" s="23">
        <f t="shared" si="659"/>
        <v>0</v>
      </c>
      <c r="Q2126" s="23">
        <f t="shared" si="660"/>
        <v>14.681999999999999</v>
      </c>
      <c r="R2126" s="23">
        <f t="shared" si="661"/>
        <v>0</v>
      </c>
    </row>
    <row r="2127" spans="1:18" ht="20.100000000000001" customHeight="1">
      <c r="A2127" s="12">
        <v>14</v>
      </c>
      <c r="B2127" s="17" t="s">
        <v>4165</v>
      </c>
      <c r="C2127" s="12" t="s">
        <v>4166</v>
      </c>
      <c r="D2127" s="9" t="s">
        <v>35</v>
      </c>
      <c r="E2127" s="9" t="s">
        <v>65</v>
      </c>
      <c r="F2127" s="9" t="s">
        <v>37</v>
      </c>
      <c r="G2127" s="9" t="s">
        <v>38</v>
      </c>
      <c r="H2127" s="9">
        <v>18.989999999999998</v>
      </c>
      <c r="I2127" s="9"/>
      <c r="J2127" s="13">
        <f t="shared" si="653"/>
        <v>0</v>
      </c>
      <c r="K2127" s="11">
        <f t="shared" si="654"/>
        <v>12.9132</v>
      </c>
      <c r="L2127" s="13">
        <f t="shared" si="655"/>
        <v>0</v>
      </c>
      <c r="M2127" s="11">
        <f t="shared" si="656"/>
        <v>12.343499999999999</v>
      </c>
      <c r="N2127" s="13">
        <f t="shared" si="657"/>
        <v>0</v>
      </c>
      <c r="O2127" s="11">
        <f t="shared" si="658"/>
        <v>11.963699999999999</v>
      </c>
      <c r="P2127" s="13">
        <f t="shared" si="659"/>
        <v>0</v>
      </c>
      <c r="Q2127" s="11">
        <f t="shared" si="660"/>
        <v>11.393999999999998</v>
      </c>
      <c r="R2127" s="13">
        <f t="shared" si="661"/>
        <v>0</v>
      </c>
    </row>
    <row r="2128" spans="1:18" ht="20.100000000000001" customHeight="1">
      <c r="A2128" s="12">
        <v>15</v>
      </c>
      <c r="B2128" s="17" t="s">
        <v>4167</v>
      </c>
      <c r="C2128" s="12" t="s">
        <v>4168</v>
      </c>
      <c r="D2128" s="9" t="s">
        <v>35</v>
      </c>
      <c r="E2128" s="9" t="s">
        <v>53</v>
      </c>
      <c r="F2128" s="9" t="s">
        <v>37</v>
      </c>
      <c r="G2128" s="9" t="s">
        <v>38</v>
      </c>
      <c r="H2128" s="9">
        <v>26.206890000000001</v>
      </c>
      <c r="I2128" s="9"/>
      <c r="J2128" s="13">
        <f t="shared" si="653"/>
        <v>0</v>
      </c>
      <c r="K2128" s="11">
        <f t="shared" si="654"/>
        <v>17.8206852</v>
      </c>
      <c r="L2128" s="13">
        <f t="shared" si="655"/>
        <v>0</v>
      </c>
      <c r="M2128" s="11">
        <f t="shared" si="656"/>
        <v>17.034478500000002</v>
      </c>
      <c r="N2128" s="13">
        <f t="shared" si="657"/>
        <v>0</v>
      </c>
      <c r="O2128" s="11">
        <f t="shared" si="658"/>
        <v>16.5103407</v>
      </c>
      <c r="P2128" s="13">
        <f t="shared" si="659"/>
        <v>0</v>
      </c>
      <c r="Q2128" s="11">
        <f t="shared" si="660"/>
        <v>15.724133999999999</v>
      </c>
      <c r="R2128" s="13">
        <f t="shared" si="661"/>
        <v>0</v>
      </c>
    </row>
    <row r="2129" spans="1:18" ht="20.100000000000001" customHeight="1">
      <c r="A2129" s="12">
        <v>16</v>
      </c>
      <c r="B2129" s="17" t="s">
        <v>4169</v>
      </c>
      <c r="C2129" s="12" t="s">
        <v>4170</v>
      </c>
      <c r="D2129" s="9" t="s">
        <v>35</v>
      </c>
      <c r="E2129" s="9" t="s">
        <v>445</v>
      </c>
      <c r="F2129" s="9" t="s">
        <v>37</v>
      </c>
      <c r="G2129" s="9" t="s">
        <v>38</v>
      </c>
      <c r="H2129" s="9">
        <v>17.960699999999999</v>
      </c>
      <c r="I2129" s="9"/>
      <c r="J2129" s="13">
        <f t="shared" si="653"/>
        <v>0</v>
      </c>
      <c r="K2129" s="11">
        <f t="shared" si="654"/>
        <v>12.213276</v>
      </c>
      <c r="L2129" s="13">
        <f t="shared" si="655"/>
        <v>0</v>
      </c>
      <c r="M2129" s="11">
        <f t="shared" si="656"/>
        <v>11.674455</v>
      </c>
      <c r="N2129" s="13">
        <f t="shared" si="657"/>
        <v>0</v>
      </c>
      <c r="O2129" s="11">
        <f t="shared" si="658"/>
        <v>11.315241</v>
      </c>
      <c r="P2129" s="13">
        <f t="shared" si="659"/>
        <v>0</v>
      </c>
      <c r="Q2129" s="11">
        <f t="shared" si="660"/>
        <v>10.776419999999998</v>
      </c>
      <c r="R2129" s="13">
        <f t="shared" si="661"/>
        <v>0</v>
      </c>
    </row>
    <row r="2130" spans="1:18" ht="20.100000000000001" customHeight="1">
      <c r="A2130" s="12">
        <v>17</v>
      </c>
      <c r="B2130" s="17" t="s">
        <v>4171</v>
      </c>
      <c r="C2130" s="12" t="s">
        <v>4172</v>
      </c>
      <c r="D2130" s="9" t="s">
        <v>35</v>
      </c>
      <c r="E2130" s="9" t="s">
        <v>445</v>
      </c>
      <c r="F2130" s="9" t="s">
        <v>37</v>
      </c>
      <c r="G2130" s="9" t="s">
        <v>38</v>
      </c>
      <c r="H2130" s="9">
        <v>82.855199999999996</v>
      </c>
      <c r="I2130" s="9"/>
      <c r="J2130" s="13">
        <f t="shared" si="653"/>
        <v>0</v>
      </c>
      <c r="K2130" s="11">
        <f t="shared" si="654"/>
        <v>56.341535999999998</v>
      </c>
      <c r="L2130" s="13">
        <f t="shared" si="655"/>
        <v>0</v>
      </c>
      <c r="M2130" s="11">
        <f t="shared" si="656"/>
        <v>53.855879999999999</v>
      </c>
      <c r="N2130" s="13">
        <f t="shared" si="657"/>
        <v>0</v>
      </c>
      <c r="O2130" s="11">
        <f t="shared" si="658"/>
        <v>52.198775999999995</v>
      </c>
      <c r="P2130" s="13">
        <f t="shared" si="659"/>
        <v>0</v>
      </c>
      <c r="Q2130" s="11">
        <f t="shared" si="660"/>
        <v>49.713119999999996</v>
      </c>
      <c r="R2130" s="13">
        <f t="shared" si="661"/>
        <v>0</v>
      </c>
    </row>
    <row r="2131" spans="1:18" ht="20.100000000000001" customHeight="1">
      <c r="A2131" s="12">
        <v>18</v>
      </c>
      <c r="B2131" s="17" t="s">
        <v>4173</v>
      </c>
      <c r="C2131" s="12" t="s">
        <v>4174</v>
      </c>
      <c r="D2131" s="9" t="s">
        <v>35</v>
      </c>
      <c r="E2131" s="9" t="s">
        <v>868</v>
      </c>
      <c r="F2131" s="9" t="s">
        <v>37</v>
      </c>
      <c r="G2131" s="9" t="s">
        <v>38</v>
      </c>
      <c r="H2131" s="9">
        <v>90.930959999999999</v>
      </c>
      <c r="I2131" s="9"/>
      <c r="J2131" s="13">
        <f t="shared" si="653"/>
        <v>0</v>
      </c>
      <c r="K2131" s="11">
        <f t="shared" si="654"/>
        <v>61.833052799999997</v>
      </c>
      <c r="L2131" s="13">
        <f t="shared" si="655"/>
        <v>0</v>
      </c>
      <c r="M2131" s="11">
        <f t="shared" si="656"/>
        <v>59.105124000000004</v>
      </c>
      <c r="N2131" s="13">
        <f t="shared" si="657"/>
        <v>0</v>
      </c>
      <c r="O2131" s="11">
        <f t="shared" si="658"/>
        <v>57.286504800000003</v>
      </c>
      <c r="P2131" s="13">
        <f t="shared" si="659"/>
        <v>0</v>
      </c>
      <c r="Q2131" s="11">
        <f t="shared" si="660"/>
        <v>54.558575999999995</v>
      </c>
      <c r="R2131" s="13">
        <f t="shared" si="661"/>
        <v>0</v>
      </c>
    </row>
    <row r="2132" spans="1:18" ht="20.100000000000001" customHeight="1">
      <c r="A2132" s="12">
        <v>19</v>
      </c>
      <c r="B2132" s="17" t="s">
        <v>4175</v>
      </c>
      <c r="C2132" s="12" t="s">
        <v>4176</v>
      </c>
      <c r="D2132" s="9" t="s">
        <v>35</v>
      </c>
      <c r="E2132" s="9" t="s">
        <v>937</v>
      </c>
      <c r="F2132" s="9" t="s">
        <v>37</v>
      </c>
      <c r="G2132" s="9" t="s">
        <v>38</v>
      </c>
      <c r="H2132" s="9">
        <v>71.279070000000004</v>
      </c>
      <c r="I2132" s="9"/>
      <c r="J2132" s="13">
        <f t="shared" si="653"/>
        <v>0</v>
      </c>
      <c r="K2132" s="11">
        <f t="shared" si="654"/>
        <v>48.469767599999997</v>
      </c>
      <c r="L2132" s="13">
        <f t="shared" si="655"/>
        <v>0</v>
      </c>
      <c r="M2132" s="11">
        <f t="shared" si="656"/>
        <v>46.331395499999999</v>
      </c>
      <c r="N2132" s="13">
        <f t="shared" si="657"/>
        <v>0</v>
      </c>
      <c r="O2132" s="11">
        <f t="shared" si="658"/>
        <v>44.905814100000001</v>
      </c>
      <c r="P2132" s="13">
        <f t="shared" si="659"/>
        <v>0</v>
      </c>
      <c r="Q2132" s="11">
        <f t="shared" si="660"/>
        <v>42.767442000000003</v>
      </c>
      <c r="R2132" s="13">
        <f t="shared" si="661"/>
        <v>0</v>
      </c>
    </row>
    <row r="2133" spans="1:18" ht="20.100000000000001" customHeight="1">
      <c r="A2133" s="12">
        <v>20</v>
      </c>
      <c r="B2133" s="17" t="s">
        <v>4177</v>
      </c>
      <c r="C2133" s="12" t="s">
        <v>4178</v>
      </c>
      <c r="D2133" s="9" t="s">
        <v>35</v>
      </c>
      <c r="E2133" s="9" t="s">
        <v>918</v>
      </c>
      <c r="F2133" s="9" t="s">
        <v>37</v>
      </c>
      <c r="G2133" s="9" t="s">
        <v>38</v>
      </c>
      <c r="H2133" s="9">
        <v>88.558049999999994</v>
      </c>
      <c r="I2133" s="9"/>
      <c r="J2133" s="13">
        <f t="shared" si="653"/>
        <v>0</v>
      </c>
      <c r="K2133" s="11">
        <f t="shared" si="654"/>
        <v>60.219473999999991</v>
      </c>
      <c r="L2133" s="13">
        <f t="shared" si="655"/>
        <v>0</v>
      </c>
      <c r="M2133" s="11">
        <f t="shared" si="656"/>
        <v>57.562732499999996</v>
      </c>
      <c r="N2133" s="13">
        <f t="shared" si="657"/>
        <v>0</v>
      </c>
      <c r="O2133" s="11">
        <f t="shared" si="658"/>
        <v>55.791571499999996</v>
      </c>
      <c r="P2133" s="13">
        <f t="shared" si="659"/>
        <v>0</v>
      </c>
      <c r="Q2133" s="11">
        <f t="shared" si="660"/>
        <v>53.134829999999994</v>
      </c>
      <c r="R2133" s="13">
        <f t="shared" si="661"/>
        <v>0</v>
      </c>
    </row>
    <row r="2134" spans="1:18" ht="20.100000000000001" customHeight="1">
      <c r="A2134" s="12">
        <v>21</v>
      </c>
      <c r="B2134" s="17">
        <v>515079</v>
      </c>
      <c r="C2134" s="12" t="s">
        <v>4179</v>
      </c>
      <c r="D2134" s="9" t="s">
        <v>35</v>
      </c>
      <c r="E2134" s="9" t="s">
        <v>633</v>
      </c>
      <c r="F2134" s="9" t="s">
        <v>37</v>
      </c>
      <c r="G2134" s="9" t="s">
        <v>38</v>
      </c>
      <c r="H2134" s="9">
        <v>103.55589000000001</v>
      </c>
      <c r="I2134" s="9"/>
      <c r="J2134" s="13">
        <f t="shared" si="653"/>
        <v>0</v>
      </c>
      <c r="K2134" s="11">
        <f t="shared" si="654"/>
        <v>70.41800520000001</v>
      </c>
      <c r="L2134" s="13">
        <f t="shared" si="655"/>
        <v>0</v>
      </c>
      <c r="M2134" s="11">
        <f t="shared" si="656"/>
        <v>67.311328500000002</v>
      </c>
      <c r="N2134" s="13">
        <f t="shared" si="657"/>
        <v>0</v>
      </c>
      <c r="O2134" s="11">
        <f t="shared" si="658"/>
        <v>65.240210700000006</v>
      </c>
      <c r="P2134" s="13">
        <f t="shared" si="659"/>
        <v>0</v>
      </c>
      <c r="Q2134" s="11">
        <f t="shared" si="660"/>
        <v>62.133533999999997</v>
      </c>
      <c r="R2134" s="13">
        <f t="shared" si="661"/>
        <v>0</v>
      </c>
    </row>
    <row r="2135" spans="1:18" ht="20.100000000000001" customHeight="1">
      <c r="A2135" s="12">
        <v>22</v>
      </c>
      <c r="B2135" s="17">
        <v>513234</v>
      </c>
      <c r="C2135" s="12" t="s">
        <v>4180</v>
      </c>
      <c r="D2135" s="9" t="s">
        <v>35</v>
      </c>
      <c r="E2135" s="9" t="s">
        <v>633</v>
      </c>
      <c r="F2135" s="9" t="s">
        <v>37</v>
      </c>
      <c r="G2135" s="9" t="s">
        <v>38</v>
      </c>
      <c r="H2135" s="9">
        <v>74.989999999999995</v>
      </c>
      <c r="I2135" s="9"/>
      <c r="J2135" s="13">
        <f t="shared" si="653"/>
        <v>0</v>
      </c>
      <c r="K2135" s="11">
        <f t="shared" si="654"/>
        <v>50.993199999999995</v>
      </c>
      <c r="L2135" s="13">
        <f t="shared" si="655"/>
        <v>0</v>
      </c>
      <c r="M2135" s="11">
        <f t="shared" si="656"/>
        <v>48.743499999999997</v>
      </c>
      <c r="N2135" s="13">
        <f t="shared" si="657"/>
        <v>0</v>
      </c>
      <c r="O2135" s="11">
        <f t="shared" si="658"/>
        <v>47.243699999999997</v>
      </c>
      <c r="P2135" s="13">
        <f t="shared" si="659"/>
        <v>0</v>
      </c>
      <c r="Q2135" s="11">
        <f t="shared" si="660"/>
        <v>44.994</v>
      </c>
      <c r="R2135" s="13">
        <f t="shared" si="661"/>
        <v>0</v>
      </c>
    </row>
    <row r="2136" spans="1:18" ht="20.100000000000001" customHeight="1">
      <c r="A2136" s="19">
        <v>23</v>
      </c>
      <c r="B2136" s="20" t="s">
        <v>4181</v>
      </c>
      <c r="C2136" s="19" t="s">
        <v>4182</v>
      </c>
      <c r="D2136" s="9" t="s">
        <v>35</v>
      </c>
      <c r="E2136" s="21" t="s">
        <v>62</v>
      </c>
      <c r="F2136" s="21" t="s">
        <v>37</v>
      </c>
      <c r="G2136" s="9" t="s">
        <v>38</v>
      </c>
      <c r="H2136" s="23">
        <v>26.71</v>
      </c>
      <c r="I2136" s="21"/>
      <c r="J2136" s="23">
        <f t="shared" si="653"/>
        <v>0</v>
      </c>
      <c r="K2136" s="23">
        <f t="shared" si="654"/>
        <v>18.162800000000001</v>
      </c>
      <c r="L2136" s="23">
        <f t="shared" si="655"/>
        <v>0</v>
      </c>
      <c r="M2136" s="23">
        <f t="shared" si="656"/>
        <v>17.361499999999999</v>
      </c>
      <c r="N2136" s="23">
        <f t="shared" si="657"/>
        <v>0</v>
      </c>
      <c r="O2136" s="23">
        <f t="shared" si="658"/>
        <v>16.827300000000001</v>
      </c>
      <c r="P2136" s="23">
        <f t="shared" si="659"/>
        <v>0</v>
      </c>
      <c r="Q2136" s="23">
        <f t="shared" si="660"/>
        <v>16.026</v>
      </c>
      <c r="R2136" s="23">
        <f t="shared" si="661"/>
        <v>0</v>
      </c>
    </row>
    <row r="2137" spans="1:18" ht="20.100000000000001" customHeight="1">
      <c r="A2137" s="12">
        <v>24</v>
      </c>
      <c r="B2137" s="17">
        <v>513270</v>
      </c>
      <c r="C2137" s="12" t="s">
        <v>4183</v>
      </c>
      <c r="D2137" s="9" t="s">
        <v>35</v>
      </c>
      <c r="E2137" s="9" t="s">
        <v>633</v>
      </c>
      <c r="F2137" s="9" t="s">
        <v>37</v>
      </c>
      <c r="G2137" s="9" t="s">
        <v>38</v>
      </c>
      <c r="H2137" s="9">
        <v>74.989999999999995</v>
      </c>
      <c r="I2137" s="9"/>
      <c r="J2137" s="13">
        <f t="shared" si="653"/>
        <v>0</v>
      </c>
      <c r="K2137" s="11">
        <f t="shared" si="654"/>
        <v>50.993199999999995</v>
      </c>
      <c r="L2137" s="13">
        <f t="shared" si="655"/>
        <v>0</v>
      </c>
      <c r="M2137" s="11">
        <f t="shared" si="656"/>
        <v>48.743499999999997</v>
      </c>
      <c r="N2137" s="13">
        <f t="shared" si="657"/>
        <v>0</v>
      </c>
      <c r="O2137" s="11">
        <f t="shared" si="658"/>
        <v>47.243699999999997</v>
      </c>
      <c r="P2137" s="13">
        <f t="shared" si="659"/>
        <v>0</v>
      </c>
      <c r="Q2137" s="11">
        <f t="shared" si="660"/>
        <v>44.994</v>
      </c>
      <c r="R2137" s="13">
        <f t="shared" si="661"/>
        <v>0</v>
      </c>
    </row>
    <row r="2138" spans="1:18" ht="20.100000000000001" customHeight="1">
      <c r="A2138" s="12">
        <v>25</v>
      </c>
      <c r="B2138" s="17" t="s">
        <v>4184</v>
      </c>
      <c r="C2138" s="12" t="s">
        <v>4185</v>
      </c>
      <c r="D2138" s="9" t="s">
        <v>35</v>
      </c>
      <c r="E2138" s="9" t="s">
        <v>36</v>
      </c>
      <c r="F2138" s="9" t="s">
        <v>37</v>
      </c>
      <c r="G2138" s="9" t="s">
        <v>38</v>
      </c>
      <c r="H2138" s="9">
        <v>85.201890000000006</v>
      </c>
      <c r="I2138" s="9"/>
      <c r="J2138" s="13">
        <f t="shared" si="653"/>
        <v>0</v>
      </c>
      <c r="K2138" s="11">
        <f t="shared" si="654"/>
        <v>57.937285200000005</v>
      </c>
      <c r="L2138" s="13">
        <f t="shared" si="655"/>
        <v>0</v>
      </c>
      <c r="M2138" s="11">
        <f t="shared" si="656"/>
        <v>55.381228500000006</v>
      </c>
      <c r="N2138" s="13">
        <f t="shared" si="657"/>
        <v>0</v>
      </c>
      <c r="O2138" s="11">
        <f t="shared" si="658"/>
        <v>53.677190700000004</v>
      </c>
      <c r="P2138" s="13">
        <f t="shared" si="659"/>
        <v>0</v>
      </c>
      <c r="Q2138" s="11">
        <f t="shared" si="660"/>
        <v>51.121134000000005</v>
      </c>
      <c r="R2138" s="13">
        <f t="shared" si="661"/>
        <v>0</v>
      </c>
    </row>
    <row r="2139" spans="1:18" ht="20.100000000000001" customHeight="1">
      <c r="A2139" s="12">
        <v>26</v>
      </c>
      <c r="B2139" s="17" t="s">
        <v>4186</v>
      </c>
      <c r="C2139" s="12" t="s">
        <v>4187</v>
      </c>
      <c r="D2139" s="9" t="s">
        <v>35</v>
      </c>
      <c r="E2139" s="9" t="s">
        <v>36</v>
      </c>
      <c r="F2139" s="9" t="s">
        <v>37</v>
      </c>
      <c r="G2139" s="9" t="s">
        <v>38</v>
      </c>
      <c r="H2139" s="9">
        <v>23.230920000000001</v>
      </c>
      <c r="I2139" s="9"/>
      <c r="J2139" s="13">
        <f t="shared" si="653"/>
        <v>0</v>
      </c>
      <c r="K2139" s="11">
        <f t="shared" si="654"/>
        <v>15.797025600000001</v>
      </c>
      <c r="L2139" s="13">
        <f t="shared" si="655"/>
        <v>0</v>
      </c>
      <c r="M2139" s="11">
        <f t="shared" si="656"/>
        <v>15.100098000000001</v>
      </c>
      <c r="N2139" s="13">
        <f t="shared" si="657"/>
        <v>0</v>
      </c>
      <c r="O2139" s="11">
        <f t="shared" si="658"/>
        <v>14.6354796</v>
      </c>
      <c r="P2139" s="13">
        <f t="shared" si="659"/>
        <v>0</v>
      </c>
      <c r="Q2139" s="11">
        <f t="shared" si="660"/>
        <v>13.938552</v>
      </c>
      <c r="R2139" s="13">
        <f t="shared" si="661"/>
        <v>0</v>
      </c>
    </row>
    <row r="2140" spans="1:18" ht="20.100000000000001" customHeight="1">
      <c r="A2140" s="12">
        <v>27</v>
      </c>
      <c r="B2140" s="17" t="s">
        <v>4188</v>
      </c>
      <c r="C2140" s="12" t="s">
        <v>4189</v>
      </c>
      <c r="D2140" s="9" t="s">
        <v>35</v>
      </c>
      <c r="E2140" s="9" t="s">
        <v>65</v>
      </c>
      <c r="F2140" s="9" t="s">
        <v>37</v>
      </c>
      <c r="G2140" s="9" t="s">
        <v>38</v>
      </c>
      <c r="H2140" s="9">
        <v>19.743659999999998</v>
      </c>
      <c r="I2140" s="9"/>
      <c r="J2140" s="13">
        <f t="shared" si="653"/>
        <v>0</v>
      </c>
      <c r="K2140" s="11">
        <f t="shared" si="654"/>
        <v>13.4256888</v>
      </c>
      <c r="L2140" s="13">
        <f t="shared" si="655"/>
        <v>0</v>
      </c>
      <c r="M2140" s="11">
        <f t="shared" si="656"/>
        <v>12.833378999999999</v>
      </c>
      <c r="N2140" s="13">
        <f t="shared" si="657"/>
        <v>0</v>
      </c>
      <c r="O2140" s="11">
        <f t="shared" si="658"/>
        <v>12.438505799999998</v>
      </c>
      <c r="P2140" s="13">
        <f t="shared" si="659"/>
        <v>0</v>
      </c>
      <c r="Q2140" s="11">
        <f t="shared" si="660"/>
        <v>11.846195999999999</v>
      </c>
      <c r="R2140" s="13">
        <f t="shared" si="661"/>
        <v>0</v>
      </c>
    </row>
    <row r="2141" spans="1:18" ht="20.100000000000001" customHeight="1">
      <c r="A2141" s="12">
        <v>28</v>
      </c>
      <c r="B2141" s="17" t="s">
        <v>4190</v>
      </c>
      <c r="C2141" s="12" t="s">
        <v>4191</v>
      </c>
      <c r="D2141" s="9" t="s">
        <v>35</v>
      </c>
      <c r="E2141" s="9" t="s">
        <v>65</v>
      </c>
      <c r="F2141" s="9" t="s">
        <v>37</v>
      </c>
      <c r="G2141" s="9" t="s">
        <v>38</v>
      </c>
      <c r="H2141" s="9">
        <v>22.273890000000002</v>
      </c>
      <c r="I2141" s="9"/>
      <c r="J2141" s="13">
        <f t="shared" si="653"/>
        <v>0</v>
      </c>
      <c r="K2141" s="11">
        <f t="shared" si="654"/>
        <v>15.146245200000001</v>
      </c>
      <c r="L2141" s="13">
        <f t="shared" si="655"/>
        <v>0</v>
      </c>
      <c r="M2141" s="11">
        <f t="shared" si="656"/>
        <v>14.478028500000001</v>
      </c>
      <c r="N2141" s="13">
        <f t="shared" si="657"/>
        <v>0</v>
      </c>
      <c r="O2141" s="11">
        <f t="shared" si="658"/>
        <v>14.032550700000002</v>
      </c>
      <c r="P2141" s="13">
        <f t="shared" si="659"/>
        <v>0</v>
      </c>
      <c r="Q2141" s="11">
        <f t="shared" si="660"/>
        <v>13.364334000000001</v>
      </c>
      <c r="R2141" s="13">
        <f t="shared" si="661"/>
        <v>0</v>
      </c>
    </row>
    <row r="2142" spans="1:18" ht="20.100000000000001" customHeight="1">
      <c r="A2142" s="12">
        <v>29</v>
      </c>
      <c r="B2142" s="17" t="s">
        <v>4192</v>
      </c>
      <c r="C2142" s="12" t="s">
        <v>4193</v>
      </c>
      <c r="D2142" s="9" t="s">
        <v>35</v>
      </c>
      <c r="E2142" s="9" t="s">
        <v>36</v>
      </c>
      <c r="F2142" s="9" t="s">
        <v>427</v>
      </c>
      <c r="G2142" s="9" t="s">
        <v>38</v>
      </c>
      <c r="H2142" s="9">
        <v>20.962890000000002</v>
      </c>
      <c r="I2142" s="9"/>
      <c r="J2142" s="13">
        <f t="shared" si="653"/>
        <v>0</v>
      </c>
      <c r="K2142" s="11">
        <f t="shared" si="654"/>
        <v>14.254765200000001</v>
      </c>
      <c r="L2142" s="13">
        <f t="shared" si="655"/>
        <v>0</v>
      </c>
      <c r="M2142" s="11">
        <f t="shared" si="656"/>
        <v>13.625878500000002</v>
      </c>
      <c r="N2142" s="13">
        <f t="shared" si="657"/>
        <v>0</v>
      </c>
      <c r="O2142" s="11">
        <f t="shared" si="658"/>
        <v>13.206620700000002</v>
      </c>
      <c r="P2142" s="13">
        <f t="shared" si="659"/>
        <v>0</v>
      </c>
      <c r="Q2142" s="11">
        <f t="shared" si="660"/>
        <v>12.577734000000001</v>
      </c>
      <c r="R2142" s="13">
        <f t="shared" si="661"/>
        <v>0</v>
      </c>
    </row>
    <row r="2143" spans="1:18" ht="20.100000000000001" customHeight="1">
      <c r="A2143" s="12">
        <v>30</v>
      </c>
      <c r="B2143" s="17" t="s">
        <v>4194</v>
      </c>
      <c r="C2143" s="12" t="s">
        <v>4195</v>
      </c>
      <c r="D2143" s="9" t="s">
        <v>35</v>
      </c>
      <c r="E2143" s="9" t="s">
        <v>918</v>
      </c>
      <c r="F2143" s="9" t="s">
        <v>37</v>
      </c>
      <c r="G2143" s="9" t="s">
        <v>38</v>
      </c>
      <c r="H2143" s="9">
        <v>84.271079999999998</v>
      </c>
      <c r="I2143" s="9"/>
      <c r="J2143" s="13">
        <f t="shared" si="653"/>
        <v>0</v>
      </c>
      <c r="K2143" s="11">
        <f t="shared" si="654"/>
        <v>57.304334400000002</v>
      </c>
      <c r="L2143" s="13">
        <f t="shared" si="655"/>
        <v>0</v>
      </c>
      <c r="M2143" s="11">
        <f t="shared" si="656"/>
        <v>54.776201999999998</v>
      </c>
      <c r="N2143" s="13">
        <f t="shared" si="657"/>
        <v>0</v>
      </c>
      <c r="O2143" s="11">
        <f t="shared" si="658"/>
        <v>53.0907804</v>
      </c>
      <c r="P2143" s="13">
        <f t="shared" si="659"/>
        <v>0</v>
      </c>
      <c r="Q2143" s="11">
        <f t="shared" si="660"/>
        <v>50.562647999999996</v>
      </c>
      <c r="R2143" s="13">
        <f t="shared" si="661"/>
        <v>0</v>
      </c>
    </row>
    <row r="2144" spans="1:18" ht="20.100000000000001" customHeight="1">
      <c r="A2144" s="12">
        <v>31</v>
      </c>
      <c r="B2144" s="17" t="s">
        <v>4196</v>
      </c>
      <c r="C2144" s="12" t="s">
        <v>4197</v>
      </c>
      <c r="D2144" s="9" t="s">
        <v>35</v>
      </c>
      <c r="E2144" s="9" t="s">
        <v>937</v>
      </c>
      <c r="F2144" s="9" t="s">
        <v>37</v>
      </c>
      <c r="G2144" s="9" t="s">
        <v>38</v>
      </c>
      <c r="H2144" s="9">
        <v>60.29289</v>
      </c>
      <c r="I2144" s="9"/>
      <c r="J2144" s="13">
        <f t="shared" si="653"/>
        <v>0</v>
      </c>
      <c r="K2144" s="11">
        <f t="shared" si="654"/>
        <v>40.9991652</v>
      </c>
      <c r="L2144" s="13">
        <f t="shared" si="655"/>
        <v>0</v>
      </c>
      <c r="M2144" s="11">
        <f t="shared" si="656"/>
        <v>39.190378500000001</v>
      </c>
      <c r="N2144" s="13">
        <f t="shared" si="657"/>
        <v>0</v>
      </c>
      <c r="O2144" s="11">
        <f t="shared" si="658"/>
        <v>37.984520700000004</v>
      </c>
      <c r="P2144" s="13">
        <f t="shared" si="659"/>
        <v>0</v>
      </c>
      <c r="Q2144" s="11">
        <f t="shared" si="660"/>
        <v>36.175733999999999</v>
      </c>
      <c r="R2144" s="13">
        <f t="shared" si="661"/>
        <v>0</v>
      </c>
    </row>
    <row r="2145" spans="1:18" ht="20.100000000000001" customHeight="1">
      <c r="A2145" s="12">
        <v>32</v>
      </c>
      <c r="B2145" s="17" t="s">
        <v>4198</v>
      </c>
      <c r="C2145" s="12" t="s">
        <v>4199</v>
      </c>
      <c r="D2145" s="9" t="s">
        <v>35</v>
      </c>
      <c r="E2145" s="9" t="s">
        <v>36</v>
      </c>
      <c r="F2145" s="9" t="s">
        <v>37</v>
      </c>
      <c r="G2145" s="9" t="s">
        <v>38</v>
      </c>
      <c r="H2145" s="9">
        <v>39.185789999999997</v>
      </c>
      <c r="I2145" s="9"/>
      <c r="J2145" s="13">
        <f t="shared" si="653"/>
        <v>0</v>
      </c>
      <c r="K2145" s="11">
        <f t="shared" si="654"/>
        <v>26.646337199999998</v>
      </c>
      <c r="L2145" s="13">
        <f t="shared" si="655"/>
        <v>0</v>
      </c>
      <c r="M2145" s="11">
        <f t="shared" si="656"/>
        <v>25.470763499999997</v>
      </c>
      <c r="N2145" s="13">
        <f t="shared" si="657"/>
        <v>0</v>
      </c>
      <c r="O2145" s="11">
        <f t="shared" si="658"/>
        <v>24.687047700000001</v>
      </c>
      <c r="P2145" s="13">
        <f t="shared" si="659"/>
        <v>0</v>
      </c>
      <c r="Q2145" s="11">
        <f t="shared" si="660"/>
        <v>23.511474</v>
      </c>
      <c r="R2145" s="13">
        <f t="shared" si="661"/>
        <v>0</v>
      </c>
    </row>
    <row r="2146" spans="1:18" ht="20.100000000000001" customHeight="1">
      <c r="A2146" s="9"/>
      <c r="B2146" s="16"/>
      <c r="C2146" s="10" t="s">
        <v>4200</v>
      </c>
      <c r="D2146" s="9"/>
      <c r="E2146" s="9"/>
      <c r="F2146" s="9"/>
      <c r="G2146" s="9"/>
      <c r="H2146" s="9"/>
      <c r="I2146" s="9"/>
      <c r="J2146" s="11"/>
      <c r="K2146" s="11"/>
      <c r="L2146" s="11"/>
      <c r="M2146" s="11"/>
      <c r="N2146" s="11"/>
      <c r="O2146" s="11"/>
      <c r="P2146" s="11"/>
      <c r="Q2146" s="11"/>
      <c r="R2146" s="11"/>
    </row>
    <row r="2147" spans="1:18" ht="20.100000000000001" customHeight="1">
      <c r="A2147" s="12">
        <v>1</v>
      </c>
      <c r="B2147" s="17" t="s">
        <v>4201</v>
      </c>
      <c r="C2147" s="12" t="s">
        <v>4202</v>
      </c>
      <c r="D2147" s="9" t="s">
        <v>35</v>
      </c>
      <c r="E2147" s="9" t="s">
        <v>628</v>
      </c>
      <c r="F2147" s="9" t="s">
        <v>37</v>
      </c>
      <c r="G2147" s="9" t="s">
        <v>38</v>
      </c>
      <c r="H2147" s="9">
        <v>10.42245</v>
      </c>
      <c r="I2147" s="9"/>
      <c r="J2147" s="13">
        <f t="shared" ref="J2147:J2181" si="662">H2147*I2147</f>
        <v>0</v>
      </c>
      <c r="K2147" s="11">
        <f t="shared" ref="K2147:K2181" si="663">H2147-(H2147*32%)</f>
        <v>7.0872659999999996</v>
      </c>
      <c r="L2147" s="13">
        <f t="shared" ref="L2147:L2181" si="664">K2147*I2147</f>
        <v>0</v>
      </c>
      <c r="M2147" s="11">
        <f t="shared" ref="M2147:M2181" si="665">H2147-(H2147*35%)</f>
        <v>6.7745924999999998</v>
      </c>
      <c r="N2147" s="13">
        <f t="shared" ref="N2147:N2181" si="666">M2147*I2147</f>
        <v>0</v>
      </c>
      <c r="O2147" s="11">
        <f t="shared" ref="O2147:O2181" si="667">H2147-(H2147*37%)</f>
        <v>6.5661434999999999</v>
      </c>
      <c r="P2147" s="13">
        <f t="shared" ref="P2147:P2181" si="668">O2147*I2147</f>
        <v>0</v>
      </c>
      <c r="Q2147" s="11">
        <f t="shared" ref="Q2147:Q2181" si="669">H2147-(H2147*40%)</f>
        <v>6.2534699999999992</v>
      </c>
      <c r="R2147" s="13">
        <f t="shared" ref="R2147:R2181" si="670">Q2147*I2147</f>
        <v>0</v>
      </c>
    </row>
    <row r="2148" spans="1:18" ht="20.100000000000001" customHeight="1">
      <c r="A2148" s="12">
        <v>2</v>
      </c>
      <c r="B2148" s="17" t="s">
        <v>4203</v>
      </c>
      <c r="C2148" s="12" t="s">
        <v>4204</v>
      </c>
      <c r="D2148" s="9" t="s">
        <v>35</v>
      </c>
      <c r="E2148" s="9" t="s">
        <v>628</v>
      </c>
      <c r="F2148" s="9" t="s">
        <v>37</v>
      </c>
      <c r="G2148" s="9" t="s">
        <v>38</v>
      </c>
      <c r="H2148" s="9">
        <v>10.42245</v>
      </c>
      <c r="I2148" s="9"/>
      <c r="J2148" s="13">
        <f t="shared" si="662"/>
        <v>0</v>
      </c>
      <c r="K2148" s="11">
        <f t="shared" si="663"/>
        <v>7.0872659999999996</v>
      </c>
      <c r="L2148" s="13">
        <f t="shared" si="664"/>
        <v>0</v>
      </c>
      <c r="M2148" s="11">
        <f t="shared" si="665"/>
        <v>6.7745924999999998</v>
      </c>
      <c r="N2148" s="13">
        <f t="shared" si="666"/>
        <v>0</v>
      </c>
      <c r="O2148" s="11">
        <f t="shared" si="667"/>
        <v>6.5661434999999999</v>
      </c>
      <c r="P2148" s="13">
        <f t="shared" si="668"/>
        <v>0</v>
      </c>
      <c r="Q2148" s="11">
        <f t="shared" si="669"/>
        <v>6.2534699999999992</v>
      </c>
      <c r="R2148" s="13">
        <f t="shared" si="670"/>
        <v>0</v>
      </c>
    </row>
    <row r="2149" spans="1:18" ht="20.100000000000001" customHeight="1">
      <c r="A2149" s="12">
        <v>3</v>
      </c>
      <c r="B2149" s="17" t="s">
        <v>4205</v>
      </c>
      <c r="C2149" s="12" t="s">
        <v>4206</v>
      </c>
      <c r="D2149" s="9" t="s">
        <v>35</v>
      </c>
      <c r="E2149" s="9" t="s">
        <v>642</v>
      </c>
      <c r="F2149" s="9" t="s">
        <v>37</v>
      </c>
      <c r="G2149" s="9" t="s">
        <v>38</v>
      </c>
      <c r="H2149" s="9">
        <v>10.920629999999999</v>
      </c>
      <c r="I2149" s="9"/>
      <c r="J2149" s="13">
        <f t="shared" si="662"/>
        <v>0</v>
      </c>
      <c r="K2149" s="11">
        <f t="shared" si="663"/>
        <v>7.4260283999999999</v>
      </c>
      <c r="L2149" s="13">
        <f t="shared" si="664"/>
        <v>0</v>
      </c>
      <c r="M2149" s="11">
        <f t="shared" si="665"/>
        <v>7.0984094999999998</v>
      </c>
      <c r="N2149" s="13">
        <f t="shared" si="666"/>
        <v>0</v>
      </c>
      <c r="O2149" s="11">
        <f t="shared" si="667"/>
        <v>6.8799968999999992</v>
      </c>
      <c r="P2149" s="13">
        <f t="shared" si="668"/>
        <v>0</v>
      </c>
      <c r="Q2149" s="11">
        <f t="shared" si="669"/>
        <v>6.5523779999999991</v>
      </c>
      <c r="R2149" s="13">
        <f t="shared" si="670"/>
        <v>0</v>
      </c>
    </row>
    <row r="2150" spans="1:18" ht="20.100000000000001" customHeight="1">
      <c r="A2150" s="12">
        <v>4</v>
      </c>
      <c r="B2150" s="17">
        <v>96535089</v>
      </c>
      <c r="C2150" s="12" t="s">
        <v>4207</v>
      </c>
      <c r="D2150" s="9" t="s">
        <v>35</v>
      </c>
      <c r="E2150" s="9" t="s">
        <v>65</v>
      </c>
      <c r="F2150" s="9" t="s">
        <v>37</v>
      </c>
      <c r="G2150" s="9" t="s">
        <v>38</v>
      </c>
      <c r="H2150" s="9">
        <v>7.8528900000000004</v>
      </c>
      <c r="I2150" s="9"/>
      <c r="J2150" s="13">
        <f t="shared" si="662"/>
        <v>0</v>
      </c>
      <c r="K2150" s="11">
        <f t="shared" si="663"/>
        <v>5.3399652</v>
      </c>
      <c r="L2150" s="13">
        <f t="shared" si="664"/>
        <v>0</v>
      </c>
      <c r="M2150" s="11">
        <f t="shared" si="665"/>
        <v>5.104378500000001</v>
      </c>
      <c r="N2150" s="13">
        <f t="shared" si="666"/>
        <v>0</v>
      </c>
      <c r="O2150" s="11">
        <f t="shared" si="667"/>
        <v>4.9473207000000006</v>
      </c>
      <c r="P2150" s="13">
        <f t="shared" si="668"/>
        <v>0</v>
      </c>
      <c r="Q2150" s="11">
        <f t="shared" si="669"/>
        <v>4.7117339999999999</v>
      </c>
      <c r="R2150" s="13">
        <f t="shared" si="670"/>
        <v>0</v>
      </c>
    </row>
    <row r="2151" spans="1:18" ht="20.100000000000001" customHeight="1">
      <c r="A2151" s="12">
        <v>5</v>
      </c>
      <c r="B2151" s="17" t="s">
        <v>4208</v>
      </c>
      <c r="C2151" s="12" t="s">
        <v>4209</v>
      </c>
      <c r="D2151" s="9" t="s">
        <v>35</v>
      </c>
      <c r="E2151" s="9" t="s">
        <v>628</v>
      </c>
      <c r="F2151" s="9" t="s">
        <v>37</v>
      </c>
      <c r="G2151" s="9" t="s">
        <v>38</v>
      </c>
      <c r="H2151" s="9">
        <v>10.107810000000001</v>
      </c>
      <c r="I2151" s="9"/>
      <c r="J2151" s="13">
        <f t="shared" si="662"/>
        <v>0</v>
      </c>
      <c r="K2151" s="11">
        <f t="shared" si="663"/>
        <v>6.8733108000000005</v>
      </c>
      <c r="L2151" s="13">
        <f t="shared" si="664"/>
        <v>0</v>
      </c>
      <c r="M2151" s="11">
        <f t="shared" si="665"/>
        <v>6.5700765000000008</v>
      </c>
      <c r="N2151" s="13">
        <f t="shared" si="666"/>
        <v>0</v>
      </c>
      <c r="O2151" s="11">
        <f t="shared" si="667"/>
        <v>6.3679203000000006</v>
      </c>
      <c r="P2151" s="13">
        <f t="shared" si="668"/>
        <v>0</v>
      </c>
      <c r="Q2151" s="11">
        <f t="shared" si="669"/>
        <v>6.064686</v>
      </c>
      <c r="R2151" s="13">
        <f t="shared" si="670"/>
        <v>0</v>
      </c>
    </row>
    <row r="2152" spans="1:18" ht="20.100000000000001" customHeight="1">
      <c r="A2152" s="12">
        <v>6</v>
      </c>
      <c r="B2152" s="17" t="s">
        <v>4210</v>
      </c>
      <c r="C2152" s="12" t="s">
        <v>4211</v>
      </c>
      <c r="D2152" s="9" t="s">
        <v>35</v>
      </c>
      <c r="E2152" s="9" t="s">
        <v>59</v>
      </c>
      <c r="F2152" s="9" t="s">
        <v>37</v>
      </c>
      <c r="G2152" s="9" t="s">
        <v>38</v>
      </c>
      <c r="H2152" s="9">
        <v>9.1638900000000003</v>
      </c>
      <c r="I2152" s="9"/>
      <c r="J2152" s="13">
        <f t="shared" si="662"/>
        <v>0</v>
      </c>
      <c r="K2152" s="11">
        <f t="shared" si="663"/>
        <v>6.2314451999999996</v>
      </c>
      <c r="L2152" s="13">
        <f t="shared" si="664"/>
        <v>0</v>
      </c>
      <c r="M2152" s="11">
        <f t="shared" si="665"/>
        <v>5.956528500000001</v>
      </c>
      <c r="N2152" s="13">
        <f t="shared" si="666"/>
        <v>0</v>
      </c>
      <c r="O2152" s="11">
        <f t="shared" si="667"/>
        <v>5.7732507000000002</v>
      </c>
      <c r="P2152" s="13">
        <f t="shared" si="668"/>
        <v>0</v>
      </c>
      <c r="Q2152" s="11">
        <f t="shared" si="669"/>
        <v>5.4983339999999998</v>
      </c>
      <c r="R2152" s="13">
        <f t="shared" si="670"/>
        <v>0</v>
      </c>
    </row>
    <row r="2153" spans="1:18" ht="20.100000000000001" customHeight="1">
      <c r="A2153" s="12">
        <v>7</v>
      </c>
      <c r="B2153" s="17" t="s">
        <v>4212</v>
      </c>
      <c r="C2153" s="12" t="s">
        <v>4213</v>
      </c>
      <c r="D2153" s="9" t="s">
        <v>35</v>
      </c>
      <c r="E2153" s="9" t="s">
        <v>56</v>
      </c>
      <c r="F2153" s="9" t="s">
        <v>37</v>
      </c>
      <c r="G2153" s="9" t="s">
        <v>38</v>
      </c>
      <c r="H2153" s="9">
        <v>7.49892</v>
      </c>
      <c r="I2153" s="9"/>
      <c r="J2153" s="13">
        <f t="shared" si="662"/>
        <v>0</v>
      </c>
      <c r="K2153" s="11">
        <f t="shared" si="663"/>
        <v>5.0992655999999998</v>
      </c>
      <c r="L2153" s="13">
        <f t="shared" si="664"/>
        <v>0</v>
      </c>
      <c r="M2153" s="11">
        <f t="shared" si="665"/>
        <v>4.8742979999999996</v>
      </c>
      <c r="N2153" s="13">
        <f t="shared" si="666"/>
        <v>0</v>
      </c>
      <c r="O2153" s="11">
        <f t="shared" si="667"/>
        <v>4.7243195999999994</v>
      </c>
      <c r="P2153" s="13">
        <f t="shared" si="668"/>
        <v>0</v>
      </c>
      <c r="Q2153" s="11">
        <f t="shared" si="669"/>
        <v>4.499352</v>
      </c>
      <c r="R2153" s="13">
        <f t="shared" si="670"/>
        <v>0</v>
      </c>
    </row>
    <row r="2154" spans="1:18" ht="20.100000000000001" customHeight="1">
      <c r="A2154" s="12">
        <v>8</v>
      </c>
      <c r="B2154" s="17" t="s">
        <v>4214</v>
      </c>
      <c r="C2154" s="12" t="s">
        <v>4215</v>
      </c>
      <c r="D2154" s="9" t="s">
        <v>35</v>
      </c>
      <c r="E2154" s="9" t="s">
        <v>56</v>
      </c>
      <c r="F2154" s="9" t="s">
        <v>37</v>
      </c>
      <c r="G2154" s="9" t="s">
        <v>38</v>
      </c>
      <c r="H2154" s="9">
        <v>10.81575</v>
      </c>
      <c r="I2154" s="9"/>
      <c r="J2154" s="13">
        <f t="shared" si="662"/>
        <v>0</v>
      </c>
      <c r="K2154" s="11">
        <f t="shared" si="663"/>
        <v>7.354709999999999</v>
      </c>
      <c r="L2154" s="13">
        <f t="shared" si="664"/>
        <v>0</v>
      </c>
      <c r="M2154" s="11">
        <f t="shared" si="665"/>
        <v>7.0302375000000001</v>
      </c>
      <c r="N2154" s="13">
        <f t="shared" si="666"/>
        <v>0</v>
      </c>
      <c r="O2154" s="11">
        <f t="shared" si="667"/>
        <v>6.8139224999999994</v>
      </c>
      <c r="P2154" s="13">
        <f t="shared" si="668"/>
        <v>0</v>
      </c>
      <c r="Q2154" s="11">
        <f t="shared" si="669"/>
        <v>6.4894499999999997</v>
      </c>
      <c r="R2154" s="13">
        <f t="shared" si="670"/>
        <v>0</v>
      </c>
    </row>
    <row r="2155" spans="1:18" ht="20.100000000000001" customHeight="1">
      <c r="A2155" s="12">
        <v>9</v>
      </c>
      <c r="B2155" s="17" t="s">
        <v>4216</v>
      </c>
      <c r="C2155" s="12" t="s">
        <v>4217</v>
      </c>
      <c r="D2155" s="9" t="s">
        <v>35</v>
      </c>
      <c r="E2155" s="9" t="s">
        <v>65</v>
      </c>
      <c r="F2155" s="9" t="s">
        <v>37</v>
      </c>
      <c r="G2155" s="9" t="s">
        <v>38</v>
      </c>
      <c r="H2155" s="9">
        <v>9.8980499999999996</v>
      </c>
      <c r="I2155" s="9"/>
      <c r="J2155" s="13">
        <f t="shared" si="662"/>
        <v>0</v>
      </c>
      <c r="K2155" s="11">
        <f t="shared" si="663"/>
        <v>6.7306739999999996</v>
      </c>
      <c r="L2155" s="13">
        <f t="shared" si="664"/>
        <v>0</v>
      </c>
      <c r="M2155" s="11">
        <f t="shared" si="665"/>
        <v>6.4337324999999996</v>
      </c>
      <c r="N2155" s="13">
        <f t="shared" si="666"/>
        <v>0</v>
      </c>
      <c r="O2155" s="11">
        <f t="shared" si="667"/>
        <v>6.2357715000000002</v>
      </c>
      <c r="P2155" s="13">
        <f t="shared" si="668"/>
        <v>0</v>
      </c>
      <c r="Q2155" s="11">
        <f t="shared" si="669"/>
        <v>5.9388299999999994</v>
      </c>
      <c r="R2155" s="13">
        <f t="shared" si="670"/>
        <v>0</v>
      </c>
    </row>
    <row r="2156" spans="1:18" ht="20.100000000000001" customHeight="1">
      <c r="A2156" s="12">
        <v>10</v>
      </c>
      <c r="B2156" s="17" t="s">
        <v>4218</v>
      </c>
      <c r="C2156" s="12" t="s">
        <v>4219</v>
      </c>
      <c r="D2156" s="9" t="s">
        <v>35</v>
      </c>
      <c r="E2156" s="9" t="s">
        <v>65</v>
      </c>
      <c r="F2156" s="9" t="s">
        <v>37</v>
      </c>
      <c r="G2156" s="9" t="s">
        <v>38</v>
      </c>
      <c r="H2156" s="9">
        <v>8.7181499999999996</v>
      </c>
      <c r="I2156" s="9"/>
      <c r="J2156" s="13">
        <f t="shared" si="662"/>
        <v>0</v>
      </c>
      <c r="K2156" s="11">
        <f t="shared" si="663"/>
        <v>5.9283419999999998</v>
      </c>
      <c r="L2156" s="13">
        <f t="shared" si="664"/>
        <v>0</v>
      </c>
      <c r="M2156" s="11">
        <f t="shared" si="665"/>
        <v>5.6667974999999995</v>
      </c>
      <c r="N2156" s="13">
        <f t="shared" si="666"/>
        <v>0</v>
      </c>
      <c r="O2156" s="11">
        <f t="shared" si="667"/>
        <v>5.4924344999999999</v>
      </c>
      <c r="P2156" s="13">
        <f t="shared" si="668"/>
        <v>0</v>
      </c>
      <c r="Q2156" s="11">
        <f t="shared" si="669"/>
        <v>5.2308899999999996</v>
      </c>
      <c r="R2156" s="13">
        <f t="shared" si="670"/>
        <v>0</v>
      </c>
    </row>
    <row r="2157" spans="1:18" ht="20.100000000000001" customHeight="1">
      <c r="A2157" s="12">
        <v>11</v>
      </c>
      <c r="B2157" s="17" t="s">
        <v>4220</v>
      </c>
      <c r="C2157" s="12" t="s">
        <v>4221</v>
      </c>
      <c r="D2157" s="9" t="s">
        <v>35</v>
      </c>
      <c r="E2157" s="9" t="s">
        <v>36</v>
      </c>
      <c r="F2157" s="9" t="s">
        <v>37</v>
      </c>
      <c r="G2157" s="9" t="s">
        <v>38</v>
      </c>
      <c r="H2157" s="9">
        <v>9.3867600000000007</v>
      </c>
      <c r="I2157" s="9"/>
      <c r="J2157" s="13">
        <f t="shared" si="662"/>
        <v>0</v>
      </c>
      <c r="K2157" s="11">
        <f t="shared" si="663"/>
        <v>6.3829968000000008</v>
      </c>
      <c r="L2157" s="13">
        <f t="shared" si="664"/>
        <v>0</v>
      </c>
      <c r="M2157" s="11">
        <f t="shared" si="665"/>
        <v>6.1013940000000009</v>
      </c>
      <c r="N2157" s="13">
        <f t="shared" si="666"/>
        <v>0</v>
      </c>
      <c r="O2157" s="11">
        <f t="shared" si="667"/>
        <v>5.9136588000000003</v>
      </c>
      <c r="P2157" s="13">
        <f t="shared" si="668"/>
        <v>0</v>
      </c>
      <c r="Q2157" s="11">
        <f t="shared" si="669"/>
        <v>5.6320560000000004</v>
      </c>
      <c r="R2157" s="13">
        <f t="shared" si="670"/>
        <v>0</v>
      </c>
    </row>
    <row r="2158" spans="1:18" ht="20.100000000000001" customHeight="1">
      <c r="A2158" s="19">
        <v>12</v>
      </c>
      <c r="B2158" s="20" t="s">
        <v>4222</v>
      </c>
      <c r="C2158" s="19" t="s">
        <v>4223</v>
      </c>
      <c r="D2158" s="9" t="s">
        <v>35</v>
      </c>
      <c r="E2158" s="21" t="s">
        <v>642</v>
      </c>
      <c r="F2158" s="21" t="s">
        <v>1304</v>
      </c>
      <c r="G2158" s="9" t="s">
        <v>38</v>
      </c>
      <c r="H2158" s="23">
        <v>22.15</v>
      </c>
      <c r="I2158" s="21"/>
      <c r="J2158" s="23">
        <f t="shared" si="662"/>
        <v>0</v>
      </c>
      <c r="K2158" s="23">
        <f t="shared" si="663"/>
        <v>15.061999999999998</v>
      </c>
      <c r="L2158" s="23">
        <f t="shared" si="664"/>
        <v>0</v>
      </c>
      <c r="M2158" s="23">
        <f t="shared" si="665"/>
        <v>14.397500000000001</v>
      </c>
      <c r="N2158" s="23">
        <f t="shared" si="666"/>
        <v>0</v>
      </c>
      <c r="O2158" s="23">
        <f t="shared" si="667"/>
        <v>13.954499999999999</v>
      </c>
      <c r="P2158" s="23">
        <f t="shared" si="668"/>
        <v>0</v>
      </c>
      <c r="Q2158" s="23">
        <f t="shared" si="669"/>
        <v>13.29</v>
      </c>
      <c r="R2158" s="23">
        <f t="shared" si="670"/>
        <v>0</v>
      </c>
    </row>
    <row r="2159" spans="1:18" ht="20.100000000000001" customHeight="1">
      <c r="A2159" s="12">
        <v>13</v>
      </c>
      <c r="B2159" s="17" t="s">
        <v>4224</v>
      </c>
      <c r="C2159" s="12" t="s">
        <v>4225</v>
      </c>
      <c r="D2159" s="9" t="s">
        <v>35</v>
      </c>
      <c r="E2159" s="9" t="s">
        <v>65</v>
      </c>
      <c r="F2159" s="9" t="s">
        <v>37</v>
      </c>
      <c r="G2159" s="9" t="s">
        <v>38</v>
      </c>
      <c r="H2159" s="9">
        <v>8.5608299999999993</v>
      </c>
      <c r="I2159" s="9"/>
      <c r="J2159" s="13">
        <f t="shared" si="662"/>
        <v>0</v>
      </c>
      <c r="K2159" s="11">
        <f t="shared" si="663"/>
        <v>5.8213643999999993</v>
      </c>
      <c r="L2159" s="13">
        <f t="shared" si="664"/>
        <v>0</v>
      </c>
      <c r="M2159" s="11">
        <f t="shared" si="665"/>
        <v>5.5645394999999995</v>
      </c>
      <c r="N2159" s="13">
        <f t="shared" si="666"/>
        <v>0</v>
      </c>
      <c r="O2159" s="11">
        <f t="shared" si="667"/>
        <v>5.3933228999999994</v>
      </c>
      <c r="P2159" s="13">
        <f t="shared" si="668"/>
        <v>0</v>
      </c>
      <c r="Q2159" s="11">
        <f t="shared" si="669"/>
        <v>5.1364979999999996</v>
      </c>
      <c r="R2159" s="13">
        <f t="shared" si="670"/>
        <v>0</v>
      </c>
    </row>
    <row r="2160" spans="1:18" ht="20.100000000000001" customHeight="1">
      <c r="A2160" s="19">
        <v>14</v>
      </c>
      <c r="B2160" s="20" t="s">
        <v>4226</v>
      </c>
      <c r="C2160" s="19" t="s">
        <v>4227</v>
      </c>
      <c r="D2160" s="9" t="s">
        <v>35</v>
      </c>
      <c r="E2160" s="21" t="s">
        <v>642</v>
      </c>
      <c r="F2160" s="21" t="s">
        <v>37</v>
      </c>
      <c r="G2160" s="9" t="s">
        <v>38</v>
      </c>
      <c r="H2160" s="23">
        <v>38.049999999999997</v>
      </c>
      <c r="I2160" s="21"/>
      <c r="J2160" s="23">
        <f t="shared" si="662"/>
        <v>0</v>
      </c>
      <c r="K2160" s="23">
        <f t="shared" si="663"/>
        <v>25.873999999999995</v>
      </c>
      <c r="L2160" s="23">
        <f t="shared" si="664"/>
        <v>0</v>
      </c>
      <c r="M2160" s="23">
        <f t="shared" si="665"/>
        <v>24.732499999999998</v>
      </c>
      <c r="N2160" s="23">
        <f t="shared" si="666"/>
        <v>0</v>
      </c>
      <c r="O2160" s="23">
        <f t="shared" si="667"/>
        <v>23.971499999999999</v>
      </c>
      <c r="P2160" s="23">
        <f t="shared" si="668"/>
        <v>0</v>
      </c>
      <c r="Q2160" s="23">
        <f t="shared" si="669"/>
        <v>22.83</v>
      </c>
      <c r="R2160" s="23">
        <f t="shared" si="670"/>
        <v>0</v>
      </c>
    </row>
    <row r="2161" spans="1:18" ht="20.100000000000001" customHeight="1">
      <c r="A2161" s="12">
        <v>15</v>
      </c>
      <c r="B2161" s="17" t="s">
        <v>4228</v>
      </c>
      <c r="C2161" s="12" t="s">
        <v>4229</v>
      </c>
      <c r="D2161" s="9" t="s">
        <v>35</v>
      </c>
      <c r="E2161" s="9" t="s">
        <v>851</v>
      </c>
      <c r="F2161" s="9" t="s">
        <v>37</v>
      </c>
      <c r="G2161" s="9" t="s">
        <v>38</v>
      </c>
      <c r="H2161" s="9">
        <v>14.56521</v>
      </c>
      <c r="I2161" s="9"/>
      <c r="J2161" s="13">
        <f t="shared" si="662"/>
        <v>0</v>
      </c>
      <c r="K2161" s="11">
        <f t="shared" si="663"/>
        <v>9.9043428000000002</v>
      </c>
      <c r="L2161" s="13">
        <f t="shared" si="664"/>
        <v>0</v>
      </c>
      <c r="M2161" s="11">
        <f t="shared" si="665"/>
        <v>9.4673864999999999</v>
      </c>
      <c r="N2161" s="13">
        <f t="shared" si="666"/>
        <v>0</v>
      </c>
      <c r="O2161" s="11">
        <f t="shared" si="667"/>
        <v>9.1760823000000009</v>
      </c>
      <c r="P2161" s="13">
        <f t="shared" si="668"/>
        <v>0</v>
      </c>
      <c r="Q2161" s="11">
        <f t="shared" si="669"/>
        <v>8.7391259999999988</v>
      </c>
      <c r="R2161" s="13">
        <f t="shared" si="670"/>
        <v>0</v>
      </c>
    </row>
    <row r="2162" spans="1:18" ht="20.100000000000001" customHeight="1">
      <c r="A2162" s="19">
        <v>16</v>
      </c>
      <c r="B2162" s="20" t="s">
        <v>4230</v>
      </c>
      <c r="C2162" s="19" t="s">
        <v>4231</v>
      </c>
      <c r="D2162" s="9" t="s">
        <v>35</v>
      </c>
      <c r="E2162" s="21" t="s">
        <v>36</v>
      </c>
      <c r="F2162" s="21" t="s">
        <v>37</v>
      </c>
      <c r="G2162" s="9" t="s">
        <v>38</v>
      </c>
      <c r="H2162" s="23">
        <v>38.049999999999997</v>
      </c>
      <c r="I2162" s="21"/>
      <c r="J2162" s="23">
        <f t="shared" si="662"/>
        <v>0</v>
      </c>
      <c r="K2162" s="23">
        <f t="shared" si="663"/>
        <v>25.873999999999995</v>
      </c>
      <c r="L2162" s="23">
        <f t="shared" si="664"/>
        <v>0</v>
      </c>
      <c r="M2162" s="23">
        <f t="shared" si="665"/>
        <v>24.732499999999998</v>
      </c>
      <c r="N2162" s="23">
        <f t="shared" si="666"/>
        <v>0</v>
      </c>
      <c r="O2162" s="23">
        <f t="shared" si="667"/>
        <v>23.971499999999999</v>
      </c>
      <c r="P2162" s="23">
        <f t="shared" si="668"/>
        <v>0</v>
      </c>
      <c r="Q2162" s="23">
        <f t="shared" si="669"/>
        <v>22.83</v>
      </c>
      <c r="R2162" s="23">
        <f t="shared" si="670"/>
        <v>0</v>
      </c>
    </row>
    <row r="2163" spans="1:18" ht="20.100000000000001" customHeight="1">
      <c r="A2163" s="12">
        <v>17</v>
      </c>
      <c r="B2163" s="17" t="s">
        <v>4232</v>
      </c>
      <c r="C2163" s="12" t="s">
        <v>4233</v>
      </c>
      <c r="D2163" s="9" t="s">
        <v>35</v>
      </c>
      <c r="E2163" s="9" t="s">
        <v>642</v>
      </c>
      <c r="F2163" s="9" t="s">
        <v>1304</v>
      </c>
      <c r="G2163" s="9" t="s">
        <v>38</v>
      </c>
      <c r="H2163" s="9">
        <v>35.383890000000001</v>
      </c>
      <c r="I2163" s="9"/>
      <c r="J2163" s="13">
        <f t="shared" si="662"/>
        <v>0</v>
      </c>
      <c r="K2163" s="11">
        <f t="shared" si="663"/>
        <v>24.061045200000002</v>
      </c>
      <c r="L2163" s="13">
        <f t="shared" si="664"/>
        <v>0</v>
      </c>
      <c r="M2163" s="11">
        <f t="shared" si="665"/>
        <v>22.999528500000004</v>
      </c>
      <c r="N2163" s="13">
        <f t="shared" si="666"/>
        <v>0</v>
      </c>
      <c r="O2163" s="11">
        <f t="shared" si="667"/>
        <v>22.291850700000001</v>
      </c>
      <c r="P2163" s="13">
        <f t="shared" si="668"/>
        <v>0</v>
      </c>
      <c r="Q2163" s="11">
        <f t="shared" si="669"/>
        <v>21.230333999999999</v>
      </c>
      <c r="R2163" s="13">
        <f t="shared" si="670"/>
        <v>0</v>
      </c>
    </row>
    <row r="2164" spans="1:18" ht="20.100000000000001" customHeight="1">
      <c r="A2164" s="12">
        <v>18</v>
      </c>
      <c r="B2164" s="17" t="s">
        <v>4234</v>
      </c>
      <c r="C2164" s="12" t="s">
        <v>4235</v>
      </c>
      <c r="D2164" s="9" t="s">
        <v>35</v>
      </c>
      <c r="E2164" s="9" t="s">
        <v>468</v>
      </c>
      <c r="F2164" s="9" t="s">
        <v>37</v>
      </c>
      <c r="G2164" s="9" t="s">
        <v>38</v>
      </c>
      <c r="H2164" s="9">
        <v>6.4107900000000004</v>
      </c>
      <c r="I2164" s="9"/>
      <c r="J2164" s="13">
        <f t="shared" si="662"/>
        <v>0</v>
      </c>
      <c r="K2164" s="11">
        <f t="shared" si="663"/>
        <v>4.3593372000000006</v>
      </c>
      <c r="L2164" s="13">
        <f t="shared" si="664"/>
        <v>0</v>
      </c>
      <c r="M2164" s="11">
        <f t="shared" si="665"/>
        <v>4.1670135000000004</v>
      </c>
      <c r="N2164" s="13">
        <f t="shared" si="666"/>
        <v>0</v>
      </c>
      <c r="O2164" s="11">
        <f t="shared" si="667"/>
        <v>4.0387976999999999</v>
      </c>
      <c r="P2164" s="13">
        <f t="shared" si="668"/>
        <v>0</v>
      </c>
      <c r="Q2164" s="11">
        <f t="shared" si="669"/>
        <v>3.8464740000000002</v>
      </c>
      <c r="R2164" s="13">
        <f t="shared" si="670"/>
        <v>0</v>
      </c>
    </row>
    <row r="2165" spans="1:18" ht="20.100000000000001" customHeight="1">
      <c r="A2165" s="12">
        <v>19</v>
      </c>
      <c r="B2165" s="17" t="s">
        <v>4236</v>
      </c>
      <c r="C2165" s="12" t="s">
        <v>4237</v>
      </c>
      <c r="D2165" s="9" t="s">
        <v>35</v>
      </c>
      <c r="E2165" s="9" t="s">
        <v>642</v>
      </c>
      <c r="F2165" s="9" t="s">
        <v>1304</v>
      </c>
      <c r="G2165" s="9" t="s">
        <v>38</v>
      </c>
      <c r="H2165" s="9">
        <v>27.386790000000001</v>
      </c>
      <c r="I2165" s="9"/>
      <c r="J2165" s="13">
        <f t="shared" si="662"/>
        <v>0</v>
      </c>
      <c r="K2165" s="11">
        <f t="shared" si="663"/>
        <v>18.6230172</v>
      </c>
      <c r="L2165" s="13">
        <f t="shared" si="664"/>
        <v>0</v>
      </c>
      <c r="M2165" s="11">
        <f t="shared" si="665"/>
        <v>17.801413500000002</v>
      </c>
      <c r="N2165" s="13">
        <f t="shared" si="666"/>
        <v>0</v>
      </c>
      <c r="O2165" s="11">
        <f t="shared" si="667"/>
        <v>17.253677700000001</v>
      </c>
      <c r="P2165" s="13">
        <f t="shared" si="668"/>
        <v>0</v>
      </c>
      <c r="Q2165" s="11">
        <f t="shared" si="669"/>
        <v>16.432074</v>
      </c>
      <c r="R2165" s="13">
        <f t="shared" si="670"/>
        <v>0</v>
      </c>
    </row>
    <row r="2166" spans="1:18" ht="20.100000000000001" customHeight="1">
      <c r="A2166" s="12">
        <v>20</v>
      </c>
      <c r="B2166" s="17" t="s">
        <v>4238</v>
      </c>
      <c r="C2166" s="12" t="s">
        <v>4239</v>
      </c>
      <c r="D2166" s="9" t="s">
        <v>35</v>
      </c>
      <c r="E2166" s="9" t="s">
        <v>62</v>
      </c>
      <c r="F2166" s="9" t="s">
        <v>37</v>
      </c>
      <c r="G2166" s="9" t="s">
        <v>38</v>
      </c>
      <c r="H2166" s="9">
        <v>11.78589</v>
      </c>
      <c r="I2166" s="9"/>
      <c r="J2166" s="13">
        <f t="shared" si="662"/>
        <v>0</v>
      </c>
      <c r="K2166" s="11">
        <f t="shared" si="663"/>
        <v>8.0144052000000006</v>
      </c>
      <c r="L2166" s="13">
        <f t="shared" si="664"/>
        <v>0</v>
      </c>
      <c r="M2166" s="11">
        <f t="shared" si="665"/>
        <v>7.6608285</v>
      </c>
      <c r="N2166" s="13">
        <f t="shared" si="666"/>
        <v>0</v>
      </c>
      <c r="O2166" s="11">
        <f t="shared" si="667"/>
        <v>7.4251107000000003</v>
      </c>
      <c r="P2166" s="13">
        <f t="shared" si="668"/>
        <v>0</v>
      </c>
      <c r="Q2166" s="11">
        <f t="shared" si="669"/>
        <v>7.0715339999999998</v>
      </c>
      <c r="R2166" s="13">
        <f t="shared" si="670"/>
        <v>0</v>
      </c>
    </row>
    <row r="2167" spans="1:18" ht="20.100000000000001" customHeight="1">
      <c r="A2167" s="19">
        <v>21</v>
      </c>
      <c r="B2167" s="20" t="s">
        <v>4240</v>
      </c>
      <c r="C2167" s="19" t="s">
        <v>4241</v>
      </c>
      <c r="D2167" s="9" t="s">
        <v>35</v>
      </c>
      <c r="E2167" s="21" t="s">
        <v>642</v>
      </c>
      <c r="F2167" s="21" t="s">
        <v>1304</v>
      </c>
      <c r="G2167" s="9" t="s">
        <v>38</v>
      </c>
      <c r="H2167" s="23">
        <v>22.15</v>
      </c>
      <c r="I2167" s="21"/>
      <c r="J2167" s="23">
        <f t="shared" si="662"/>
        <v>0</v>
      </c>
      <c r="K2167" s="23">
        <f t="shared" si="663"/>
        <v>15.061999999999998</v>
      </c>
      <c r="L2167" s="23">
        <f t="shared" si="664"/>
        <v>0</v>
      </c>
      <c r="M2167" s="23">
        <f t="shared" si="665"/>
        <v>14.397500000000001</v>
      </c>
      <c r="N2167" s="23">
        <f t="shared" si="666"/>
        <v>0</v>
      </c>
      <c r="O2167" s="23">
        <f t="shared" si="667"/>
        <v>13.954499999999999</v>
      </c>
      <c r="P2167" s="23">
        <f t="shared" si="668"/>
        <v>0</v>
      </c>
      <c r="Q2167" s="23">
        <f t="shared" si="669"/>
        <v>13.29</v>
      </c>
      <c r="R2167" s="23">
        <f t="shared" si="670"/>
        <v>0</v>
      </c>
    </row>
    <row r="2168" spans="1:18" ht="20.100000000000001" customHeight="1">
      <c r="A2168" s="19">
        <v>22</v>
      </c>
      <c r="B2168" s="20" t="s">
        <v>4242</v>
      </c>
      <c r="C2168" s="19" t="s">
        <v>4243</v>
      </c>
      <c r="D2168" s="9" t="s">
        <v>35</v>
      </c>
      <c r="E2168" s="21" t="s">
        <v>868</v>
      </c>
      <c r="F2168" s="21" t="s">
        <v>37</v>
      </c>
      <c r="G2168" s="9" t="s">
        <v>38</v>
      </c>
      <c r="H2168" s="23">
        <v>13.89</v>
      </c>
      <c r="I2168" s="21"/>
      <c r="J2168" s="23">
        <f t="shared" si="662"/>
        <v>0</v>
      </c>
      <c r="K2168" s="23">
        <f t="shared" si="663"/>
        <v>9.4451999999999998</v>
      </c>
      <c r="L2168" s="23">
        <f t="shared" si="664"/>
        <v>0</v>
      </c>
      <c r="M2168" s="23">
        <f t="shared" si="665"/>
        <v>9.0285000000000011</v>
      </c>
      <c r="N2168" s="23">
        <f t="shared" si="666"/>
        <v>0</v>
      </c>
      <c r="O2168" s="23">
        <f t="shared" si="667"/>
        <v>8.7507000000000001</v>
      </c>
      <c r="P2168" s="23">
        <f t="shared" si="668"/>
        <v>0</v>
      </c>
      <c r="Q2168" s="23">
        <f t="shared" si="669"/>
        <v>8.3339999999999996</v>
      </c>
      <c r="R2168" s="23">
        <f t="shared" si="670"/>
        <v>0</v>
      </c>
    </row>
    <row r="2169" spans="1:18" ht="20.100000000000001" customHeight="1">
      <c r="A2169" s="12">
        <v>23</v>
      </c>
      <c r="B2169" s="17" t="s">
        <v>4244</v>
      </c>
      <c r="C2169" s="12" t="s">
        <v>4245</v>
      </c>
      <c r="D2169" s="9" t="s">
        <v>35</v>
      </c>
      <c r="E2169" s="9" t="s">
        <v>56</v>
      </c>
      <c r="F2169" s="9" t="s">
        <v>37</v>
      </c>
      <c r="G2169" s="9" t="s">
        <v>38</v>
      </c>
      <c r="H2169" s="9">
        <v>12.428280000000001</v>
      </c>
      <c r="I2169" s="9"/>
      <c r="J2169" s="13">
        <f t="shared" si="662"/>
        <v>0</v>
      </c>
      <c r="K2169" s="11">
        <f t="shared" si="663"/>
        <v>8.4512304</v>
      </c>
      <c r="L2169" s="13">
        <f t="shared" si="664"/>
        <v>0</v>
      </c>
      <c r="M2169" s="11">
        <f t="shared" si="665"/>
        <v>8.0783820000000013</v>
      </c>
      <c r="N2169" s="13">
        <f t="shared" si="666"/>
        <v>0</v>
      </c>
      <c r="O2169" s="11">
        <f t="shared" si="667"/>
        <v>7.8298164000000003</v>
      </c>
      <c r="P2169" s="13">
        <f t="shared" si="668"/>
        <v>0</v>
      </c>
      <c r="Q2169" s="11">
        <f t="shared" si="669"/>
        <v>7.4569679999999998</v>
      </c>
      <c r="R2169" s="13">
        <f t="shared" si="670"/>
        <v>0</v>
      </c>
    </row>
    <row r="2170" spans="1:18" ht="20.100000000000001" customHeight="1">
      <c r="A2170" s="12">
        <v>24</v>
      </c>
      <c r="B2170" s="17" t="s">
        <v>4246</v>
      </c>
      <c r="C2170" s="12" t="s">
        <v>4247</v>
      </c>
      <c r="D2170" s="9" t="s">
        <v>35</v>
      </c>
      <c r="E2170" s="9" t="s">
        <v>294</v>
      </c>
      <c r="F2170" s="9" t="s">
        <v>37</v>
      </c>
      <c r="G2170" s="9" t="s">
        <v>38</v>
      </c>
      <c r="H2170" s="9">
        <v>20.045190000000002</v>
      </c>
      <c r="I2170" s="9"/>
      <c r="J2170" s="13">
        <f t="shared" si="662"/>
        <v>0</v>
      </c>
      <c r="K2170" s="11">
        <f t="shared" si="663"/>
        <v>13.630729200000001</v>
      </c>
      <c r="L2170" s="13">
        <f t="shared" si="664"/>
        <v>0</v>
      </c>
      <c r="M2170" s="11">
        <f t="shared" si="665"/>
        <v>13.029373500000002</v>
      </c>
      <c r="N2170" s="13">
        <f t="shared" si="666"/>
        <v>0</v>
      </c>
      <c r="O2170" s="11">
        <f t="shared" si="667"/>
        <v>12.6284697</v>
      </c>
      <c r="P2170" s="13">
        <f t="shared" si="668"/>
        <v>0</v>
      </c>
      <c r="Q2170" s="11">
        <f t="shared" si="669"/>
        <v>12.027114000000001</v>
      </c>
      <c r="R2170" s="13">
        <f t="shared" si="670"/>
        <v>0</v>
      </c>
    </row>
    <row r="2171" spans="1:18" ht="20.100000000000001" customHeight="1">
      <c r="A2171" s="12">
        <v>25</v>
      </c>
      <c r="B2171" s="17" t="s">
        <v>4248</v>
      </c>
      <c r="C2171" s="12" t="s">
        <v>4249</v>
      </c>
      <c r="D2171" s="9" t="s">
        <v>35</v>
      </c>
      <c r="E2171" s="9" t="s">
        <v>868</v>
      </c>
      <c r="F2171" s="9" t="s">
        <v>37</v>
      </c>
      <c r="G2171" s="9" t="s">
        <v>38</v>
      </c>
      <c r="H2171" s="9">
        <v>15.94176</v>
      </c>
      <c r="I2171" s="9"/>
      <c r="J2171" s="13">
        <f t="shared" si="662"/>
        <v>0</v>
      </c>
      <c r="K2171" s="11">
        <f t="shared" si="663"/>
        <v>10.840396800000001</v>
      </c>
      <c r="L2171" s="13">
        <f t="shared" si="664"/>
        <v>0</v>
      </c>
      <c r="M2171" s="11">
        <f t="shared" si="665"/>
        <v>10.362144000000001</v>
      </c>
      <c r="N2171" s="13">
        <f t="shared" si="666"/>
        <v>0</v>
      </c>
      <c r="O2171" s="11">
        <f t="shared" si="667"/>
        <v>10.0433088</v>
      </c>
      <c r="P2171" s="13">
        <f t="shared" si="668"/>
        <v>0</v>
      </c>
      <c r="Q2171" s="11">
        <f t="shared" si="669"/>
        <v>9.5650560000000002</v>
      </c>
      <c r="R2171" s="13">
        <f t="shared" si="670"/>
        <v>0</v>
      </c>
    </row>
    <row r="2172" spans="1:18" ht="20.100000000000001" customHeight="1">
      <c r="A2172" s="12">
        <v>26</v>
      </c>
      <c r="B2172" s="17" t="s">
        <v>4250</v>
      </c>
      <c r="C2172" s="12" t="s">
        <v>4251</v>
      </c>
      <c r="D2172" s="9" t="s">
        <v>35</v>
      </c>
      <c r="E2172" s="9" t="s">
        <v>56</v>
      </c>
      <c r="F2172" s="9" t="s">
        <v>37</v>
      </c>
      <c r="G2172" s="9" t="s">
        <v>38</v>
      </c>
      <c r="H2172" s="9">
        <v>12.11364</v>
      </c>
      <c r="I2172" s="9"/>
      <c r="J2172" s="13">
        <f t="shared" si="662"/>
        <v>0</v>
      </c>
      <c r="K2172" s="11">
        <f t="shared" si="663"/>
        <v>8.2372751999999991</v>
      </c>
      <c r="L2172" s="13">
        <f t="shared" si="664"/>
        <v>0</v>
      </c>
      <c r="M2172" s="11">
        <f t="shared" si="665"/>
        <v>7.8738660000000005</v>
      </c>
      <c r="N2172" s="13">
        <f t="shared" si="666"/>
        <v>0</v>
      </c>
      <c r="O2172" s="11">
        <f t="shared" si="667"/>
        <v>7.6315932000000002</v>
      </c>
      <c r="P2172" s="13">
        <f t="shared" si="668"/>
        <v>0</v>
      </c>
      <c r="Q2172" s="11">
        <f t="shared" si="669"/>
        <v>7.2681839999999998</v>
      </c>
      <c r="R2172" s="13">
        <f t="shared" si="670"/>
        <v>0</v>
      </c>
    </row>
    <row r="2173" spans="1:18" ht="20.100000000000001" customHeight="1">
      <c r="A2173" s="12">
        <v>27</v>
      </c>
      <c r="B2173" s="17" t="s">
        <v>4252</v>
      </c>
      <c r="C2173" s="12" t="s">
        <v>4253</v>
      </c>
      <c r="D2173" s="9" t="s">
        <v>35</v>
      </c>
      <c r="E2173" s="9" t="s">
        <v>56</v>
      </c>
      <c r="F2173" s="9" t="s">
        <v>37</v>
      </c>
      <c r="G2173" s="9" t="s">
        <v>38</v>
      </c>
      <c r="H2173" s="9">
        <v>15.94176</v>
      </c>
      <c r="I2173" s="9"/>
      <c r="J2173" s="13">
        <f t="shared" si="662"/>
        <v>0</v>
      </c>
      <c r="K2173" s="11">
        <f t="shared" si="663"/>
        <v>10.840396800000001</v>
      </c>
      <c r="L2173" s="13">
        <f t="shared" si="664"/>
        <v>0</v>
      </c>
      <c r="M2173" s="11">
        <f t="shared" si="665"/>
        <v>10.362144000000001</v>
      </c>
      <c r="N2173" s="13">
        <f t="shared" si="666"/>
        <v>0</v>
      </c>
      <c r="O2173" s="11">
        <f t="shared" si="667"/>
        <v>10.0433088</v>
      </c>
      <c r="P2173" s="13">
        <f t="shared" si="668"/>
        <v>0</v>
      </c>
      <c r="Q2173" s="11">
        <f t="shared" si="669"/>
        <v>9.5650560000000002</v>
      </c>
      <c r="R2173" s="13">
        <f t="shared" si="670"/>
        <v>0</v>
      </c>
    </row>
    <row r="2174" spans="1:18" ht="20.100000000000001" customHeight="1">
      <c r="A2174" s="12">
        <v>28</v>
      </c>
      <c r="B2174" s="17" t="s">
        <v>4254</v>
      </c>
      <c r="C2174" s="12" t="s">
        <v>4255</v>
      </c>
      <c r="D2174" s="9" t="s">
        <v>35</v>
      </c>
      <c r="E2174" s="9" t="s">
        <v>642</v>
      </c>
      <c r="F2174" s="9" t="s">
        <v>1304</v>
      </c>
      <c r="G2174" s="9" t="s">
        <v>38</v>
      </c>
      <c r="H2174" s="9">
        <v>19.782990000000002</v>
      </c>
      <c r="I2174" s="9"/>
      <c r="J2174" s="13">
        <f t="shared" si="662"/>
        <v>0</v>
      </c>
      <c r="K2174" s="11">
        <f t="shared" si="663"/>
        <v>13.452433200000002</v>
      </c>
      <c r="L2174" s="13">
        <f t="shared" si="664"/>
        <v>0</v>
      </c>
      <c r="M2174" s="11">
        <f t="shared" si="665"/>
        <v>12.858943500000002</v>
      </c>
      <c r="N2174" s="13">
        <f t="shared" si="666"/>
        <v>0</v>
      </c>
      <c r="O2174" s="11">
        <f t="shared" si="667"/>
        <v>12.463283700000002</v>
      </c>
      <c r="P2174" s="13">
        <f t="shared" si="668"/>
        <v>0</v>
      </c>
      <c r="Q2174" s="11">
        <f t="shared" si="669"/>
        <v>11.869794000000001</v>
      </c>
      <c r="R2174" s="13">
        <f t="shared" si="670"/>
        <v>0</v>
      </c>
    </row>
    <row r="2175" spans="1:18" ht="20.100000000000001" customHeight="1">
      <c r="A2175" s="12">
        <v>29</v>
      </c>
      <c r="B2175" s="17" t="s">
        <v>4256</v>
      </c>
      <c r="C2175" s="12" t="s">
        <v>4257</v>
      </c>
      <c r="D2175" s="9" t="s">
        <v>35</v>
      </c>
      <c r="E2175" s="9" t="s">
        <v>642</v>
      </c>
      <c r="F2175" s="9" t="s">
        <v>1304</v>
      </c>
      <c r="G2175" s="9" t="s">
        <v>38</v>
      </c>
      <c r="H2175" s="9">
        <v>27.701429999999998</v>
      </c>
      <c r="I2175" s="9"/>
      <c r="J2175" s="13">
        <f t="shared" si="662"/>
        <v>0</v>
      </c>
      <c r="K2175" s="11">
        <f t="shared" si="663"/>
        <v>18.836972400000001</v>
      </c>
      <c r="L2175" s="13">
        <f t="shared" si="664"/>
        <v>0</v>
      </c>
      <c r="M2175" s="11">
        <f t="shared" si="665"/>
        <v>18.005929500000001</v>
      </c>
      <c r="N2175" s="13">
        <f t="shared" si="666"/>
        <v>0</v>
      </c>
      <c r="O2175" s="11">
        <f t="shared" si="667"/>
        <v>17.451900899999998</v>
      </c>
      <c r="P2175" s="13">
        <f t="shared" si="668"/>
        <v>0</v>
      </c>
      <c r="Q2175" s="11">
        <f t="shared" si="669"/>
        <v>16.620857999999998</v>
      </c>
      <c r="R2175" s="13">
        <f t="shared" si="670"/>
        <v>0</v>
      </c>
    </row>
    <row r="2176" spans="1:18" ht="20.100000000000001" customHeight="1">
      <c r="A2176" s="19">
        <v>30</v>
      </c>
      <c r="B2176" s="20" t="s">
        <v>4258</v>
      </c>
      <c r="C2176" s="19" t="s">
        <v>4259</v>
      </c>
      <c r="D2176" s="9" t="s">
        <v>35</v>
      </c>
      <c r="E2176" s="21" t="s">
        <v>642</v>
      </c>
      <c r="F2176" s="21" t="s">
        <v>1304</v>
      </c>
      <c r="G2176" s="9" t="s">
        <v>38</v>
      </c>
      <c r="H2176" s="23">
        <v>26.26</v>
      </c>
      <c r="I2176" s="21"/>
      <c r="J2176" s="23">
        <f t="shared" si="662"/>
        <v>0</v>
      </c>
      <c r="K2176" s="23">
        <f t="shared" si="663"/>
        <v>17.8568</v>
      </c>
      <c r="L2176" s="23">
        <f t="shared" si="664"/>
        <v>0</v>
      </c>
      <c r="M2176" s="23">
        <f t="shared" si="665"/>
        <v>17.069000000000003</v>
      </c>
      <c r="N2176" s="23">
        <f t="shared" si="666"/>
        <v>0</v>
      </c>
      <c r="O2176" s="23">
        <f t="shared" si="667"/>
        <v>16.543800000000001</v>
      </c>
      <c r="P2176" s="23">
        <f t="shared" si="668"/>
        <v>0</v>
      </c>
      <c r="Q2176" s="23">
        <f t="shared" si="669"/>
        <v>15.756</v>
      </c>
      <c r="R2176" s="23">
        <f t="shared" si="670"/>
        <v>0</v>
      </c>
    </row>
    <row r="2177" spans="1:18" ht="20.100000000000001" customHeight="1">
      <c r="A2177" s="12">
        <v>31</v>
      </c>
      <c r="B2177" s="17" t="s">
        <v>4260</v>
      </c>
      <c r="C2177" s="12" t="s">
        <v>4261</v>
      </c>
      <c r="D2177" s="9" t="s">
        <v>35</v>
      </c>
      <c r="E2177" s="9" t="s">
        <v>445</v>
      </c>
      <c r="F2177" s="9" t="s">
        <v>1304</v>
      </c>
      <c r="G2177" s="9" t="s">
        <v>38</v>
      </c>
      <c r="H2177" s="9">
        <v>23.21781</v>
      </c>
      <c r="I2177" s="9"/>
      <c r="J2177" s="13">
        <f t="shared" si="662"/>
        <v>0</v>
      </c>
      <c r="K2177" s="11">
        <f t="shared" si="663"/>
        <v>15.7881108</v>
      </c>
      <c r="L2177" s="13">
        <f t="shared" si="664"/>
        <v>0</v>
      </c>
      <c r="M2177" s="11">
        <f t="shared" si="665"/>
        <v>15.0915765</v>
      </c>
      <c r="N2177" s="13">
        <f t="shared" si="666"/>
        <v>0</v>
      </c>
      <c r="O2177" s="11">
        <f t="shared" si="667"/>
        <v>14.627220299999999</v>
      </c>
      <c r="P2177" s="13">
        <f t="shared" si="668"/>
        <v>0</v>
      </c>
      <c r="Q2177" s="11">
        <f t="shared" si="669"/>
        <v>13.930686</v>
      </c>
      <c r="R2177" s="13">
        <f t="shared" si="670"/>
        <v>0</v>
      </c>
    </row>
    <row r="2178" spans="1:18" ht="20.100000000000001" customHeight="1">
      <c r="A2178" s="12">
        <v>32</v>
      </c>
      <c r="B2178" s="17" t="s">
        <v>4262</v>
      </c>
      <c r="C2178" s="12" t="s">
        <v>4263</v>
      </c>
      <c r="D2178" s="9" t="s">
        <v>35</v>
      </c>
      <c r="E2178" s="9" t="s">
        <v>36</v>
      </c>
      <c r="F2178" s="9" t="s">
        <v>37</v>
      </c>
      <c r="G2178" s="9" t="s">
        <v>38</v>
      </c>
      <c r="H2178" s="9">
        <v>10.68465</v>
      </c>
      <c r="I2178" s="9"/>
      <c r="J2178" s="13">
        <f t="shared" si="662"/>
        <v>0</v>
      </c>
      <c r="K2178" s="11">
        <f t="shared" si="663"/>
        <v>7.2655619999999992</v>
      </c>
      <c r="L2178" s="13">
        <f t="shared" si="664"/>
        <v>0</v>
      </c>
      <c r="M2178" s="11">
        <f t="shared" si="665"/>
        <v>6.9450225000000003</v>
      </c>
      <c r="N2178" s="13">
        <f t="shared" si="666"/>
        <v>0</v>
      </c>
      <c r="O2178" s="11">
        <f t="shared" si="667"/>
        <v>6.7313294999999993</v>
      </c>
      <c r="P2178" s="13">
        <f t="shared" si="668"/>
        <v>0</v>
      </c>
      <c r="Q2178" s="11">
        <f t="shared" si="669"/>
        <v>6.4107899999999995</v>
      </c>
      <c r="R2178" s="13">
        <f t="shared" si="670"/>
        <v>0</v>
      </c>
    </row>
    <row r="2179" spans="1:18" ht="20.100000000000001" customHeight="1">
      <c r="A2179" s="19">
        <v>33</v>
      </c>
      <c r="B2179" s="20" t="s">
        <v>4264</v>
      </c>
      <c r="C2179" s="19" t="s">
        <v>4265</v>
      </c>
      <c r="D2179" s="9" t="s">
        <v>35</v>
      </c>
      <c r="E2179" s="21" t="s">
        <v>642</v>
      </c>
      <c r="F2179" s="21" t="s">
        <v>1304</v>
      </c>
      <c r="G2179" s="9" t="s">
        <v>38</v>
      </c>
      <c r="H2179" s="23">
        <v>19.21</v>
      </c>
      <c r="I2179" s="21"/>
      <c r="J2179" s="23">
        <f t="shared" si="662"/>
        <v>0</v>
      </c>
      <c r="K2179" s="23">
        <f t="shared" si="663"/>
        <v>13.062799999999999</v>
      </c>
      <c r="L2179" s="23">
        <f t="shared" si="664"/>
        <v>0</v>
      </c>
      <c r="M2179" s="23">
        <f t="shared" si="665"/>
        <v>12.486500000000001</v>
      </c>
      <c r="N2179" s="23">
        <f t="shared" si="666"/>
        <v>0</v>
      </c>
      <c r="O2179" s="23">
        <f t="shared" si="667"/>
        <v>12.1023</v>
      </c>
      <c r="P2179" s="23">
        <f t="shared" si="668"/>
        <v>0</v>
      </c>
      <c r="Q2179" s="23">
        <f t="shared" si="669"/>
        <v>11.526</v>
      </c>
      <c r="R2179" s="23">
        <f t="shared" si="670"/>
        <v>0</v>
      </c>
    </row>
    <row r="2180" spans="1:18" ht="20.100000000000001" customHeight="1">
      <c r="A2180" s="12">
        <v>34</v>
      </c>
      <c r="B2180" s="17" t="s">
        <v>4266</v>
      </c>
      <c r="C2180" s="12" t="s">
        <v>4267</v>
      </c>
      <c r="D2180" s="9" t="s">
        <v>35</v>
      </c>
      <c r="E2180" s="9" t="s">
        <v>642</v>
      </c>
      <c r="F2180" s="9" t="s">
        <v>1304</v>
      </c>
      <c r="G2180" s="9" t="s">
        <v>38</v>
      </c>
      <c r="H2180" s="9">
        <v>20.24184</v>
      </c>
      <c r="I2180" s="9"/>
      <c r="J2180" s="13">
        <f t="shared" si="662"/>
        <v>0</v>
      </c>
      <c r="K2180" s="11">
        <f t="shared" si="663"/>
        <v>13.7644512</v>
      </c>
      <c r="L2180" s="13">
        <f t="shared" si="664"/>
        <v>0</v>
      </c>
      <c r="M2180" s="11">
        <f t="shared" si="665"/>
        <v>13.157196000000001</v>
      </c>
      <c r="N2180" s="13">
        <f t="shared" si="666"/>
        <v>0</v>
      </c>
      <c r="O2180" s="11">
        <f t="shared" si="667"/>
        <v>12.752359200000001</v>
      </c>
      <c r="P2180" s="13">
        <f t="shared" si="668"/>
        <v>0</v>
      </c>
      <c r="Q2180" s="11">
        <f t="shared" si="669"/>
        <v>12.145104</v>
      </c>
      <c r="R2180" s="13">
        <f t="shared" si="670"/>
        <v>0</v>
      </c>
    </row>
    <row r="2181" spans="1:18" ht="20.100000000000001" customHeight="1">
      <c r="A2181" s="12">
        <v>35</v>
      </c>
      <c r="B2181" s="17" t="s">
        <v>4268</v>
      </c>
      <c r="C2181" s="12" t="s">
        <v>4269</v>
      </c>
      <c r="D2181" s="9" t="s">
        <v>35</v>
      </c>
      <c r="E2181" s="9" t="s">
        <v>65</v>
      </c>
      <c r="F2181" s="9" t="s">
        <v>37</v>
      </c>
      <c r="G2181" s="9" t="s">
        <v>38</v>
      </c>
      <c r="H2181" s="9">
        <v>12.44139</v>
      </c>
      <c r="I2181" s="9"/>
      <c r="J2181" s="13">
        <f t="shared" si="662"/>
        <v>0</v>
      </c>
      <c r="K2181" s="11">
        <f t="shared" si="663"/>
        <v>8.4601451999999995</v>
      </c>
      <c r="L2181" s="13">
        <f t="shared" si="664"/>
        <v>0</v>
      </c>
      <c r="M2181" s="11">
        <f t="shared" si="665"/>
        <v>8.0869035</v>
      </c>
      <c r="N2181" s="13">
        <f t="shared" si="666"/>
        <v>0</v>
      </c>
      <c r="O2181" s="11">
        <f t="shared" si="667"/>
        <v>7.8380757000000001</v>
      </c>
      <c r="P2181" s="13">
        <f t="shared" si="668"/>
        <v>0</v>
      </c>
      <c r="Q2181" s="11">
        <f t="shared" si="669"/>
        <v>7.4648339999999997</v>
      </c>
      <c r="R2181" s="13">
        <f t="shared" si="670"/>
        <v>0</v>
      </c>
    </row>
    <row r="2182" spans="1:18" ht="20.100000000000001" customHeight="1">
      <c r="A2182" s="9"/>
      <c r="B2182" s="16"/>
      <c r="C2182" s="10" t="s">
        <v>4270</v>
      </c>
      <c r="D2182" s="9"/>
      <c r="E2182" s="9"/>
      <c r="F2182" s="9"/>
      <c r="G2182" s="9"/>
      <c r="H2182" s="9"/>
      <c r="I2182" s="9"/>
      <c r="J2182" s="11"/>
      <c r="K2182" s="11"/>
      <c r="L2182" s="11"/>
      <c r="M2182" s="11"/>
      <c r="N2182" s="11"/>
      <c r="O2182" s="11"/>
      <c r="P2182" s="11"/>
      <c r="Q2182" s="11"/>
      <c r="R2182" s="11"/>
    </row>
    <row r="2183" spans="1:18" ht="20.100000000000001" customHeight="1">
      <c r="A2183" s="19">
        <v>1</v>
      </c>
      <c r="B2183" s="20" t="s">
        <v>4271</v>
      </c>
      <c r="C2183" s="19" t="s">
        <v>4272</v>
      </c>
      <c r="D2183" s="9" t="s">
        <v>35</v>
      </c>
      <c r="E2183" s="21" t="s">
        <v>59</v>
      </c>
      <c r="F2183" s="21" t="s">
        <v>37</v>
      </c>
      <c r="G2183" s="9" t="s">
        <v>38</v>
      </c>
      <c r="H2183" s="23">
        <v>26.5</v>
      </c>
      <c r="I2183" s="21"/>
      <c r="J2183" s="23">
        <f t="shared" ref="J2183:J2188" si="671">H2183*I2183</f>
        <v>0</v>
      </c>
      <c r="K2183" s="23">
        <f t="shared" ref="K2183:K2188" si="672">H2183-(H2183*32%)</f>
        <v>18.02</v>
      </c>
      <c r="L2183" s="23">
        <f t="shared" ref="L2183:L2188" si="673">K2183*I2183</f>
        <v>0</v>
      </c>
      <c r="M2183" s="23">
        <f t="shared" ref="M2183:M2188" si="674">H2183-(H2183*35%)</f>
        <v>17.225000000000001</v>
      </c>
      <c r="N2183" s="23">
        <f t="shared" ref="N2183:N2188" si="675">M2183*I2183</f>
        <v>0</v>
      </c>
      <c r="O2183" s="23">
        <f t="shared" ref="O2183:O2188" si="676">H2183-(H2183*37%)</f>
        <v>16.695</v>
      </c>
      <c r="P2183" s="23">
        <f t="shared" ref="P2183:P2188" si="677">O2183*I2183</f>
        <v>0</v>
      </c>
      <c r="Q2183" s="23">
        <f t="shared" ref="Q2183:Q2188" si="678">H2183-(H2183*40%)</f>
        <v>15.899999999999999</v>
      </c>
      <c r="R2183" s="23">
        <f t="shared" ref="R2183:R2188" si="679">Q2183*I2183</f>
        <v>0</v>
      </c>
    </row>
    <row r="2184" spans="1:18" ht="20.100000000000001" customHeight="1">
      <c r="A2184" s="12">
        <v>2</v>
      </c>
      <c r="B2184" s="17" t="s">
        <v>4273</v>
      </c>
      <c r="C2184" s="12" t="s">
        <v>4274</v>
      </c>
      <c r="D2184" s="9" t="s">
        <v>35</v>
      </c>
      <c r="E2184" s="9" t="s">
        <v>59</v>
      </c>
      <c r="F2184" s="9" t="s">
        <v>37</v>
      </c>
      <c r="G2184" s="9" t="s">
        <v>38</v>
      </c>
      <c r="H2184" s="9">
        <v>15.71889</v>
      </c>
      <c r="I2184" s="9"/>
      <c r="J2184" s="13">
        <f t="shared" si="671"/>
        <v>0</v>
      </c>
      <c r="K2184" s="11">
        <f t="shared" si="672"/>
        <v>10.688845199999999</v>
      </c>
      <c r="L2184" s="13">
        <f t="shared" si="673"/>
        <v>0</v>
      </c>
      <c r="M2184" s="11">
        <f t="shared" si="674"/>
        <v>10.217278499999999</v>
      </c>
      <c r="N2184" s="13">
        <f t="shared" si="675"/>
        <v>0</v>
      </c>
      <c r="O2184" s="11">
        <f t="shared" si="676"/>
        <v>9.9029007</v>
      </c>
      <c r="P2184" s="13">
        <f t="shared" si="677"/>
        <v>0</v>
      </c>
      <c r="Q2184" s="11">
        <f t="shared" si="678"/>
        <v>9.4313339999999997</v>
      </c>
      <c r="R2184" s="13">
        <f t="shared" si="679"/>
        <v>0</v>
      </c>
    </row>
    <row r="2185" spans="1:18" ht="20.100000000000001" customHeight="1">
      <c r="A2185" s="12">
        <v>3</v>
      </c>
      <c r="B2185" s="17">
        <v>93382834</v>
      </c>
      <c r="C2185" s="12" t="s">
        <v>4275</v>
      </c>
      <c r="D2185" s="9" t="s">
        <v>35</v>
      </c>
      <c r="E2185" s="9" t="s">
        <v>65</v>
      </c>
      <c r="F2185" s="9" t="s">
        <v>37</v>
      </c>
      <c r="G2185" s="9" t="s">
        <v>38</v>
      </c>
      <c r="H2185" s="9">
        <v>29.45</v>
      </c>
      <c r="I2185" s="9"/>
      <c r="J2185" s="13">
        <f t="shared" si="671"/>
        <v>0</v>
      </c>
      <c r="K2185" s="11">
        <f t="shared" si="672"/>
        <v>20.026</v>
      </c>
      <c r="L2185" s="13">
        <f t="shared" si="673"/>
        <v>0</v>
      </c>
      <c r="M2185" s="11">
        <f t="shared" si="674"/>
        <v>19.142499999999998</v>
      </c>
      <c r="N2185" s="13">
        <f t="shared" si="675"/>
        <v>0</v>
      </c>
      <c r="O2185" s="11">
        <f t="shared" si="676"/>
        <v>18.5535</v>
      </c>
      <c r="P2185" s="13">
        <f t="shared" si="677"/>
        <v>0</v>
      </c>
      <c r="Q2185" s="11">
        <f t="shared" si="678"/>
        <v>17.669999999999998</v>
      </c>
      <c r="R2185" s="13">
        <f t="shared" si="679"/>
        <v>0</v>
      </c>
    </row>
    <row r="2186" spans="1:18" ht="20.100000000000001" customHeight="1">
      <c r="A2186" s="12">
        <v>4</v>
      </c>
      <c r="B2186" s="17">
        <v>90540619</v>
      </c>
      <c r="C2186" s="12" t="s">
        <v>4276</v>
      </c>
      <c r="D2186" s="9" t="s">
        <v>35</v>
      </c>
      <c r="E2186" s="9" t="s">
        <v>65</v>
      </c>
      <c r="F2186" s="9" t="s">
        <v>37</v>
      </c>
      <c r="G2186" s="9" t="s">
        <v>38</v>
      </c>
      <c r="H2186" s="9">
        <v>4.25</v>
      </c>
      <c r="I2186" s="9"/>
      <c r="J2186" s="13">
        <f t="shared" si="671"/>
        <v>0</v>
      </c>
      <c r="K2186" s="11">
        <f t="shared" si="672"/>
        <v>2.8899999999999997</v>
      </c>
      <c r="L2186" s="13">
        <f t="shared" si="673"/>
        <v>0</v>
      </c>
      <c r="M2186" s="11">
        <f t="shared" si="674"/>
        <v>2.7625000000000002</v>
      </c>
      <c r="N2186" s="13">
        <f t="shared" si="675"/>
        <v>0</v>
      </c>
      <c r="O2186" s="11">
        <f t="shared" si="676"/>
        <v>2.6775000000000002</v>
      </c>
      <c r="P2186" s="13">
        <f t="shared" si="677"/>
        <v>0</v>
      </c>
      <c r="Q2186" s="11">
        <f t="shared" si="678"/>
        <v>2.5499999999999998</v>
      </c>
      <c r="R2186" s="13">
        <f t="shared" si="679"/>
        <v>0</v>
      </c>
    </row>
    <row r="2187" spans="1:18" ht="20.100000000000001" customHeight="1">
      <c r="A2187" s="12">
        <v>5</v>
      </c>
      <c r="B2187" s="17" t="s">
        <v>4277</v>
      </c>
      <c r="C2187" s="12" t="s">
        <v>4278</v>
      </c>
      <c r="D2187" s="9" t="s">
        <v>35</v>
      </c>
      <c r="E2187" s="9" t="s">
        <v>62</v>
      </c>
      <c r="F2187" s="9" t="s">
        <v>37</v>
      </c>
      <c r="G2187" s="9" t="s">
        <v>38</v>
      </c>
      <c r="H2187" s="9">
        <v>4.4967300000000003</v>
      </c>
      <c r="I2187" s="9"/>
      <c r="J2187" s="13">
        <f t="shared" si="671"/>
        <v>0</v>
      </c>
      <c r="K2187" s="11">
        <f t="shared" si="672"/>
        <v>3.0577764000000003</v>
      </c>
      <c r="L2187" s="13">
        <f t="shared" si="673"/>
        <v>0</v>
      </c>
      <c r="M2187" s="11">
        <f t="shared" si="674"/>
        <v>2.9228745000000003</v>
      </c>
      <c r="N2187" s="13">
        <f t="shared" si="675"/>
        <v>0</v>
      </c>
      <c r="O2187" s="11">
        <f t="shared" si="676"/>
        <v>2.8329399000000004</v>
      </c>
      <c r="P2187" s="13">
        <f t="shared" si="677"/>
        <v>0</v>
      </c>
      <c r="Q2187" s="11">
        <f t="shared" si="678"/>
        <v>2.6980380000000004</v>
      </c>
      <c r="R2187" s="13">
        <f t="shared" si="679"/>
        <v>0</v>
      </c>
    </row>
    <row r="2188" spans="1:18" ht="20.100000000000001" customHeight="1">
      <c r="A2188" s="19">
        <v>6</v>
      </c>
      <c r="B2188" s="20" t="s">
        <v>4279</v>
      </c>
      <c r="C2188" s="19" t="s">
        <v>4280</v>
      </c>
      <c r="D2188" s="9" t="s">
        <v>35</v>
      </c>
      <c r="E2188" s="21" t="s">
        <v>62</v>
      </c>
      <c r="F2188" s="21" t="s">
        <v>37</v>
      </c>
      <c r="G2188" s="9" t="s">
        <v>38</v>
      </c>
      <c r="H2188" s="23">
        <v>9.92</v>
      </c>
      <c r="I2188" s="21"/>
      <c r="J2188" s="23">
        <f t="shared" si="671"/>
        <v>0</v>
      </c>
      <c r="K2188" s="23">
        <f t="shared" si="672"/>
        <v>6.7455999999999996</v>
      </c>
      <c r="L2188" s="23">
        <f t="shared" si="673"/>
        <v>0</v>
      </c>
      <c r="M2188" s="23">
        <f t="shared" si="674"/>
        <v>6.4480000000000004</v>
      </c>
      <c r="N2188" s="23">
        <f t="shared" si="675"/>
        <v>0</v>
      </c>
      <c r="O2188" s="23">
        <f t="shared" si="676"/>
        <v>6.2496</v>
      </c>
      <c r="P2188" s="23">
        <f t="shared" si="677"/>
        <v>0</v>
      </c>
      <c r="Q2188" s="23">
        <f t="shared" si="678"/>
        <v>5.952</v>
      </c>
      <c r="R2188" s="23">
        <f t="shared" si="679"/>
        <v>0</v>
      </c>
    </row>
    <row r="2189" spans="1:18" ht="20.100000000000001" customHeight="1">
      <c r="A2189" s="9"/>
      <c r="B2189" s="16"/>
      <c r="C2189" s="10" t="s">
        <v>4281</v>
      </c>
      <c r="D2189" s="9"/>
      <c r="E2189" s="9"/>
      <c r="F2189" s="9"/>
      <c r="G2189" s="9"/>
      <c r="H2189" s="9"/>
      <c r="I2189" s="9"/>
      <c r="J2189" s="11"/>
      <c r="K2189" s="11"/>
      <c r="L2189" s="11"/>
      <c r="M2189" s="11"/>
      <c r="N2189" s="11"/>
      <c r="O2189" s="11"/>
      <c r="P2189" s="11"/>
      <c r="Q2189" s="11"/>
      <c r="R2189" s="11"/>
    </row>
    <row r="2190" spans="1:18" ht="20.100000000000001" customHeight="1">
      <c r="A2190" s="12">
        <v>1</v>
      </c>
      <c r="B2190" s="17" t="s">
        <v>4282</v>
      </c>
      <c r="C2190" s="12" t="s">
        <v>4283</v>
      </c>
      <c r="D2190" s="9" t="s">
        <v>35</v>
      </c>
      <c r="E2190" s="9" t="s">
        <v>65</v>
      </c>
      <c r="F2190" s="9" t="s">
        <v>37</v>
      </c>
      <c r="G2190" s="9" t="s">
        <v>38</v>
      </c>
      <c r="H2190" s="9">
        <v>117.38694</v>
      </c>
      <c r="I2190" s="9"/>
      <c r="J2190" s="13">
        <f>H2190*I2190</f>
        <v>0</v>
      </c>
      <c r="K2190" s="11">
        <f>H2190-(H2190*32%)</f>
        <v>79.823119199999994</v>
      </c>
      <c r="L2190" s="13">
        <f>K2190*I2190</f>
        <v>0</v>
      </c>
      <c r="M2190" s="11">
        <f>H2190-(H2190*35%)</f>
        <v>76.301511000000005</v>
      </c>
      <c r="N2190" s="13">
        <f>M2190*I2190</f>
        <v>0</v>
      </c>
      <c r="O2190" s="11">
        <f>H2190-(H2190*37%)</f>
        <v>73.953772200000003</v>
      </c>
      <c r="P2190" s="13">
        <f>O2190*I2190</f>
        <v>0</v>
      </c>
      <c r="Q2190" s="11">
        <f>H2190-(H2190*40%)</f>
        <v>70.432164</v>
      </c>
      <c r="R2190" s="13">
        <f>Q2190*I2190</f>
        <v>0</v>
      </c>
    </row>
    <row r="2191" spans="1:18" ht="20.100000000000001" customHeight="1">
      <c r="A2191" s="9"/>
      <c r="B2191" s="16"/>
      <c r="C2191" s="10" t="s">
        <v>4284</v>
      </c>
      <c r="D2191" s="9"/>
      <c r="E2191" s="9"/>
      <c r="F2191" s="9"/>
      <c r="G2191" s="9"/>
      <c r="H2191" s="9"/>
      <c r="I2191" s="9"/>
      <c r="J2191" s="11"/>
      <c r="K2191" s="11"/>
      <c r="L2191" s="11"/>
      <c r="M2191" s="11"/>
      <c r="N2191" s="11"/>
      <c r="O2191" s="11"/>
      <c r="P2191" s="11"/>
      <c r="Q2191" s="11"/>
      <c r="R2191" s="11"/>
    </row>
    <row r="2192" spans="1:18" ht="20.100000000000001" customHeight="1">
      <c r="A2192" s="12">
        <v>1</v>
      </c>
      <c r="B2192" s="17" t="s">
        <v>4285</v>
      </c>
      <c r="C2192" s="12" t="s">
        <v>4286</v>
      </c>
      <c r="D2192" s="9" t="s">
        <v>35</v>
      </c>
      <c r="E2192" s="9" t="s">
        <v>36</v>
      </c>
      <c r="F2192" s="9" t="s">
        <v>427</v>
      </c>
      <c r="G2192" s="9" t="s">
        <v>38</v>
      </c>
      <c r="H2192" s="9">
        <v>10.77642</v>
      </c>
      <c r="I2192" s="9"/>
      <c r="J2192" s="13">
        <f t="shared" ref="J2192:J2210" si="680">H2192*I2192</f>
        <v>0</v>
      </c>
      <c r="K2192" s="11">
        <f t="shared" ref="K2192:K2210" si="681">H2192-(H2192*32%)</f>
        <v>7.3279655999999997</v>
      </c>
      <c r="L2192" s="13">
        <f t="shared" ref="L2192:L2210" si="682">K2192*I2192</f>
        <v>0</v>
      </c>
      <c r="M2192" s="11">
        <f t="shared" ref="M2192:M2210" si="683">H2192-(H2192*35%)</f>
        <v>7.0046730000000004</v>
      </c>
      <c r="N2192" s="13">
        <f t="shared" ref="N2192:N2210" si="684">M2192*I2192</f>
        <v>0</v>
      </c>
      <c r="O2192" s="11">
        <f t="shared" ref="O2192:O2210" si="685">H2192-(H2192*37%)</f>
        <v>6.7891446000000002</v>
      </c>
      <c r="P2192" s="13">
        <f t="shared" ref="P2192:P2210" si="686">O2192*I2192</f>
        <v>0</v>
      </c>
      <c r="Q2192" s="11">
        <f t="shared" ref="Q2192:Q2210" si="687">H2192-(H2192*40%)</f>
        <v>6.4658519999999999</v>
      </c>
      <c r="R2192" s="13">
        <f t="shared" ref="R2192:R2210" si="688">Q2192*I2192</f>
        <v>0</v>
      </c>
    </row>
    <row r="2193" spans="1:18" ht="20.100000000000001" customHeight="1">
      <c r="A2193" s="12">
        <v>2</v>
      </c>
      <c r="B2193" s="17" t="s">
        <v>4287</v>
      </c>
      <c r="C2193" s="12" t="s">
        <v>4288</v>
      </c>
      <c r="D2193" s="9" t="s">
        <v>35</v>
      </c>
      <c r="E2193" s="9" t="s">
        <v>62</v>
      </c>
      <c r="F2193" s="9" t="s">
        <v>1002</v>
      </c>
      <c r="G2193" s="9" t="s">
        <v>38</v>
      </c>
      <c r="H2193" s="9">
        <v>10.068479999999999</v>
      </c>
      <c r="I2193" s="9"/>
      <c r="J2193" s="13">
        <f t="shared" si="680"/>
        <v>0</v>
      </c>
      <c r="K2193" s="11">
        <f t="shared" si="681"/>
        <v>6.8465663999999995</v>
      </c>
      <c r="L2193" s="13">
        <f t="shared" si="682"/>
        <v>0</v>
      </c>
      <c r="M2193" s="11">
        <f t="shared" si="683"/>
        <v>6.5445119999999992</v>
      </c>
      <c r="N2193" s="13">
        <f t="shared" si="684"/>
        <v>0</v>
      </c>
      <c r="O2193" s="11">
        <f t="shared" si="685"/>
        <v>6.3431423999999996</v>
      </c>
      <c r="P2193" s="13">
        <f t="shared" si="686"/>
        <v>0</v>
      </c>
      <c r="Q2193" s="11">
        <f t="shared" si="687"/>
        <v>6.0410879999999993</v>
      </c>
      <c r="R2193" s="13">
        <f t="shared" si="688"/>
        <v>0</v>
      </c>
    </row>
    <row r="2194" spans="1:18" ht="20.100000000000001" customHeight="1">
      <c r="A2194" s="12">
        <v>3</v>
      </c>
      <c r="B2194" s="17" t="s">
        <v>4289</v>
      </c>
      <c r="C2194" s="12" t="s">
        <v>4290</v>
      </c>
      <c r="D2194" s="9" t="s">
        <v>35</v>
      </c>
      <c r="E2194" s="9" t="s">
        <v>36</v>
      </c>
      <c r="F2194" s="9" t="s">
        <v>37</v>
      </c>
      <c r="G2194" s="9" t="s">
        <v>38</v>
      </c>
      <c r="H2194" s="9">
        <v>12.48072</v>
      </c>
      <c r="I2194" s="9"/>
      <c r="J2194" s="13">
        <f t="shared" si="680"/>
        <v>0</v>
      </c>
      <c r="K2194" s="11">
        <f t="shared" si="681"/>
        <v>8.4868895999999996</v>
      </c>
      <c r="L2194" s="13">
        <f t="shared" si="682"/>
        <v>0</v>
      </c>
      <c r="M2194" s="11">
        <f t="shared" si="683"/>
        <v>8.1124679999999998</v>
      </c>
      <c r="N2194" s="13">
        <f t="shared" si="684"/>
        <v>0</v>
      </c>
      <c r="O2194" s="11">
        <f t="shared" si="685"/>
        <v>7.8628536000000002</v>
      </c>
      <c r="P2194" s="13">
        <f t="shared" si="686"/>
        <v>0</v>
      </c>
      <c r="Q2194" s="11">
        <f t="shared" si="687"/>
        <v>7.4884319999999995</v>
      </c>
      <c r="R2194" s="13">
        <f t="shared" si="688"/>
        <v>0</v>
      </c>
    </row>
    <row r="2195" spans="1:18" ht="20.100000000000001" customHeight="1">
      <c r="A2195" s="12">
        <v>4</v>
      </c>
      <c r="B2195" s="17" t="s">
        <v>4291</v>
      </c>
      <c r="C2195" s="12" t="s">
        <v>4292</v>
      </c>
      <c r="D2195" s="9" t="s">
        <v>35</v>
      </c>
      <c r="E2195" s="9" t="s">
        <v>36</v>
      </c>
      <c r="F2195" s="9" t="s">
        <v>427</v>
      </c>
      <c r="G2195" s="9" t="s">
        <v>38</v>
      </c>
      <c r="H2195" s="9">
        <v>10.77642</v>
      </c>
      <c r="I2195" s="9"/>
      <c r="J2195" s="13">
        <f t="shared" si="680"/>
        <v>0</v>
      </c>
      <c r="K2195" s="11">
        <f t="shared" si="681"/>
        <v>7.3279655999999997</v>
      </c>
      <c r="L2195" s="13">
        <f t="shared" si="682"/>
        <v>0</v>
      </c>
      <c r="M2195" s="11">
        <f t="shared" si="683"/>
        <v>7.0046730000000004</v>
      </c>
      <c r="N2195" s="13">
        <f t="shared" si="684"/>
        <v>0</v>
      </c>
      <c r="O2195" s="11">
        <f t="shared" si="685"/>
        <v>6.7891446000000002</v>
      </c>
      <c r="P2195" s="13">
        <f t="shared" si="686"/>
        <v>0</v>
      </c>
      <c r="Q2195" s="11">
        <f t="shared" si="687"/>
        <v>6.4658519999999999</v>
      </c>
      <c r="R2195" s="13">
        <f t="shared" si="688"/>
        <v>0</v>
      </c>
    </row>
    <row r="2196" spans="1:18" ht="20.100000000000001" customHeight="1">
      <c r="A2196" s="12">
        <v>5</v>
      </c>
      <c r="B2196" s="17" t="s">
        <v>4293</v>
      </c>
      <c r="C2196" s="12" t="s">
        <v>4294</v>
      </c>
      <c r="D2196" s="9" t="s">
        <v>35</v>
      </c>
      <c r="E2196" s="9" t="s">
        <v>2598</v>
      </c>
      <c r="F2196" s="9" t="s">
        <v>1002</v>
      </c>
      <c r="G2196" s="9" t="s">
        <v>38</v>
      </c>
      <c r="H2196" s="9">
        <v>9.7276199999999999</v>
      </c>
      <c r="I2196" s="9"/>
      <c r="J2196" s="13">
        <f t="shared" si="680"/>
        <v>0</v>
      </c>
      <c r="K2196" s="11">
        <f t="shared" si="681"/>
        <v>6.6147815999999997</v>
      </c>
      <c r="L2196" s="13">
        <f t="shared" si="682"/>
        <v>0</v>
      </c>
      <c r="M2196" s="11">
        <f t="shared" si="683"/>
        <v>6.322953</v>
      </c>
      <c r="N2196" s="13">
        <f t="shared" si="684"/>
        <v>0</v>
      </c>
      <c r="O2196" s="11">
        <f t="shared" si="685"/>
        <v>6.1284006</v>
      </c>
      <c r="P2196" s="13">
        <f t="shared" si="686"/>
        <v>0</v>
      </c>
      <c r="Q2196" s="11">
        <f t="shared" si="687"/>
        <v>5.8365720000000003</v>
      </c>
      <c r="R2196" s="13">
        <f t="shared" si="688"/>
        <v>0</v>
      </c>
    </row>
    <row r="2197" spans="1:18" ht="20.100000000000001" customHeight="1">
      <c r="A2197" s="12">
        <v>6</v>
      </c>
      <c r="B2197" s="17" t="s">
        <v>4295</v>
      </c>
      <c r="C2197" s="12" t="s">
        <v>4296</v>
      </c>
      <c r="D2197" s="9" t="s">
        <v>35</v>
      </c>
      <c r="E2197" s="9" t="s">
        <v>65</v>
      </c>
      <c r="F2197" s="9" t="s">
        <v>1002</v>
      </c>
      <c r="G2197" s="9" t="s">
        <v>38</v>
      </c>
      <c r="H2197" s="9">
        <v>9.7276199999999999</v>
      </c>
      <c r="I2197" s="9"/>
      <c r="J2197" s="13">
        <f t="shared" si="680"/>
        <v>0</v>
      </c>
      <c r="K2197" s="11">
        <f t="shared" si="681"/>
        <v>6.6147815999999997</v>
      </c>
      <c r="L2197" s="13">
        <f t="shared" si="682"/>
        <v>0</v>
      </c>
      <c r="M2197" s="11">
        <f t="shared" si="683"/>
        <v>6.322953</v>
      </c>
      <c r="N2197" s="13">
        <f t="shared" si="684"/>
        <v>0</v>
      </c>
      <c r="O2197" s="11">
        <f t="shared" si="685"/>
        <v>6.1284006</v>
      </c>
      <c r="P2197" s="13">
        <f t="shared" si="686"/>
        <v>0</v>
      </c>
      <c r="Q2197" s="11">
        <f t="shared" si="687"/>
        <v>5.8365720000000003</v>
      </c>
      <c r="R2197" s="13">
        <f t="shared" si="688"/>
        <v>0</v>
      </c>
    </row>
    <row r="2198" spans="1:18" ht="20.100000000000001" customHeight="1">
      <c r="A2198" s="19">
        <v>7</v>
      </c>
      <c r="B2198" s="20" t="s">
        <v>4297</v>
      </c>
      <c r="C2198" s="19" t="s">
        <v>4298</v>
      </c>
      <c r="D2198" s="9" t="s">
        <v>35</v>
      </c>
      <c r="E2198" s="21" t="s">
        <v>445</v>
      </c>
      <c r="F2198" s="21" t="s">
        <v>185</v>
      </c>
      <c r="G2198" s="9" t="s">
        <v>38</v>
      </c>
      <c r="H2198" s="23">
        <v>9.3699999999999992</v>
      </c>
      <c r="I2198" s="21"/>
      <c r="J2198" s="23">
        <f t="shared" si="680"/>
        <v>0</v>
      </c>
      <c r="K2198" s="23">
        <f t="shared" si="681"/>
        <v>6.371599999999999</v>
      </c>
      <c r="L2198" s="23">
        <f t="shared" si="682"/>
        <v>0</v>
      </c>
      <c r="M2198" s="23">
        <f t="shared" si="683"/>
        <v>6.0904999999999996</v>
      </c>
      <c r="N2198" s="23">
        <f t="shared" si="684"/>
        <v>0</v>
      </c>
      <c r="O2198" s="23">
        <f t="shared" si="685"/>
        <v>5.9030999999999993</v>
      </c>
      <c r="P2198" s="23">
        <f t="shared" si="686"/>
        <v>0</v>
      </c>
      <c r="Q2198" s="23">
        <f t="shared" si="687"/>
        <v>5.6219999999999999</v>
      </c>
      <c r="R2198" s="23">
        <f t="shared" si="688"/>
        <v>0</v>
      </c>
    </row>
    <row r="2199" spans="1:18" ht="20.100000000000001" customHeight="1">
      <c r="A2199" s="12">
        <v>8</v>
      </c>
      <c r="B2199" s="17" t="s">
        <v>4299</v>
      </c>
      <c r="C2199" s="12" t="s">
        <v>4300</v>
      </c>
      <c r="D2199" s="9" t="s">
        <v>35</v>
      </c>
      <c r="E2199" s="9" t="s">
        <v>65</v>
      </c>
      <c r="F2199" s="9" t="s">
        <v>1002</v>
      </c>
      <c r="G2199" s="9" t="s">
        <v>38</v>
      </c>
      <c r="H2199" s="9">
        <v>11.510579999999999</v>
      </c>
      <c r="I2199" s="9"/>
      <c r="J2199" s="13">
        <f t="shared" si="680"/>
        <v>0</v>
      </c>
      <c r="K2199" s="11">
        <f t="shared" si="681"/>
        <v>7.8271943999999998</v>
      </c>
      <c r="L2199" s="13">
        <f t="shared" si="682"/>
        <v>0</v>
      </c>
      <c r="M2199" s="11">
        <f t="shared" si="683"/>
        <v>7.4818769999999999</v>
      </c>
      <c r="N2199" s="13">
        <f t="shared" si="684"/>
        <v>0</v>
      </c>
      <c r="O2199" s="11">
        <f t="shared" si="685"/>
        <v>7.2516653999999994</v>
      </c>
      <c r="P2199" s="13">
        <f t="shared" si="686"/>
        <v>0</v>
      </c>
      <c r="Q2199" s="11">
        <f t="shared" si="687"/>
        <v>6.9063479999999995</v>
      </c>
      <c r="R2199" s="13">
        <f t="shared" si="688"/>
        <v>0</v>
      </c>
    </row>
    <row r="2200" spans="1:18" ht="20.100000000000001" customHeight="1">
      <c r="A2200" s="19">
        <v>9</v>
      </c>
      <c r="B2200" s="20" t="s">
        <v>4301</v>
      </c>
      <c r="C2200" s="19" t="s">
        <v>4302</v>
      </c>
      <c r="D2200" s="9" t="s">
        <v>35</v>
      </c>
      <c r="E2200" s="21" t="s">
        <v>445</v>
      </c>
      <c r="F2200" s="21" t="s">
        <v>185</v>
      </c>
      <c r="G2200" s="9" t="s">
        <v>38</v>
      </c>
      <c r="H2200" s="23">
        <v>10.87</v>
      </c>
      <c r="I2200" s="21"/>
      <c r="J2200" s="23">
        <f t="shared" si="680"/>
        <v>0</v>
      </c>
      <c r="K2200" s="23">
        <f t="shared" si="681"/>
        <v>7.3915999999999995</v>
      </c>
      <c r="L2200" s="23">
        <f t="shared" si="682"/>
        <v>0</v>
      </c>
      <c r="M2200" s="23">
        <f t="shared" si="683"/>
        <v>7.0655000000000001</v>
      </c>
      <c r="N2200" s="23">
        <f t="shared" si="684"/>
        <v>0</v>
      </c>
      <c r="O2200" s="23">
        <f t="shared" si="685"/>
        <v>6.8480999999999996</v>
      </c>
      <c r="P2200" s="23">
        <f t="shared" si="686"/>
        <v>0</v>
      </c>
      <c r="Q2200" s="23">
        <f t="shared" si="687"/>
        <v>6.5219999999999994</v>
      </c>
      <c r="R2200" s="23">
        <f t="shared" si="688"/>
        <v>0</v>
      </c>
    </row>
    <row r="2201" spans="1:18" ht="20.100000000000001" customHeight="1">
      <c r="A2201" s="19">
        <v>10</v>
      </c>
      <c r="B2201" s="20" t="s">
        <v>4303</v>
      </c>
      <c r="C2201" s="19" t="s">
        <v>4304</v>
      </c>
      <c r="D2201" s="9" t="s">
        <v>35</v>
      </c>
      <c r="E2201" s="21" t="s">
        <v>445</v>
      </c>
      <c r="F2201" s="21" t="s">
        <v>185</v>
      </c>
      <c r="G2201" s="9" t="s">
        <v>38</v>
      </c>
      <c r="H2201" s="23">
        <v>10.97</v>
      </c>
      <c r="I2201" s="21"/>
      <c r="J2201" s="23">
        <f t="shared" si="680"/>
        <v>0</v>
      </c>
      <c r="K2201" s="23">
        <f t="shared" si="681"/>
        <v>7.4596</v>
      </c>
      <c r="L2201" s="23">
        <f t="shared" si="682"/>
        <v>0</v>
      </c>
      <c r="M2201" s="23">
        <f t="shared" si="683"/>
        <v>7.1305000000000005</v>
      </c>
      <c r="N2201" s="23">
        <f t="shared" si="684"/>
        <v>0</v>
      </c>
      <c r="O2201" s="23">
        <f t="shared" si="685"/>
        <v>6.9111000000000002</v>
      </c>
      <c r="P2201" s="23">
        <f t="shared" si="686"/>
        <v>0</v>
      </c>
      <c r="Q2201" s="23">
        <f t="shared" si="687"/>
        <v>6.5819999999999999</v>
      </c>
      <c r="R2201" s="23">
        <f t="shared" si="688"/>
        <v>0</v>
      </c>
    </row>
    <row r="2202" spans="1:18" ht="20.100000000000001" customHeight="1">
      <c r="A2202" s="12">
        <v>11</v>
      </c>
      <c r="B2202" s="17" t="s">
        <v>4305</v>
      </c>
      <c r="C2202" s="12" t="s">
        <v>4306</v>
      </c>
      <c r="D2202" s="9" t="s">
        <v>35</v>
      </c>
      <c r="E2202" s="9" t="s">
        <v>62</v>
      </c>
      <c r="F2202" s="9" t="s">
        <v>1002</v>
      </c>
      <c r="G2202" s="9" t="s">
        <v>38</v>
      </c>
      <c r="H2202" s="9">
        <v>9.0458999999999996</v>
      </c>
      <c r="I2202" s="9"/>
      <c r="J2202" s="13">
        <f t="shared" si="680"/>
        <v>0</v>
      </c>
      <c r="K2202" s="11">
        <f t="shared" si="681"/>
        <v>6.1512119999999992</v>
      </c>
      <c r="L2202" s="13">
        <f t="shared" si="682"/>
        <v>0</v>
      </c>
      <c r="M2202" s="11">
        <f t="shared" si="683"/>
        <v>5.8798349999999999</v>
      </c>
      <c r="N2202" s="13">
        <f t="shared" si="684"/>
        <v>0</v>
      </c>
      <c r="O2202" s="11">
        <f t="shared" si="685"/>
        <v>5.6989169999999998</v>
      </c>
      <c r="P2202" s="13">
        <f t="shared" si="686"/>
        <v>0</v>
      </c>
      <c r="Q2202" s="11">
        <f t="shared" si="687"/>
        <v>5.4275399999999996</v>
      </c>
      <c r="R2202" s="13">
        <f t="shared" si="688"/>
        <v>0</v>
      </c>
    </row>
    <row r="2203" spans="1:18" ht="20.100000000000001" customHeight="1">
      <c r="A2203" s="19">
        <v>12</v>
      </c>
      <c r="B2203" s="20" t="s">
        <v>4307</v>
      </c>
      <c r="C2203" s="19" t="s">
        <v>4308</v>
      </c>
      <c r="D2203" s="9" t="s">
        <v>35</v>
      </c>
      <c r="E2203" s="21" t="s">
        <v>445</v>
      </c>
      <c r="F2203" s="21" t="s">
        <v>185</v>
      </c>
      <c r="G2203" s="9" t="s">
        <v>38</v>
      </c>
      <c r="H2203" s="23">
        <v>10.27</v>
      </c>
      <c r="I2203" s="21"/>
      <c r="J2203" s="23">
        <f t="shared" si="680"/>
        <v>0</v>
      </c>
      <c r="K2203" s="23">
        <f t="shared" si="681"/>
        <v>6.9835999999999991</v>
      </c>
      <c r="L2203" s="23">
        <f t="shared" si="682"/>
        <v>0</v>
      </c>
      <c r="M2203" s="23">
        <f t="shared" si="683"/>
        <v>6.6754999999999995</v>
      </c>
      <c r="N2203" s="23">
        <f t="shared" si="684"/>
        <v>0</v>
      </c>
      <c r="O2203" s="23">
        <f t="shared" si="685"/>
        <v>6.4701000000000004</v>
      </c>
      <c r="P2203" s="23">
        <f t="shared" si="686"/>
        <v>0</v>
      </c>
      <c r="Q2203" s="23">
        <f t="shared" si="687"/>
        <v>6.1619999999999999</v>
      </c>
      <c r="R2203" s="23">
        <f t="shared" si="688"/>
        <v>0</v>
      </c>
    </row>
    <row r="2204" spans="1:18" ht="20.100000000000001" customHeight="1">
      <c r="A2204" s="19">
        <v>13</v>
      </c>
      <c r="B2204" s="20" t="s">
        <v>4309</v>
      </c>
      <c r="C2204" s="19" t="s">
        <v>4310</v>
      </c>
      <c r="D2204" s="9" t="s">
        <v>35</v>
      </c>
      <c r="E2204" s="21" t="s">
        <v>445</v>
      </c>
      <c r="F2204" s="21" t="s">
        <v>185</v>
      </c>
      <c r="G2204" s="9" t="s">
        <v>38</v>
      </c>
      <c r="H2204" s="23">
        <v>14.46</v>
      </c>
      <c r="I2204" s="21"/>
      <c r="J2204" s="23">
        <f t="shared" si="680"/>
        <v>0</v>
      </c>
      <c r="K2204" s="23">
        <f t="shared" si="681"/>
        <v>9.8328000000000007</v>
      </c>
      <c r="L2204" s="23">
        <f t="shared" si="682"/>
        <v>0</v>
      </c>
      <c r="M2204" s="23">
        <f t="shared" si="683"/>
        <v>9.3990000000000009</v>
      </c>
      <c r="N2204" s="23">
        <f t="shared" si="684"/>
        <v>0</v>
      </c>
      <c r="O2204" s="23">
        <f t="shared" si="685"/>
        <v>9.1097999999999999</v>
      </c>
      <c r="P2204" s="23">
        <f t="shared" si="686"/>
        <v>0</v>
      </c>
      <c r="Q2204" s="23">
        <f t="shared" si="687"/>
        <v>8.6760000000000002</v>
      </c>
      <c r="R2204" s="23">
        <f t="shared" si="688"/>
        <v>0</v>
      </c>
    </row>
    <row r="2205" spans="1:18" ht="20.100000000000001" customHeight="1">
      <c r="A2205" s="19">
        <v>14</v>
      </c>
      <c r="B2205" s="20" t="s">
        <v>4311</v>
      </c>
      <c r="C2205" s="19" t="s">
        <v>4312</v>
      </c>
      <c r="D2205" s="9" t="s">
        <v>35</v>
      </c>
      <c r="E2205" s="21" t="s">
        <v>445</v>
      </c>
      <c r="F2205" s="21" t="s">
        <v>185</v>
      </c>
      <c r="G2205" s="9" t="s">
        <v>38</v>
      </c>
      <c r="H2205" s="23">
        <v>10.97</v>
      </c>
      <c r="I2205" s="21"/>
      <c r="J2205" s="23">
        <f t="shared" si="680"/>
        <v>0</v>
      </c>
      <c r="K2205" s="23">
        <f t="shared" si="681"/>
        <v>7.4596</v>
      </c>
      <c r="L2205" s="23">
        <f t="shared" si="682"/>
        <v>0</v>
      </c>
      <c r="M2205" s="23">
        <f t="shared" si="683"/>
        <v>7.1305000000000005</v>
      </c>
      <c r="N2205" s="23">
        <f t="shared" si="684"/>
        <v>0</v>
      </c>
      <c r="O2205" s="23">
        <f t="shared" si="685"/>
        <v>6.9111000000000002</v>
      </c>
      <c r="P2205" s="23">
        <f t="shared" si="686"/>
        <v>0</v>
      </c>
      <c r="Q2205" s="23">
        <f t="shared" si="687"/>
        <v>6.5819999999999999</v>
      </c>
      <c r="R2205" s="23">
        <f t="shared" si="688"/>
        <v>0</v>
      </c>
    </row>
    <row r="2206" spans="1:18" ht="20.100000000000001" customHeight="1">
      <c r="A2206" s="19">
        <v>15</v>
      </c>
      <c r="B2206" s="20" t="s">
        <v>4313</v>
      </c>
      <c r="C2206" s="19" t="s">
        <v>4314</v>
      </c>
      <c r="D2206" s="9" t="s">
        <v>35</v>
      </c>
      <c r="E2206" s="21" t="s">
        <v>445</v>
      </c>
      <c r="F2206" s="21" t="s">
        <v>185</v>
      </c>
      <c r="G2206" s="9" t="s">
        <v>38</v>
      </c>
      <c r="H2206" s="23">
        <v>12.96</v>
      </c>
      <c r="I2206" s="21"/>
      <c r="J2206" s="23">
        <f t="shared" si="680"/>
        <v>0</v>
      </c>
      <c r="K2206" s="23">
        <f t="shared" si="681"/>
        <v>8.8127999999999993</v>
      </c>
      <c r="L2206" s="23">
        <f t="shared" si="682"/>
        <v>0</v>
      </c>
      <c r="M2206" s="23">
        <f t="shared" si="683"/>
        <v>8.4240000000000013</v>
      </c>
      <c r="N2206" s="23">
        <f t="shared" si="684"/>
        <v>0</v>
      </c>
      <c r="O2206" s="23">
        <f t="shared" si="685"/>
        <v>8.1647999999999996</v>
      </c>
      <c r="P2206" s="23">
        <f t="shared" si="686"/>
        <v>0</v>
      </c>
      <c r="Q2206" s="23">
        <f t="shared" si="687"/>
        <v>7.7759999999999998</v>
      </c>
      <c r="R2206" s="23">
        <f t="shared" si="688"/>
        <v>0</v>
      </c>
    </row>
    <row r="2207" spans="1:18" ht="20.100000000000001" customHeight="1">
      <c r="A2207" s="12">
        <v>16</v>
      </c>
      <c r="B2207" s="17" t="s">
        <v>4315</v>
      </c>
      <c r="C2207" s="12" t="s">
        <v>4316</v>
      </c>
      <c r="D2207" s="9" t="s">
        <v>35</v>
      </c>
      <c r="E2207" s="9" t="s">
        <v>56</v>
      </c>
      <c r="F2207" s="9" t="s">
        <v>185</v>
      </c>
      <c r="G2207" s="9" t="s">
        <v>38</v>
      </c>
      <c r="H2207" s="9">
        <v>10.89</v>
      </c>
      <c r="I2207" s="9"/>
      <c r="J2207" s="13">
        <f t="shared" si="680"/>
        <v>0</v>
      </c>
      <c r="K2207" s="11">
        <f t="shared" si="681"/>
        <v>7.4052000000000007</v>
      </c>
      <c r="L2207" s="13">
        <f t="shared" si="682"/>
        <v>0</v>
      </c>
      <c r="M2207" s="11">
        <f t="shared" si="683"/>
        <v>7.0785</v>
      </c>
      <c r="N2207" s="13">
        <f t="shared" si="684"/>
        <v>0</v>
      </c>
      <c r="O2207" s="11">
        <f t="shared" si="685"/>
        <v>6.8607000000000005</v>
      </c>
      <c r="P2207" s="13">
        <f t="shared" si="686"/>
        <v>0</v>
      </c>
      <c r="Q2207" s="11">
        <f t="shared" si="687"/>
        <v>6.5339999999999998</v>
      </c>
      <c r="R2207" s="13">
        <f t="shared" si="688"/>
        <v>0</v>
      </c>
    </row>
    <row r="2208" spans="1:18" ht="20.100000000000001" customHeight="1">
      <c r="A2208" s="12">
        <v>17</v>
      </c>
      <c r="B2208" s="17" t="s">
        <v>4317</v>
      </c>
      <c r="C2208" s="12" t="s">
        <v>4318</v>
      </c>
      <c r="D2208" s="9" t="s">
        <v>35</v>
      </c>
      <c r="E2208" s="9" t="s">
        <v>65</v>
      </c>
      <c r="F2208" s="9" t="s">
        <v>185</v>
      </c>
      <c r="G2208" s="9" t="s">
        <v>38</v>
      </c>
      <c r="H2208" s="9">
        <v>9.6227400000000003</v>
      </c>
      <c r="I2208" s="9"/>
      <c r="J2208" s="13">
        <f t="shared" si="680"/>
        <v>0</v>
      </c>
      <c r="K2208" s="11">
        <f t="shared" si="681"/>
        <v>6.5434631999999997</v>
      </c>
      <c r="L2208" s="13">
        <f t="shared" si="682"/>
        <v>0</v>
      </c>
      <c r="M2208" s="11">
        <f t="shared" si="683"/>
        <v>6.2547810000000004</v>
      </c>
      <c r="N2208" s="13">
        <f t="shared" si="684"/>
        <v>0</v>
      </c>
      <c r="O2208" s="11">
        <f t="shared" si="685"/>
        <v>6.0623262000000002</v>
      </c>
      <c r="P2208" s="13">
        <f t="shared" si="686"/>
        <v>0</v>
      </c>
      <c r="Q2208" s="11">
        <f t="shared" si="687"/>
        <v>5.773644</v>
      </c>
      <c r="R2208" s="13">
        <f t="shared" si="688"/>
        <v>0</v>
      </c>
    </row>
    <row r="2209" spans="1:18" ht="20.100000000000001" customHeight="1">
      <c r="A2209" s="19">
        <v>18</v>
      </c>
      <c r="B2209" s="20" t="s">
        <v>4319</v>
      </c>
      <c r="C2209" s="19" t="s">
        <v>4320</v>
      </c>
      <c r="D2209" s="9" t="s">
        <v>35</v>
      </c>
      <c r="E2209" s="21" t="s">
        <v>445</v>
      </c>
      <c r="F2209" s="21" t="s">
        <v>185</v>
      </c>
      <c r="G2209" s="9" t="s">
        <v>38</v>
      </c>
      <c r="H2209" s="23">
        <v>10.07</v>
      </c>
      <c r="I2209" s="21"/>
      <c r="J2209" s="23">
        <f t="shared" si="680"/>
        <v>0</v>
      </c>
      <c r="K2209" s="23">
        <f t="shared" si="681"/>
        <v>6.8475999999999999</v>
      </c>
      <c r="L2209" s="23">
        <f t="shared" si="682"/>
        <v>0</v>
      </c>
      <c r="M2209" s="23">
        <f t="shared" si="683"/>
        <v>6.5455000000000005</v>
      </c>
      <c r="N2209" s="23">
        <f t="shared" si="684"/>
        <v>0</v>
      </c>
      <c r="O2209" s="23">
        <f t="shared" si="685"/>
        <v>6.3441000000000001</v>
      </c>
      <c r="P2209" s="23">
        <f t="shared" si="686"/>
        <v>0</v>
      </c>
      <c r="Q2209" s="23">
        <f t="shared" si="687"/>
        <v>6.0419999999999998</v>
      </c>
      <c r="R2209" s="23">
        <f t="shared" si="688"/>
        <v>0</v>
      </c>
    </row>
    <row r="2210" spans="1:18" ht="20.100000000000001" customHeight="1">
      <c r="A2210" s="19">
        <v>19</v>
      </c>
      <c r="B2210" s="20" t="s">
        <v>4321</v>
      </c>
      <c r="C2210" s="19" t="s">
        <v>4322</v>
      </c>
      <c r="D2210" s="9" t="s">
        <v>35</v>
      </c>
      <c r="E2210" s="21" t="s">
        <v>445</v>
      </c>
      <c r="F2210" s="21" t="s">
        <v>185</v>
      </c>
      <c r="G2210" s="9" t="s">
        <v>38</v>
      </c>
      <c r="H2210" s="23">
        <v>9.3699999999999992</v>
      </c>
      <c r="I2210" s="21"/>
      <c r="J2210" s="23">
        <f t="shared" si="680"/>
        <v>0</v>
      </c>
      <c r="K2210" s="23">
        <f t="shared" si="681"/>
        <v>6.371599999999999</v>
      </c>
      <c r="L2210" s="23">
        <f t="shared" si="682"/>
        <v>0</v>
      </c>
      <c r="M2210" s="23">
        <f t="shared" si="683"/>
        <v>6.0904999999999996</v>
      </c>
      <c r="N2210" s="23">
        <f t="shared" si="684"/>
        <v>0</v>
      </c>
      <c r="O2210" s="23">
        <f t="shared" si="685"/>
        <v>5.9030999999999993</v>
      </c>
      <c r="P2210" s="23">
        <f t="shared" si="686"/>
        <v>0</v>
      </c>
      <c r="Q2210" s="23">
        <f t="shared" si="687"/>
        <v>5.6219999999999999</v>
      </c>
      <c r="R2210" s="23">
        <f t="shared" si="688"/>
        <v>0</v>
      </c>
    </row>
    <row r="2211" spans="1:18" ht="20.100000000000001" customHeight="1">
      <c r="A2211" s="9"/>
      <c r="B2211" s="16"/>
      <c r="C2211" s="10" t="s">
        <v>4323</v>
      </c>
      <c r="D2211" s="9"/>
      <c r="E2211" s="9"/>
      <c r="F2211" s="9"/>
      <c r="G2211" s="9"/>
      <c r="H2211" s="9"/>
      <c r="I2211" s="9"/>
      <c r="J2211" s="11"/>
      <c r="K2211" s="11"/>
      <c r="L2211" s="11"/>
      <c r="M2211" s="11"/>
      <c r="N2211" s="11"/>
      <c r="O2211" s="11"/>
      <c r="P2211" s="11"/>
      <c r="Q2211" s="11"/>
      <c r="R2211" s="11"/>
    </row>
    <row r="2212" spans="1:18" ht="20.100000000000001" customHeight="1">
      <c r="A2212" s="12">
        <v>1</v>
      </c>
      <c r="B2212" s="17" t="s">
        <v>4324</v>
      </c>
      <c r="C2212" s="12" t="s">
        <v>4325</v>
      </c>
      <c r="D2212" s="9" t="s">
        <v>35</v>
      </c>
      <c r="E2212" s="9" t="s">
        <v>56</v>
      </c>
      <c r="F2212" s="9" t="s">
        <v>427</v>
      </c>
      <c r="G2212" s="9" t="s">
        <v>38</v>
      </c>
      <c r="H2212" s="9">
        <v>10.47489</v>
      </c>
      <c r="I2212" s="9"/>
      <c r="J2212" s="13">
        <f t="shared" ref="J2212:J2218" si="689">H2212*I2212</f>
        <v>0</v>
      </c>
      <c r="K2212" s="11">
        <f t="shared" ref="K2212:K2218" si="690">H2212-(H2212*32%)</f>
        <v>7.1229252000000001</v>
      </c>
      <c r="L2212" s="13">
        <f t="shared" ref="L2212:L2218" si="691">K2212*I2212</f>
        <v>0</v>
      </c>
      <c r="M2212" s="11">
        <f t="shared" ref="M2212:M2218" si="692">H2212-(H2212*35%)</f>
        <v>6.808678500000001</v>
      </c>
      <c r="N2212" s="13">
        <f t="shared" ref="N2212:N2218" si="693">M2212*I2212</f>
        <v>0</v>
      </c>
      <c r="O2212" s="11">
        <f t="shared" ref="O2212:O2218" si="694">H2212-(H2212*37%)</f>
        <v>6.5991806999999998</v>
      </c>
      <c r="P2212" s="13">
        <f t="shared" ref="P2212:P2218" si="695">O2212*I2212</f>
        <v>0</v>
      </c>
      <c r="Q2212" s="11">
        <f t="shared" ref="Q2212:Q2218" si="696">H2212-(H2212*40%)</f>
        <v>6.2849339999999998</v>
      </c>
      <c r="R2212" s="13">
        <f t="shared" ref="R2212:R2218" si="697">Q2212*I2212</f>
        <v>0</v>
      </c>
    </row>
    <row r="2213" spans="1:18" ht="20.100000000000001" customHeight="1">
      <c r="A2213" s="12">
        <v>2</v>
      </c>
      <c r="B2213" s="17">
        <v>2068</v>
      </c>
      <c r="C2213" s="12" t="s">
        <v>4326</v>
      </c>
      <c r="D2213" s="9" t="s">
        <v>35</v>
      </c>
      <c r="E2213" s="9" t="s">
        <v>4327</v>
      </c>
      <c r="F2213" s="9" t="s">
        <v>427</v>
      </c>
      <c r="G2213" s="9" t="s">
        <v>38</v>
      </c>
      <c r="H2213" s="9">
        <v>8.48217</v>
      </c>
      <c r="I2213" s="9"/>
      <c r="J2213" s="13">
        <f t="shared" si="689"/>
        <v>0</v>
      </c>
      <c r="K2213" s="11">
        <f t="shared" si="690"/>
        <v>5.7678756</v>
      </c>
      <c r="L2213" s="13">
        <f t="shared" si="691"/>
        <v>0</v>
      </c>
      <c r="M2213" s="11">
        <f t="shared" si="692"/>
        <v>5.5134105</v>
      </c>
      <c r="N2213" s="13">
        <f t="shared" si="693"/>
        <v>0</v>
      </c>
      <c r="O2213" s="11">
        <f t="shared" si="694"/>
        <v>5.3437671</v>
      </c>
      <c r="P2213" s="13">
        <f t="shared" si="695"/>
        <v>0</v>
      </c>
      <c r="Q2213" s="11">
        <f t="shared" si="696"/>
        <v>5.089302</v>
      </c>
      <c r="R2213" s="13">
        <f t="shared" si="697"/>
        <v>0</v>
      </c>
    </row>
    <row r="2214" spans="1:18" ht="20.100000000000001" customHeight="1">
      <c r="A2214" s="12">
        <v>3</v>
      </c>
      <c r="B2214" s="17" t="s">
        <v>4328</v>
      </c>
      <c r="C2214" s="12" t="s">
        <v>4329</v>
      </c>
      <c r="D2214" s="9" t="s">
        <v>35</v>
      </c>
      <c r="E2214" s="9" t="s">
        <v>65</v>
      </c>
      <c r="F2214" s="9" t="s">
        <v>37</v>
      </c>
      <c r="G2214" s="9" t="s">
        <v>38</v>
      </c>
      <c r="H2214" s="9">
        <v>9.5571900000000003</v>
      </c>
      <c r="I2214" s="9"/>
      <c r="J2214" s="13">
        <f t="shared" si="689"/>
        <v>0</v>
      </c>
      <c r="K2214" s="11">
        <f t="shared" si="690"/>
        <v>6.4988892000000007</v>
      </c>
      <c r="L2214" s="13">
        <f t="shared" si="691"/>
        <v>0</v>
      </c>
      <c r="M2214" s="11">
        <f t="shared" si="692"/>
        <v>6.2121735000000005</v>
      </c>
      <c r="N2214" s="13">
        <f t="shared" si="693"/>
        <v>0</v>
      </c>
      <c r="O2214" s="11">
        <f t="shared" si="694"/>
        <v>6.0210296999999997</v>
      </c>
      <c r="P2214" s="13">
        <f t="shared" si="695"/>
        <v>0</v>
      </c>
      <c r="Q2214" s="11">
        <f t="shared" si="696"/>
        <v>5.7343139999999995</v>
      </c>
      <c r="R2214" s="13">
        <f t="shared" si="697"/>
        <v>0</v>
      </c>
    </row>
    <row r="2215" spans="1:18" ht="20.100000000000001" customHeight="1">
      <c r="A2215" s="12">
        <v>4</v>
      </c>
      <c r="B2215" s="17">
        <v>25186946</v>
      </c>
      <c r="C2215" s="12" t="s">
        <v>4330</v>
      </c>
      <c r="D2215" s="9" t="s">
        <v>35</v>
      </c>
      <c r="E2215" s="9" t="s">
        <v>937</v>
      </c>
      <c r="F2215" s="9" t="s">
        <v>37</v>
      </c>
      <c r="G2215" s="9" t="s">
        <v>38</v>
      </c>
      <c r="H2215" s="9">
        <v>9.1638900000000003</v>
      </c>
      <c r="I2215" s="9"/>
      <c r="J2215" s="13">
        <f t="shared" si="689"/>
        <v>0</v>
      </c>
      <c r="K2215" s="11">
        <f t="shared" si="690"/>
        <v>6.2314451999999996</v>
      </c>
      <c r="L2215" s="13">
        <f t="shared" si="691"/>
        <v>0</v>
      </c>
      <c r="M2215" s="11">
        <f t="shared" si="692"/>
        <v>5.956528500000001</v>
      </c>
      <c r="N2215" s="13">
        <f t="shared" si="693"/>
        <v>0</v>
      </c>
      <c r="O2215" s="11">
        <f t="shared" si="694"/>
        <v>5.7732507000000002</v>
      </c>
      <c r="P2215" s="13">
        <f t="shared" si="695"/>
        <v>0</v>
      </c>
      <c r="Q2215" s="11">
        <f t="shared" si="696"/>
        <v>5.4983339999999998</v>
      </c>
      <c r="R2215" s="13">
        <f t="shared" si="697"/>
        <v>0</v>
      </c>
    </row>
    <row r="2216" spans="1:18" ht="20.100000000000001" customHeight="1">
      <c r="A2216" s="12">
        <v>5</v>
      </c>
      <c r="B2216" s="17">
        <v>8012</v>
      </c>
      <c r="C2216" s="12" t="s">
        <v>4331</v>
      </c>
      <c r="D2216" s="9" t="s">
        <v>35</v>
      </c>
      <c r="E2216" s="9" t="s">
        <v>4327</v>
      </c>
      <c r="F2216" s="9" t="s">
        <v>427</v>
      </c>
      <c r="G2216" s="9" t="s">
        <v>38</v>
      </c>
      <c r="H2216" s="9">
        <v>12.126749999999999</v>
      </c>
      <c r="I2216" s="9"/>
      <c r="J2216" s="13">
        <f t="shared" si="689"/>
        <v>0</v>
      </c>
      <c r="K2216" s="11">
        <f t="shared" si="690"/>
        <v>8.2461899999999986</v>
      </c>
      <c r="L2216" s="13">
        <f t="shared" si="691"/>
        <v>0</v>
      </c>
      <c r="M2216" s="11">
        <f t="shared" si="692"/>
        <v>7.8823875000000001</v>
      </c>
      <c r="N2216" s="13">
        <f t="shared" si="693"/>
        <v>0</v>
      </c>
      <c r="O2216" s="11">
        <f t="shared" si="694"/>
        <v>7.6398524999999999</v>
      </c>
      <c r="P2216" s="13">
        <f t="shared" si="695"/>
        <v>0</v>
      </c>
      <c r="Q2216" s="11">
        <f t="shared" si="696"/>
        <v>7.2760499999999997</v>
      </c>
      <c r="R2216" s="13">
        <f t="shared" si="697"/>
        <v>0</v>
      </c>
    </row>
    <row r="2217" spans="1:18" ht="20.100000000000001" customHeight="1">
      <c r="A2217" s="12">
        <v>6</v>
      </c>
      <c r="B2217" s="17" t="s">
        <v>4332</v>
      </c>
      <c r="C2217" s="12" t="s">
        <v>4333</v>
      </c>
      <c r="D2217" s="9" t="s">
        <v>35</v>
      </c>
      <c r="E2217" s="9" t="s">
        <v>4334</v>
      </c>
      <c r="F2217" s="9" t="s">
        <v>427</v>
      </c>
      <c r="G2217" s="9" t="s">
        <v>38</v>
      </c>
      <c r="H2217" s="9">
        <v>7.8528900000000004</v>
      </c>
      <c r="I2217" s="9"/>
      <c r="J2217" s="13">
        <f t="shared" si="689"/>
        <v>0</v>
      </c>
      <c r="K2217" s="11">
        <f t="shared" si="690"/>
        <v>5.3399652</v>
      </c>
      <c r="L2217" s="13">
        <f t="shared" si="691"/>
        <v>0</v>
      </c>
      <c r="M2217" s="11">
        <f t="shared" si="692"/>
        <v>5.104378500000001</v>
      </c>
      <c r="N2217" s="13">
        <f t="shared" si="693"/>
        <v>0</v>
      </c>
      <c r="O2217" s="11">
        <f t="shared" si="694"/>
        <v>4.9473207000000006</v>
      </c>
      <c r="P2217" s="13">
        <f t="shared" si="695"/>
        <v>0</v>
      </c>
      <c r="Q2217" s="11">
        <f t="shared" si="696"/>
        <v>4.7117339999999999</v>
      </c>
      <c r="R2217" s="13">
        <f t="shared" si="697"/>
        <v>0</v>
      </c>
    </row>
    <row r="2218" spans="1:18" ht="20.100000000000001" customHeight="1">
      <c r="A2218" s="12">
        <v>7</v>
      </c>
      <c r="B2218" s="17" t="s">
        <v>4335</v>
      </c>
      <c r="C2218" s="12" t="s">
        <v>4336</v>
      </c>
      <c r="D2218" s="9" t="s">
        <v>35</v>
      </c>
      <c r="E2218" s="9" t="s">
        <v>36</v>
      </c>
      <c r="F2218" s="9" t="s">
        <v>37</v>
      </c>
      <c r="G2218" s="9" t="s">
        <v>38</v>
      </c>
      <c r="H2218" s="9">
        <v>10.47489</v>
      </c>
      <c r="I2218" s="9"/>
      <c r="J2218" s="13">
        <f t="shared" si="689"/>
        <v>0</v>
      </c>
      <c r="K2218" s="11">
        <f t="shared" si="690"/>
        <v>7.1229252000000001</v>
      </c>
      <c r="L2218" s="13">
        <f t="shared" si="691"/>
        <v>0</v>
      </c>
      <c r="M2218" s="11">
        <f t="shared" si="692"/>
        <v>6.808678500000001</v>
      </c>
      <c r="N2218" s="13">
        <f t="shared" si="693"/>
        <v>0</v>
      </c>
      <c r="O2218" s="11">
        <f t="shared" si="694"/>
        <v>6.5991806999999998</v>
      </c>
      <c r="P2218" s="13">
        <f t="shared" si="695"/>
        <v>0</v>
      </c>
      <c r="Q2218" s="11">
        <f t="shared" si="696"/>
        <v>6.2849339999999998</v>
      </c>
      <c r="R2218" s="13">
        <f t="shared" si="697"/>
        <v>0</v>
      </c>
    </row>
    <row r="2219" spans="1:18" ht="20.100000000000001" customHeight="1">
      <c r="A2219" s="9"/>
      <c r="B2219" s="16"/>
      <c r="C2219" s="10" t="s">
        <v>4337</v>
      </c>
      <c r="D2219" s="9"/>
      <c r="E2219" s="9"/>
      <c r="F2219" s="9"/>
      <c r="G2219" s="9"/>
      <c r="H2219" s="9"/>
      <c r="I2219" s="9"/>
      <c r="J2219" s="11"/>
      <c r="K2219" s="11"/>
      <c r="L2219" s="11"/>
      <c r="M2219" s="11"/>
      <c r="N2219" s="11"/>
      <c r="O2219" s="11"/>
      <c r="P2219" s="11"/>
      <c r="Q2219" s="11"/>
      <c r="R2219" s="11"/>
    </row>
    <row r="2220" spans="1:18" ht="20.100000000000001" customHeight="1">
      <c r="A2220" s="12">
        <v>1</v>
      </c>
      <c r="B2220" s="17" t="s">
        <v>4338</v>
      </c>
      <c r="C2220" s="12" t="s">
        <v>4339</v>
      </c>
      <c r="D2220" s="9" t="s">
        <v>35</v>
      </c>
      <c r="E2220" s="9" t="s">
        <v>62</v>
      </c>
      <c r="F2220" s="9" t="s">
        <v>1002</v>
      </c>
      <c r="G2220" s="9" t="s">
        <v>38</v>
      </c>
      <c r="H2220" s="9">
        <v>45.531030000000001</v>
      </c>
      <c r="I2220" s="9"/>
      <c r="J2220" s="13">
        <f t="shared" ref="J2220:J2251" si="698">H2220*I2220</f>
        <v>0</v>
      </c>
      <c r="K2220" s="11">
        <f t="shared" ref="K2220:K2251" si="699">H2220-(H2220*32%)</f>
        <v>30.961100399999999</v>
      </c>
      <c r="L2220" s="13">
        <f t="shared" ref="L2220:L2251" si="700">K2220*I2220</f>
        <v>0</v>
      </c>
      <c r="M2220" s="11">
        <f t="shared" ref="M2220:M2251" si="701">H2220-(H2220*35%)</f>
        <v>29.595169500000004</v>
      </c>
      <c r="N2220" s="13">
        <f t="shared" ref="N2220:N2251" si="702">M2220*I2220</f>
        <v>0</v>
      </c>
      <c r="O2220" s="11">
        <f t="shared" ref="O2220:O2251" si="703">H2220-(H2220*37%)</f>
        <v>28.684548899999999</v>
      </c>
      <c r="P2220" s="13">
        <f t="shared" ref="P2220:P2251" si="704">O2220*I2220</f>
        <v>0</v>
      </c>
      <c r="Q2220" s="11">
        <f t="shared" ref="Q2220:Q2251" si="705">H2220-(H2220*40%)</f>
        <v>27.318618000000001</v>
      </c>
      <c r="R2220" s="13">
        <f t="shared" ref="R2220:R2251" si="706">Q2220*I2220</f>
        <v>0</v>
      </c>
    </row>
    <row r="2221" spans="1:18" ht="20.100000000000001" customHeight="1">
      <c r="A2221" s="12">
        <v>2</v>
      </c>
      <c r="B2221" s="17" t="s">
        <v>4340</v>
      </c>
      <c r="C2221" s="12" t="s">
        <v>4341</v>
      </c>
      <c r="D2221" s="9" t="s">
        <v>35</v>
      </c>
      <c r="E2221" s="9" t="s">
        <v>62</v>
      </c>
      <c r="F2221" s="9" t="s">
        <v>185</v>
      </c>
      <c r="G2221" s="9" t="s">
        <v>38</v>
      </c>
      <c r="H2221" s="9">
        <v>52.020479999999999</v>
      </c>
      <c r="I2221" s="9"/>
      <c r="J2221" s="13">
        <f t="shared" si="698"/>
        <v>0</v>
      </c>
      <c r="K2221" s="11">
        <f t="shared" si="699"/>
        <v>35.373926400000002</v>
      </c>
      <c r="L2221" s="13">
        <f t="shared" si="700"/>
        <v>0</v>
      </c>
      <c r="M2221" s="11">
        <f t="shared" si="701"/>
        <v>33.813311999999996</v>
      </c>
      <c r="N2221" s="13">
        <f t="shared" si="702"/>
        <v>0</v>
      </c>
      <c r="O2221" s="11">
        <f t="shared" si="703"/>
        <v>32.7729024</v>
      </c>
      <c r="P2221" s="13">
        <f t="shared" si="704"/>
        <v>0</v>
      </c>
      <c r="Q2221" s="11">
        <f t="shared" si="705"/>
        <v>31.212287999999997</v>
      </c>
      <c r="R2221" s="13">
        <f t="shared" si="706"/>
        <v>0</v>
      </c>
    </row>
    <row r="2222" spans="1:18" ht="20.100000000000001" customHeight="1">
      <c r="A2222" s="12">
        <v>3</v>
      </c>
      <c r="B2222" s="17" t="s">
        <v>4342</v>
      </c>
      <c r="C2222" s="12" t="s">
        <v>4343</v>
      </c>
      <c r="D2222" s="9" t="s">
        <v>35</v>
      </c>
      <c r="E2222" s="9" t="s">
        <v>445</v>
      </c>
      <c r="F2222" s="9" t="s">
        <v>1002</v>
      </c>
      <c r="G2222" s="9" t="s">
        <v>38</v>
      </c>
      <c r="H2222" s="9">
        <v>38.700719999999997</v>
      </c>
      <c r="I2222" s="9"/>
      <c r="J2222" s="13">
        <f t="shared" si="698"/>
        <v>0</v>
      </c>
      <c r="K2222" s="11">
        <f t="shared" si="699"/>
        <v>26.316489599999997</v>
      </c>
      <c r="L2222" s="13">
        <f t="shared" si="700"/>
        <v>0</v>
      </c>
      <c r="M2222" s="11">
        <f t="shared" si="701"/>
        <v>25.155467999999999</v>
      </c>
      <c r="N2222" s="13">
        <f t="shared" si="702"/>
        <v>0</v>
      </c>
      <c r="O2222" s="11">
        <f t="shared" si="703"/>
        <v>24.3814536</v>
      </c>
      <c r="P2222" s="13">
        <f t="shared" si="704"/>
        <v>0</v>
      </c>
      <c r="Q2222" s="11">
        <f t="shared" si="705"/>
        <v>23.220431999999995</v>
      </c>
      <c r="R2222" s="13">
        <f t="shared" si="706"/>
        <v>0</v>
      </c>
    </row>
    <row r="2223" spans="1:18" ht="20.100000000000001" customHeight="1">
      <c r="A2223" s="19">
        <v>4</v>
      </c>
      <c r="B2223" s="20" t="s">
        <v>4344</v>
      </c>
      <c r="C2223" s="19" t="s">
        <v>4345</v>
      </c>
      <c r="D2223" s="9" t="s">
        <v>35</v>
      </c>
      <c r="E2223" s="21" t="s">
        <v>445</v>
      </c>
      <c r="F2223" s="21" t="s">
        <v>1002</v>
      </c>
      <c r="G2223" s="9" t="s">
        <v>38</v>
      </c>
      <c r="H2223" s="23">
        <v>38.85</v>
      </c>
      <c r="I2223" s="21"/>
      <c r="J2223" s="23">
        <f t="shared" si="698"/>
        <v>0</v>
      </c>
      <c r="K2223" s="23">
        <f t="shared" si="699"/>
        <v>26.417999999999999</v>
      </c>
      <c r="L2223" s="23">
        <f t="shared" si="700"/>
        <v>0</v>
      </c>
      <c r="M2223" s="23">
        <f t="shared" si="701"/>
        <v>25.252500000000001</v>
      </c>
      <c r="N2223" s="23">
        <f t="shared" si="702"/>
        <v>0</v>
      </c>
      <c r="O2223" s="23">
        <f t="shared" si="703"/>
        <v>24.4755</v>
      </c>
      <c r="P2223" s="23">
        <f t="shared" si="704"/>
        <v>0</v>
      </c>
      <c r="Q2223" s="23">
        <f t="shared" si="705"/>
        <v>23.310000000000002</v>
      </c>
      <c r="R2223" s="23">
        <f t="shared" si="706"/>
        <v>0</v>
      </c>
    </row>
    <row r="2224" spans="1:18" ht="20.100000000000001" customHeight="1">
      <c r="A2224" s="12">
        <v>5</v>
      </c>
      <c r="B2224" s="17" t="s">
        <v>4346</v>
      </c>
      <c r="C2224" s="12" t="s">
        <v>4347</v>
      </c>
      <c r="D2224" s="9" t="s">
        <v>35</v>
      </c>
      <c r="E2224" s="9" t="s">
        <v>65</v>
      </c>
      <c r="F2224" s="9" t="s">
        <v>185</v>
      </c>
      <c r="G2224" s="9" t="s">
        <v>38</v>
      </c>
      <c r="H2224" s="9">
        <v>48.126809999999999</v>
      </c>
      <c r="I2224" s="9"/>
      <c r="J2224" s="13">
        <f t="shared" si="698"/>
        <v>0</v>
      </c>
      <c r="K2224" s="11">
        <f t="shared" si="699"/>
        <v>32.726230799999996</v>
      </c>
      <c r="L2224" s="13">
        <f t="shared" si="700"/>
        <v>0</v>
      </c>
      <c r="M2224" s="11">
        <f t="shared" si="701"/>
        <v>31.2824265</v>
      </c>
      <c r="N2224" s="13">
        <f t="shared" si="702"/>
        <v>0</v>
      </c>
      <c r="O2224" s="11">
        <f t="shared" si="703"/>
        <v>30.319890300000001</v>
      </c>
      <c r="P2224" s="13">
        <f t="shared" si="704"/>
        <v>0</v>
      </c>
      <c r="Q2224" s="11">
        <f t="shared" si="705"/>
        <v>28.876085999999997</v>
      </c>
      <c r="R2224" s="13">
        <f t="shared" si="706"/>
        <v>0</v>
      </c>
    </row>
    <row r="2225" spans="1:18" ht="20.100000000000001" customHeight="1">
      <c r="A2225" s="12">
        <v>6</v>
      </c>
      <c r="B2225" s="17" t="s">
        <v>4348</v>
      </c>
      <c r="C2225" s="12" t="s">
        <v>4349</v>
      </c>
      <c r="D2225" s="9" t="s">
        <v>35</v>
      </c>
      <c r="E2225" s="9" t="s">
        <v>53</v>
      </c>
      <c r="F2225" s="9" t="s">
        <v>1002</v>
      </c>
      <c r="G2225" s="9" t="s">
        <v>38</v>
      </c>
      <c r="H2225" s="9">
        <v>45.531030000000001</v>
      </c>
      <c r="I2225" s="9"/>
      <c r="J2225" s="13">
        <f t="shared" si="698"/>
        <v>0</v>
      </c>
      <c r="K2225" s="11">
        <f t="shared" si="699"/>
        <v>30.961100399999999</v>
      </c>
      <c r="L2225" s="13">
        <f t="shared" si="700"/>
        <v>0</v>
      </c>
      <c r="M2225" s="11">
        <f t="shared" si="701"/>
        <v>29.595169500000004</v>
      </c>
      <c r="N2225" s="13">
        <f t="shared" si="702"/>
        <v>0</v>
      </c>
      <c r="O2225" s="11">
        <f t="shared" si="703"/>
        <v>28.684548899999999</v>
      </c>
      <c r="P2225" s="13">
        <f t="shared" si="704"/>
        <v>0</v>
      </c>
      <c r="Q2225" s="11">
        <f t="shared" si="705"/>
        <v>27.318618000000001</v>
      </c>
      <c r="R2225" s="13">
        <f t="shared" si="706"/>
        <v>0</v>
      </c>
    </row>
    <row r="2226" spans="1:18" ht="20.100000000000001" customHeight="1">
      <c r="A2226" s="12">
        <v>7</v>
      </c>
      <c r="B2226" s="17" t="s">
        <v>4350</v>
      </c>
      <c r="C2226" s="12" t="s">
        <v>4351</v>
      </c>
      <c r="D2226" s="9" t="s">
        <v>35</v>
      </c>
      <c r="E2226" s="9" t="s">
        <v>53</v>
      </c>
      <c r="F2226" s="9" t="s">
        <v>1002</v>
      </c>
      <c r="G2226" s="9" t="s">
        <v>38</v>
      </c>
      <c r="H2226" s="9">
        <v>45.531030000000001</v>
      </c>
      <c r="I2226" s="9"/>
      <c r="J2226" s="13">
        <f t="shared" si="698"/>
        <v>0</v>
      </c>
      <c r="K2226" s="11">
        <f t="shared" si="699"/>
        <v>30.961100399999999</v>
      </c>
      <c r="L2226" s="13">
        <f t="shared" si="700"/>
        <v>0</v>
      </c>
      <c r="M2226" s="11">
        <f t="shared" si="701"/>
        <v>29.595169500000004</v>
      </c>
      <c r="N2226" s="13">
        <f t="shared" si="702"/>
        <v>0</v>
      </c>
      <c r="O2226" s="11">
        <f t="shared" si="703"/>
        <v>28.684548899999999</v>
      </c>
      <c r="P2226" s="13">
        <f t="shared" si="704"/>
        <v>0</v>
      </c>
      <c r="Q2226" s="11">
        <f t="shared" si="705"/>
        <v>27.318618000000001</v>
      </c>
      <c r="R2226" s="13">
        <f t="shared" si="706"/>
        <v>0</v>
      </c>
    </row>
    <row r="2227" spans="1:18" ht="20.100000000000001" customHeight="1">
      <c r="A2227" s="12">
        <v>8</v>
      </c>
      <c r="B2227" s="17" t="s">
        <v>4352</v>
      </c>
      <c r="C2227" s="12" t="s">
        <v>4353</v>
      </c>
      <c r="D2227" s="9" t="s">
        <v>35</v>
      </c>
      <c r="E2227" s="9" t="s">
        <v>53</v>
      </c>
      <c r="F2227" s="9" t="s">
        <v>1002</v>
      </c>
      <c r="G2227" s="9" t="s">
        <v>38</v>
      </c>
      <c r="H2227" s="9">
        <v>43.656300000000002</v>
      </c>
      <c r="I2227" s="9"/>
      <c r="J2227" s="13">
        <f t="shared" si="698"/>
        <v>0</v>
      </c>
      <c r="K2227" s="11">
        <f t="shared" si="699"/>
        <v>29.686284000000001</v>
      </c>
      <c r="L2227" s="13">
        <f t="shared" si="700"/>
        <v>0</v>
      </c>
      <c r="M2227" s="11">
        <f t="shared" si="701"/>
        <v>28.376595000000002</v>
      </c>
      <c r="N2227" s="13">
        <f t="shared" si="702"/>
        <v>0</v>
      </c>
      <c r="O2227" s="11">
        <f t="shared" si="703"/>
        <v>27.503469000000003</v>
      </c>
      <c r="P2227" s="13">
        <f t="shared" si="704"/>
        <v>0</v>
      </c>
      <c r="Q2227" s="11">
        <f t="shared" si="705"/>
        <v>26.19378</v>
      </c>
      <c r="R2227" s="13">
        <f t="shared" si="706"/>
        <v>0</v>
      </c>
    </row>
    <row r="2228" spans="1:18" ht="20.100000000000001" customHeight="1">
      <c r="A2228" s="12">
        <v>9</v>
      </c>
      <c r="B2228" s="17" t="s">
        <v>4354</v>
      </c>
      <c r="C2228" s="12" t="s">
        <v>4355</v>
      </c>
      <c r="D2228" s="9" t="s">
        <v>35</v>
      </c>
      <c r="E2228" s="9" t="s">
        <v>445</v>
      </c>
      <c r="F2228" s="9" t="s">
        <v>1002</v>
      </c>
      <c r="G2228" s="9" t="s">
        <v>38</v>
      </c>
      <c r="H2228" s="9">
        <v>57.946199999999997</v>
      </c>
      <c r="I2228" s="9"/>
      <c r="J2228" s="13">
        <f t="shared" si="698"/>
        <v>0</v>
      </c>
      <c r="K2228" s="11">
        <f t="shared" si="699"/>
        <v>39.403415999999993</v>
      </c>
      <c r="L2228" s="13">
        <f t="shared" si="700"/>
        <v>0</v>
      </c>
      <c r="M2228" s="11">
        <f t="shared" si="701"/>
        <v>37.665030000000002</v>
      </c>
      <c r="N2228" s="13">
        <f t="shared" si="702"/>
        <v>0</v>
      </c>
      <c r="O2228" s="11">
        <f t="shared" si="703"/>
        <v>36.506106000000003</v>
      </c>
      <c r="P2228" s="13">
        <f t="shared" si="704"/>
        <v>0</v>
      </c>
      <c r="Q2228" s="11">
        <f t="shared" si="705"/>
        <v>34.767719999999997</v>
      </c>
      <c r="R2228" s="13">
        <f t="shared" si="706"/>
        <v>0</v>
      </c>
    </row>
    <row r="2229" spans="1:18" ht="20.100000000000001" customHeight="1">
      <c r="A2229" s="12">
        <v>10</v>
      </c>
      <c r="B2229" s="17" t="s">
        <v>4356</v>
      </c>
      <c r="C2229" s="12" t="s">
        <v>4357</v>
      </c>
      <c r="D2229" s="9" t="s">
        <v>35</v>
      </c>
      <c r="E2229" s="9" t="s">
        <v>966</v>
      </c>
      <c r="F2229" s="9" t="s">
        <v>1002</v>
      </c>
      <c r="G2229" s="9" t="s">
        <v>38</v>
      </c>
      <c r="H2229" s="9">
        <v>44.351129999999998</v>
      </c>
      <c r="I2229" s="9"/>
      <c r="J2229" s="13">
        <f t="shared" si="698"/>
        <v>0</v>
      </c>
      <c r="K2229" s="11">
        <f t="shared" si="699"/>
        <v>30.1587684</v>
      </c>
      <c r="L2229" s="13">
        <f t="shared" si="700"/>
        <v>0</v>
      </c>
      <c r="M2229" s="11">
        <f t="shared" si="701"/>
        <v>28.828234500000001</v>
      </c>
      <c r="N2229" s="13">
        <f t="shared" si="702"/>
        <v>0</v>
      </c>
      <c r="O2229" s="11">
        <f t="shared" si="703"/>
        <v>27.941211899999999</v>
      </c>
      <c r="P2229" s="13">
        <f t="shared" si="704"/>
        <v>0</v>
      </c>
      <c r="Q2229" s="11">
        <f t="shared" si="705"/>
        <v>26.610677999999997</v>
      </c>
      <c r="R2229" s="13">
        <f t="shared" si="706"/>
        <v>0</v>
      </c>
    </row>
    <row r="2230" spans="1:18" ht="20.100000000000001" customHeight="1">
      <c r="A2230" s="12">
        <v>11</v>
      </c>
      <c r="B2230" s="17" t="s">
        <v>4358</v>
      </c>
      <c r="C2230" s="12" t="s">
        <v>4359</v>
      </c>
      <c r="D2230" s="9" t="s">
        <v>35</v>
      </c>
      <c r="E2230" s="9" t="s">
        <v>445</v>
      </c>
      <c r="F2230" s="9" t="s">
        <v>1002</v>
      </c>
      <c r="G2230" s="9" t="s">
        <v>38</v>
      </c>
      <c r="H2230" s="9">
        <v>52.793970000000002</v>
      </c>
      <c r="I2230" s="9"/>
      <c r="J2230" s="13">
        <f t="shared" si="698"/>
        <v>0</v>
      </c>
      <c r="K2230" s="11">
        <f t="shared" si="699"/>
        <v>35.899899599999998</v>
      </c>
      <c r="L2230" s="13">
        <f t="shared" si="700"/>
        <v>0</v>
      </c>
      <c r="M2230" s="11">
        <f t="shared" si="701"/>
        <v>34.316080499999998</v>
      </c>
      <c r="N2230" s="13">
        <f t="shared" si="702"/>
        <v>0</v>
      </c>
      <c r="O2230" s="11">
        <f t="shared" si="703"/>
        <v>33.260201100000003</v>
      </c>
      <c r="P2230" s="13">
        <f t="shared" si="704"/>
        <v>0</v>
      </c>
      <c r="Q2230" s="11">
        <f t="shared" si="705"/>
        <v>31.676382</v>
      </c>
      <c r="R2230" s="13">
        <f t="shared" si="706"/>
        <v>0</v>
      </c>
    </row>
    <row r="2231" spans="1:18" ht="20.100000000000001" customHeight="1">
      <c r="A2231" s="12">
        <v>12</v>
      </c>
      <c r="B2231" s="17" t="s">
        <v>4360</v>
      </c>
      <c r="C2231" s="12" t="s">
        <v>4361</v>
      </c>
      <c r="D2231" s="9" t="s">
        <v>35</v>
      </c>
      <c r="E2231" s="9" t="s">
        <v>445</v>
      </c>
      <c r="F2231" s="9" t="s">
        <v>185</v>
      </c>
      <c r="G2231" s="9" t="s">
        <v>38</v>
      </c>
      <c r="H2231" s="9">
        <v>44.652659999999997</v>
      </c>
      <c r="I2231" s="9"/>
      <c r="J2231" s="13">
        <f t="shared" si="698"/>
        <v>0</v>
      </c>
      <c r="K2231" s="11">
        <f t="shared" si="699"/>
        <v>30.363808799999997</v>
      </c>
      <c r="L2231" s="13">
        <f t="shared" si="700"/>
        <v>0</v>
      </c>
      <c r="M2231" s="11">
        <f t="shared" si="701"/>
        <v>29.024228999999998</v>
      </c>
      <c r="N2231" s="13">
        <f t="shared" si="702"/>
        <v>0</v>
      </c>
      <c r="O2231" s="11">
        <f t="shared" si="703"/>
        <v>28.131175799999998</v>
      </c>
      <c r="P2231" s="13">
        <f t="shared" si="704"/>
        <v>0</v>
      </c>
      <c r="Q2231" s="11">
        <f t="shared" si="705"/>
        <v>26.791595999999998</v>
      </c>
      <c r="R2231" s="13">
        <f t="shared" si="706"/>
        <v>0</v>
      </c>
    </row>
    <row r="2232" spans="1:18" ht="20.100000000000001" customHeight="1">
      <c r="A2232" s="12">
        <v>13</v>
      </c>
      <c r="B2232" s="17" t="s">
        <v>4362</v>
      </c>
      <c r="C2232" s="12" t="s">
        <v>4363</v>
      </c>
      <c r="D2232" s="9" t="s">
        <v>35</v>
      </c>
      <c r="E2232" s="9" t="s">
        <v>445</v>
      </c>
      <c r="F2232" s="9" t="s">
        <v>1002</v>
      </c>
      <c r="G2232" s="9" t="s">
        <v>38</v>
      </c>
      <c r="H2232" s="9">
        <v>52.99062</v>
      </c>
      <c r="I2232" s="9"/>
      <c r="J2232" s="13">
        <f t="shared" si="698"/>
        <v>0</v>
      </c>
      <c r="K2232" s="11">
        <f t="shared" si="699"/>
        <v>36.033621600000004</v>
      </c>
      <c r="L2232" s="13">
        <f t="shared" si="700"/>
        <v>0</v>
      </c>
      <c r="M2232" s="11">
        <f t="shared" si="701"/>
        <v>34.443903000000006</v>
      </c>
      <c r="N2232" s="13">
        <f t="shared" si="702"/>
        <v>0</v>
      </c>
      <c r="O2232" s="11">
        <f t="shared" si="703"/>
        <v>33.3840906</v>
      </c>
      <c r="P2232" s="13">
        <f t="shared" si="704"/>
        <v>0</v>
      </c>
      <c r="Q2232" s="11">
        <f t="shared" si="705"/>
        <v>31.794371999999999</v>
      </c>
      <c r="R2232" s="13">
        <f t="shared" si="706"/>
        <v>0</v>
      </c>
    </row>
    <row r="2233" spans="1:18" ht="20.100000000000001" customHeight="1">
      <c r="A2233" s="12">
        <v>14</v>
      </c>
      <c r="B2233" s="17" t="s">
        <v>4364</v>
      </c>
      <c r="C2233" s="12" t="s">
        <v>4365</v>
      </c>
      <c r="D2233" s="9" t="s">
        <v>35</v>
      </c>
      <c r="E2233" s="9" t="s">
        <v>53</v>
      </c>
      <c r="F2233" s="9" t="s">
        <v>1002</v>
      </c>
      <c r="G2233" s="9" t="s">
        <v>38</v>
      </c>
      <c r="H2233" s="9">
        <v>43.656300000000002</v>
      </c>
      <c r="I2233" s="9"/>
      <c r="J2233" s="13">
        <f t="shared" si="698"/>
        <v>0</v>
      </c>
      <c r="K2233" s="11">
        <f t="shared" si="699"/>
        <v>29.686284000000001</v>
      </c>
      <c r="L2233" s="13">
        <f t="shared" si="700"/>
        <v>0</v>
      </c>
      <c r="M2233" s="11">
        <f t="shared" si="701"/>
        <v>28.376595000000002</v>
      </c>
      <c r="N2233" s="13">
        <f t="shared" si="702"/>
        <v>0</v>
      </c>
      <c r="O2233" s="11">
        <f t="shared" si="703"/>
        <v>27.503469000000003</v>
      </c>
      <c r="P2233" s="13">
        <f t="shared" si="704"/>
        <v>0</v>
      </c>
      <c r="Q2233" s="11">
        <f t="shared" si="705"/>
        <v>26.19378</v>
      </c>
      <c r="R2233" s="13">
        <f t="shared" si="706"/>
        <v>0</v>
      </c>
    </row>
    <row r="2234" spans="1:18" ht="20.100000000000001" customHeight="1">
      <c r="A2234" s="12">
        <v>15</v>
      </c>
      <c r="B2234" s="17" t="s">
        <v>4366</v>
      </c>
      <c r="C2234" s="12" t="s">
        <v>4367</v>
      </c>
      <c r="D2234" s="9" t="s">
        <v>35</v>
      </c>
      <c r="E2234" s="9" t="s">
        <v>445</v>
      </c>
      <c r="F2234" s="9" t="s">
        <v>185</v>
      </c>
      <c r="G2234" s="9" t="s">
        <v>38</v>
      </c>
      <c r="H2234" s="9">
        <v>43.262999999999998</v>
      </c>
      <c r="I2234" s="9"/>
      <c r="J2234" s="13">
        <f t="shared" si="698"/>
        <v>0</v>
      </c>
      <c r="K2234" s="11">
        <f t="shared" si="699"/>
        <v>29.418839999999996</v>
      </c>
      <c r="L2234" s="13">
        <f t="shared" si="700"/>
        <v>0</v>
      </c>
      <c r="M2234" s="11">
        <f t="shared" si="701"/>
        <v>28.120950000000001</v>
      </c>
      <c r="N2234" s="13">
        <f t="shared" si="702"/>
        <v>0</v>
      </c>
      <c r="O2234" s="11">
        <f t="shared" si="703"/>
        <v>27.255689999999998</v>
      </c>
      <c r="P2234" s="13">
        <f t="shared" si="704"/>
        <v>0</v>
      </c>
      <c r="Q2234" s="11">
        <f t="shared" si="705"/>
        <v>25.957799999999999</v>
      </c>
      <c r="R2234" s="13">
        <f t="shared" si="706"/>
        <v>0</v>
      </c>
    </row>
    <row r="2235" spans="1:18" ht="20.100000000000001" customHeight="1">
      <c r="A2235" s="12">
        <v>16</v>
      </c>
      <c r="B2235" s="17" t="s">
        <v>4368</v>
      </c>
      <c r="C2235" s="12" t="s">
        <v>4369</v>
      </c>
      <c r="D2235" s="9" t="s">
        <v>35</v>
      </c>
      <c r="E2235" s="9" t="s">
        <v>445</v>
      </c>
      <c r="F2235" s="9" t="s">
        <v>185</v>
      </c>
      <c r="G2235" s="9" t="s">
        <v>38</v>
      </c>
      <c r="H2235" s="9">
        <v>54.970230000000001</v>
      </c>
      <c r="I2235" s="9"/>
      <c r="J2235" s="13">
        <f t="shared" si="698"/>
        <v>0</v>
      </c>
      <c r="K2235" s="11">
        <f t="shared" si="699"/>
        <v>37.379756400000005</v>
      </c>
      <c r="L2235" s="13">
        <f t="shared" si="700"/>
        <v>0</v>
      </c>
      <c r="M2235" s="11">
        <f t="shared" si="701"/>
        <v>35.730649499999998</v>
      </c>
      <c r="N2235" s="13">
        <f t="shared" si="702"/>
        <v>0</v>
      </c>
      <c r="O2235" s="11">
        <f t="shared" si="703"/>
        <v>34.631244899999999</v>
      </c>
      <c r="P2235" s="13">
        <f t="shared" si="704"/>
        <v>0</v>
      </c>
      <c r="Q2235" s="11">
        <f t="shared" si="705"/>
        <v>32.982137999999999</v>
      </c>
      <c r="R2235" s="13">
        <f t="shared" si="706"/>
        <v>0</v>
      </c>
    </row>
    <row r="2236" spans="1:18" ht="20.100000000000001" customHeight="1">
      <c r="A2236" s="12">
        <v>17</v>
      </c>
      <c r="B2236" s="17" t="s">
        <v>4370</v>
      </c>
      <c r="C2236" s="12" t="s">
        <v>4371</v>
      </c>
      <c r="D2236" s="9" t="s">
        <v>35</v>
      </c>
      <c r="E2236" s="9" t="s">
        <v>445</v>
      </c>
      <c r="F2236" s="9" t="s">
        <v>1002</v>
      </c>
      <c r="G2236" s="9" t="s">
        <v>38</v>
      </c>
      <c r="H2236" s="9">
        <v>57.946199999999997</v>
      </c>
      <c r="I2236" s="9"/>
      <c r="J2236" s="13">
        <f t="shared" si="698"/>
        <v>0</v>
      </c>
      <c r="K2236" s="11">
        <f t="shared" si="699"/>
        <v>39.403415999999993</v>
      </c>
      <c r="L2236" s="13">
        <f t="shared" si="700"/>
        <v>0</v>
      </c>
      <c r="M2236" s="11">
        <f t="shared" si="701"/>
        <v>37.665030000000002</v>
      </c>
      <c r="N2236" s="13">
        <f t="shared" si="702"/>
        <v>0</v>
      </c>
      <c r="O2236" s="11">
        <f t="shared" si="703"/>
        <v>36.506106000000003</v>
      </c>
      <c r="P2236" s="13">
        <f t="shared" si="704"/>
        <v>0</v>
      </c>
      <c r="Q2236" s="11">
        <f t="shared" si="705"/>
        <v>34.767719999999997</v>
      </c>
      <c r="R2236" s="13">
        <f t="shared" si="706"/>
        <v>0</v>
      </c>
    </row>
    <row r="2237" spans="1:18" ht="20.100000000000001" customHeight="1">
      <c r="A2237" s="12">
        <v>18</v>
      </c>
      <c r="B2237" s="17" t="s">
        <v>4372</v>
      </c>
      <c r="C2237" s="12" t="s">
        <v>4373</v>
      </c>
      <c r="D2237" s="9" t="s">
        <v>35</v>
      </c>
      <c r="E2237" s="9" t="s">
        <v>445</v>
      </c>
      <c r="F2237" s="9" t="s">
        <v>185</v>
      </c>
      <c r="G2237" s="9" t="s">
        <v>38</v>
      </c>
      <c r="H2237" s="9">
        <v>48.126809999999999</v>
      </c>
      <c r="I2237" s="9"/>
      <c r="J2237" s="13">
        <f t="shared" si="698"/>
        <v>0</v>
      </c>
      <c r="K2237" s="11">
        <f t="shared" si="699"/>
        <v>32.726230799999996</v>
      </c>
      <c r="L2237" s="13">
        <f t="shared" si="700"/>
        <v>0</v>
      </c>
      <c r="M2237" s="11">
        <f t="shared" si="701"/>
        <v>31.2824265</v>
      </c>
      <c r="N2237" s="13">
        <f t="shared" si="702"/>
        <v>0</v>
      </c>
      <c r="O2237" s="11">
        <f t="shared" si="703"/>
        <v>30.319890300000001</v>
      </c>
      <c r="P2237" s="13">
        <f t="shared" si="704"/>
        <v>0</v>
      </c>
      <c r="Q2237" s="11">
        <f t="shared" si="705"/>
        <v>28.876085999999997</v>
      </c>
      <c r="R2237" s="13">
        <f t="shared" si="706"/>
        <v>0</v>
      </c>
    </row>
    <row r="2238" spans="1:18" ht="20.100000000000001" customHeight="1">
      <c r="A2238" s="12">
        <v>19</v>
      </c>
      <c r="B2238" s="17" t="s">
        <v>4374</v>
      </c>
      <c r="C2238" s="12" t="s">
        <v>4375</v>
      </c>
      <c r="D2238" s="9" t="s">
        <v>35</v>
      </c>
      <c r="E2238" s="9" t="s">
        <v>59</v>
      </c>
      <c r="F2238" s="9" t="s">
        <v>1002</v>
      </c>
      <c r="G2238" s="9" t="s">
        <v>38</v>
      </c>
      <c r="H2238" s="9">
        <v>51.299430000000001</v>
      </c>
      <c r="I2238" s="9"/>
      <c r="J2238" s="13">
        <f t="shared" si="698"/>
        <v>0</v>
      </c>
      <c r="K2238" s="11">
        <f t="shared" si="699"/>
        <v>34.883612400000004</v>
      </c>
      <c r="L2238" s="13">
        <f t="shared" si="700"/>
        <v>0</v>
      </c>
      <c r="M2238" s="11">
        <f t="shared" si="701"/>
        <v>33.344629500000003</v>
      </c>
      <c r="N2238" s="13">
        <f t="shared" si="702"/>
        <v>0</v>
      </c>
      <c r="O2238" s="11">
        <f t="shared" si="703"/>
        <v>32.318640900000005</v>
      </c>
      <c r="P2238" s="13">
        <f t="shared" si="704"/>
        <v>0</v>
      </c>
      <c r="Q2238" s="11">
        <f t="shared" si="705"/>
        <v>30.779657999999998</v>
      </c>
      <c r="R2238" s="13">
        <f t="shared" si="706"/>
        <v>0</v>
      </c>
    </row>
    <row r="2239" spans="1:18" ht="20.100000000000001" customHeight="1">
      <c r="A2239" s="12">
        <v>20</v>
      </c>
      <c r="B2239" s="17" t="s">
        <v>4376</v>
      </c>
      <c r="C2239" s="12" t="s">
        <v>4377</v>
      </c>
      <c r="D2239" s="9" t="s">
        <v>35</v>
      </c>
      <c r="E2239" s="9" t="s">
        <v>445</v>
      </c>
      <c r="F2239" s="9" t="s">
        <v>1002</v>
      </c>
      <c r="G2239" s="9" t="s">
        <v>38</v>
      </c>
      <c r="H2239" s="9">
        <v>40.876980000000003</v>
      </c>
      <c r="I2239" s="9"/>
      <c r="J2239" s="13">
        <f t="shared" si="698"/>
        <v>0</v>
      </c>
      <c r="K2239" s="11">
        <f t="shared" si="699"/>
        <v>27.796346400000004</v>
      </c>
      <c r="L2239" s="13">
        <f t="shared" si="700"/>
        <v>0</v>
      </c>
      <c r="M2239" s="11">
        <f t="shared" si="701"/>
        <v>26.570037000000003</v>
      </c>
      <c r="N2239" s="13">
        <f t="shared" si="702"/>
        <v>0</v>
      </c>
      <c r="O2239" s="11">
        <f t="shared" si="703"/>
        <v>25.752497400000003</v>
      </c>
      <c r="P2239" s="13">
        <f t="shared" si="704"/>
        <v>0</v>
      </c>
      <c r="Q2239" s="11">
        <f t="shared" si="705"/>
        <v>24.526188000000001</v>
      </c>
      <c r="R2239" s="13">
        <f t="shared" si="706"/>
        <v>0</v>
      </c>
    </row>
    <row r="2240" spans="1:18" ht="20.100000000000001" customHeight="1">
      <c r="A2240" s="12">
        <v>21</v>
      </c>
      <c r="B2240" s="17" t="s">
        <v>4378</v>
      </c>
      <c r="C2240" s="12" t="s">
        <v>4379</v>
      </c>
      <c r="D2240" s="9" t="s">
        <v>35</v>
      </c>
      <c r="E2240" s="9" t="s">
        <v>59</v>
      </c>
      <c r="F2240" s="9" t="s">
        <v>185</v>
      </c>
      <c r="G2240" s="9" t="s">
        <v>38</v>
      </c>
      <c r="H2240" s="9">
        <v>53.73789</v>
      </c>
      <c r="I2240" s="9"/>
      <c r="J2240" s="13">
        <f t="shared" si="698"/>
        <v>0</v>
      </c>
      <c r="K2240" s="11">
        <f t="shared" si="699"/>
        <v>36.5417652</v>
      </c>
      <c r="L2240" s="13">
        <f t="shared" si="700"/>
        <v>0</v>
      </c>
      <c r="M2240" s="11">
        <f t="shared" si="701"/>
        <v>34.9296285</v>
      </c>
      <c r="N2240" s="13">
        <f t="shared" si="702"/>
        <v>0</v>
      </c>
      <c r="O2240" s="11">
        <f t="shared" si="703"/>
        <v>33.854870699999999</v>
      </c>
      <c r="P2240" s="13">
        <f t="shared" si="704"/>
        <v>0</v>
      </c>
      <c r="Q2240" s="11">
        <f t="shared" si="705"/>
        <v>32.242733999999999</v>
      </c>
      <c r="R2240" s="13">
        <f t="shared" si="706"/>
        <v>0</v>
      </c>
    </row>
    <row r="2241" spans="1:18" ht="20.100000000000001" customHeight="1">
      <c r="A2241" s="12">
        <v>22</v>
      </c>
      <c r="B2241" s="17" t="s">
        <v>4380</v>
      </c>
      <c r="C2241" s="12" t="s">
        <v>4381</v>
      </c>
      <c r="D2241" s="9" t="s">
        <v>35</v>
      </c>
      <c r="E2241" s="9" t="s">
        <v>445</v>
      </c>
      <c r="F2241" s="9" t="s">
        <v>185</v>
      </c>
      <c r="G2241" s="9" t="s">
        <v>38</v>
      </c>
      <c r="H2241" s="9">
        <v>55.04889</v>
      </c>
      <c r="I2241" s="9"/>
      <c r="J2241" s="13">
        <f t="shared" si="698"/>
        <v>0</v>
      </c>
      <c r="K2241" s="11">
        <f t="shared" si="699"/>
        <v>37.433245200000002</v>
      </c>
      <c r="L2241" s="13">
        <f t="shared" si="700"/>
        <v>0</v>
      </c>
      <c r="M2241" s="11">
        <f t="shared" si="701"/>
        <v>35.781778500000001</v>
      </c>
      <c r="N2241" s="13">
        <f t="shared" si="702"/>
        <v>0</v>
      </c>
      <c r="O2241" s="11">
        <f t="shared" si="703"/>
        <v>34.680800699999999</v>
      </c>
      <c r="P2241" s="13">
        <f t="shared" si="704"/>
        <v>0</v>
      </c>
      <c r="Q2241" s="11">
        <f t="shared" si="705"/>
        <v>33.029333999999999</v>
      </c>
      <c r="R2241" s="13">
        <f t="shared" si="706"/>
        <v>0</v>
      </c>
    </row>
    <row r="2242" spans="1:18" ht="20.100000000000001" customHeight="1">
      <c r="A2242" s="12">
        <v>23</v>
      </c>
      <c r="B2242" s="17" t="s">
        <v>4382</v>
      </c>
      <c r="C2242" s="12" t="s">
        <v>4383</v>
      </c>
      <c r="D2242" s="9" t="s">
        <v>35</v>
      </c>
      <c r="E2242" s="9" t="s">
        <v>445</v>
      </c>
      <c r="F2242" s="9" t="s">
        <v>185</v>
      </c>
      <c r="G2242" s="9" t="s">
        <v>38</v>
      </c>
      <c r="H2242" s="9">
        <v>57.946199999999997</v>
      </c>
      <c r="I2242" s="9"/>
      <c r="J2242" s="13">
        <f t="shared" si="698"/>
        <v>0</v>
      </c>
      <c r="K2242" s="11">
        <f t="shared" si="699"/>
        <v>39.403415999999993</v>
      </c>
      <c r="L2242" s="13">
        <f t="shared" si="700"/>
        <v>0</v>
      </c>
      <c r="M2242" s="11">
        <f t="shared" si="701"/>
        <v>37.665030000000002</v>
      </c>
      <c r="N2242" s="13">
        <f t="shared" si="702"/>
        <v>0</v>
      </c>
      <c r="O2242" s="11">
        <f t="shared" si="703"/>
        <v>36.506106000000003</v>
      </c>
      <c r="P2242" s="13">
        <f t="shared" si="704"/>
        <v>0</v>
      </c>
      <c r="Q2242" s="11">
        <f t="shared" si="705"/>
        <v>34.767719999999997</v>
      </c>
      <c r="R2242" s="13">
        <f t="shared" si="706"/>
        <v>0</v>
      </c>
    </row>
    <row r="2243" spans="1:18" ht="20.100000000000001" customHeight="1">
      <c r="A2243" s="12">
        <v>24</v>
      </c>
      <c r="B2243" s="17" t="s">
        <v>4384</v>
      </c>
      <c r="C2243" s="12" t="s">
        <v>4385</v>
      </c>
      <c r="D2243" s="9" t="s">
        <v>35</v>
      </c>
      <c r="E2243" s="9" t="s">
        <v>53</v>
      </c>
      <c r="F2243" s="9" t="s">
        <v>1002</v>
      </c>
      <c r="G2243" s="9" t="s">
        <v>38</v>
      </c>
      <c r="H2243" s="9">
        <v>43.656300000000002</v>
      </c>
      <c r="I2243" s="9"/>
      <c r="J2243" s="13">
        <f t="shared" si="698"/>
        <v>0</v>
      </c>
      <c r="K2243" s="11">
        <f t="shared" si="699"/>
        <v>29.686284000000001</v>
      </c>
      <c r="L2243" s="13">
        <f t="shared" si="700"/>
        <v>0</v>
      </c>
      <c r="M2243" s="11">
        <f t="shared" si="701"/>
        <v>28.376595000000002</v>
      </c>
      <c r="N2243" s="13">
        <f t="shared" si="702"/>
        <v>0</v>
      </c>
      <c r="O2243" s="11">
        <f t="shared" si="703"/>
        <v>27.503469000000003</v>
      </c>
      <c r="P2243" s="13">
        <f t="shared" si="704"/>
        <v>0</v>
      </c>
      <c r="Q2243" s="11">
        <f t="shared" si="705"/>
        <v>26.19378</v>
      </c>
      <c r="R2243" s="13">
        <f t="shared" si="706"/>
        <v>0</v>
      </c>
    </row>
    <row r="2244" spans="1:18" ht="20.100000000000001" customHeight="1">
      <c r="A2244" s="12">
        <v>25</v>
      </c>
      <c r="B2244" s="17" t="s">
        <v>4386</v>
      </c>
      <c r="C2244" s="12" t="s">
        <v>4387</v>
      </c>
      <c r="D2244" s="9" t="s">
        <v>35</v>
      </c>
      <c r="E2244" s="9" t="s">
        <v>59</v>
      </c>
      <c r="F2244" s="9" t="s">
        <v>1002</v>
      </c>
      <c r="G2244" s="9" t="s">
        <v>38</v>
      </c>
      <c r="H2244" s="9">
        <v>49.162500000000001</v>
      </c>
      <c r="I2244" s="9"/>
      <c r="J2244" s="13">
        <f t="shared" si="698"/>
        <v>0</v>
      </c>
      <c r="K2244" s="11">
        <f t="shared" si="699"/>
        <v>33.430500000000002</v>
      </c>
      <c r="L2244" s="13">
        <f t="shared" si="700"/>
        <v>0</v>
      </c>
      <c r="M2244" s="11">
        <f t="shared" si="701"/>
        <v>31.955625000000001</v>
      </c>
      <c r="N2244" s="13">
        <f t="shared" si="702"/>
        <v>0</v>
      </c>
      <c r="O2244" s="11">
        <f t="shared" si="703"/>
        <v>30.972375</v>
      </c>
      <c r="P2244" s="13">
        <f t="shared" si="704"/>
        <v>0</v>
      </c>
      <c r="Q2244" s="11">
        <f t="shared" si="705"/>
        <v>29.497499999999999</v>
      </c>
      <c r="R2244" s="13">
        <f t="shared" si="706"/>
        <v>0</v>
      </c>
    </row>
    <row r="2245" spans="1:18" ht="20.100000000000001" customHeight="1">
      <c r="A2245" s="12">
        <v>26</v>
      </c>
      <c r="B2245" s="17" t="s">
        <v>4388</v>
      </c>
      <c r="C2245" s="12" t="s">
        <v>4389</v>
      </c>
      <c r="D2245" s="9" t="s">
        <v>35</v>
      </c>
      <c r="E2245" s="9" t="s">
        <v>445</v>
      </c>
      <c r="F2245" s="9" t="s">
        <v>1002</v>
      </c>
      <c r="G2245" s="9" t="s">
        <v>38</v>
      </c>
      <c r="H2245" s="9">
        <v>50.906129999999997</v>
      </c>
      <c r="I2245" s="9"/>
      <c r="J2245" s="13">
        <f t="shared" si="698"/>
        <v>0</v>
      </c>
      <c r="K2245" s="11">
        <f t="shared" si="699"/>
        <v>34.616168399999999</v>
      </c>
      <c r="L2245" s="13">
        <f t="shared" si="700"/>
        <v>0</v>
      </c>
      <c r="M2245" s="11">
        <f t="shared" si="701"/>
        <v>33.088984499999995</v>
      </c>
      <c r="N2245" s="13">
        <f t="shared" si="702"/>
        <v>0</v>
      </c>
      <c r="O2245" s="11">
        <f t="shared" si="703"/>
        <v>32.070861899999997</v>
      </c>
      <c r="P2245" s="13">
        <f t="shared" si="704"/>
        <v>0</v>
      </c>
      <c r="Q2245" s="11">
        <f t="shared" si="705"/>
        <v>30.543677999999996</v>
      </c>
      <c r="R2245" s="13">
        <f t="shared" si="706"/>
        <v>0</v>
      </c>
    </row>
    <row r="2246" spans="1:18" ht="20.100000000000001" customHeight="1">
      <c r="A2246" s="12">
        <v>27</v>
      </c>
      <c r="B2246" s="17" t="s">
        <v>4390</v>
      </c>
      <c r="C2246" s="12" t="s">
        <v>4391</v>
      </c>
      <c r="D2246" s="9" t="s">
        <v>35</v>
      </c>
      <c r="E2246" s="9" t="s">
        <v>445</v>
      </c>
      <c r="F2246" s="9" t="s">
        <v>185</v>
      </c>
      <c r="G2246" s="9" t="s">
        <v>38</v>
      </c>
      <c r="H2246" s="9">
        <v>61.315469999999998</v>
      </c>
      <c r="I2246" s="9"/>
      <c r="J2246" s="13">
        <f t="shared" si="698"/>
        <v>0</v>
      </c>
      <c r="K2246" s="11">
        <f t="shared" si="699"/>
        <v>41.6945196</v>
      </c>
      <c r="L2246" s="13">
        <f t="shared" si="700"/>
        <v>0</v>
      </c>
      <c r="M2246" s="11">
        <f t="shared" si="701"/>
        <v>39.855055499999999</v>
      </c>
      <c r="N2246" s="13">
        <f t="shared" si="702"/>
        <v>0</v>
      </c>
      <c r="O2246" s="11">
        <f t="shared" si="703"/>
        <v>38.628746100000001</v>
      </c>
      <c r="P2246" s="13">
        <f t="shared" si="704"/>
        <v>0</v>
      </c>
      <c r="Q2246" s="11">
        <f t="shared" si="705"/>
        <v>36.789282</v>
      </c>
      <c r="R2246" s="13">
        <f t="shared" si="706"/>
        <v>0</v>
      </c>
    </row>
    <row r="2247" spans="1:18" ht="20.100000000000001" customHeight="1">
      <c r="A2247" s="19">
        <v>28</v>
      </c>
      <c r="B2247" s="20" t="s">
        <v>4392</v>
      </c>
      <c r="C2247" s="19" t="s">
        <v>4393</v>
      </c>
      <c r="D2247" s="9" t="s">
        <v>35</v>
      </c>
      <c r="E2247" s="21" t="s">
        <v>445</v>
      </c>
      <c r="F2247" s="21" t="s">
        <v>185</v>
      </c>
      <c r="G2247" s="9" t="s">
        <v>38</v>
      </c>
      <c r="H2247" s="23">
        <v>48.31</v>
      </c>
      <c r="I2247" s="21"/>
      <c r="J2247" s="23">
        <f t="shared" si="698"/>
        <v>0</v>
      </c>
      <c r="K2247" s="23">
        <f t="shared" si="699"/>
        <v>32.8508</v>
      </c>
      <c r="L2247" s="23">
        <f t="shared" si="700"/>
        <v>0</v>
      </c>
      <c r="M2247" s="23">
        <f t="shared" si="701"/>
        <v>31.401500000000002</v>
      </c>
      <c r="N2247" s="23">
        <f t="shared" si="702"/>
        <v>0</v>
      </c>
      <c r="O2247" s="23">
        <f t="shared" si="703"/>
        <v>30.435300000000002</v>
      </c>
      <c r="P2247" s="23">
        <f t="shared" si="704"/>
        <v>0</v>
      </c>
      <c r="Q2247" s="23">
        <f t="shared" si="705"/>
        <v>28.986000000000001</v>
      </c>
      <c r="R2247" s="23">
        <f t="shared" si="706"/>
        <v>0</v>
      </c>
    </row>
    <row r="2248" spans="1:18" ht="20.100000000000001" customHeight="1">
      <c r="A2248" s="12">
        <v>29</v>
      </c>
      <c r="B2248" s="17" t="s">
        <v>4394</v>
      </c>
      <c r="C2248" s="12" t="s">
        <v>4395</v>
      </c>
      <c r="D2248" s="9" t="s">
        <v>35</v>
      </c>
      <c r="E2248" s="9" t="s">
        <v>445</v>
      </c>
      <c r="F2248" s="9" t="s">
        <v>1002</v>
      </c>
      <c r="G2248" s="9" t="s">
        <v>38</v>
      </c>
      <c r="H2248" s="9">
        <v>40.876980000000003</v>
      </c>
      <c r="I2248" s="9"/>
      <c r="J2248" s="13">
        <f t="shared" si="698"/>
        <v>0</v>
      </c>
      <c r="K2248" s="11">
        <f t="shared" si="699"/>
        <v>27.796346400000004</v>
      </c>
      <c r="L2248" s="13">
        <f t="shared" si="700"/>
        <v>0</v>
      </c>
      <c r="M2248" s="11">
        <f t="shared" si="701"/>
        <v>26.570037000000003</v>
      </c>
      <c r="N2248" s="13">
        <f t="shared" si="702"/>
        <v>0</v>
      </c>
      <c r="O2248" s="11">
        <f t="shared" si="703"/>
        <v>25.752497400000003</v>
      </c>
      <c r="P2248" s="13">
        <f t="shared" si="704"/>
        <v>0</v>
      </c>
      <c r="Q2248" s="11">
        <f t="shared" si="705"/>
        <v>24.526188000000001</v>
      </c>
      <c r="R2248" s="13">
        <f t="shared" si="706"/>
        <v>0</v>
      </c>
    </row>
    <row r="2249" spans="1:18" ht="20.100000000000001" customHeight="1">
      <c r="A2249" s="19">
        <v>30</v>
      </c>
      <c r="B2249" s="20" t="s">
        <v>4396</v>
      </c>
      <c r="C2249" s="19" t="s">
        <v>4397</v>
      </c>
      <c r="D2249" s="9" t="s">
        <v>35</v>
      </c>
      <c r="E2249" s="21" t="s">
        <v>445</v>
      </c>
      <c r="F2249" s="21" t="s">
        <v>1002</v>
      </c>
      <c r="G2249" s="9" t="s">
        <v>38</v>
      </c>
      <c r="H2249" s="23">
        <v>52.99</v>
      </c>
      <c r="I2249" s="21"/>
      <c r="J2249" s="23">
        <f t="shared" si="698"/>
        <v>0</v>
      </c>
      <c r="K2249" s="23">
        <f t="shared" si="699"/>
        <v>36.033200000000001</v>
      </c>
      <c r="L2249" s="23">
        <f t="shared" si="700"/>
        <v>0</v>
      </c>
      <c r="M2249" s="23">
        <f t="shared" si="701"/>
        <v>34.4435</v>
      </c>
      <c r="N2249" s="23">
        <f t="shared" si="702"/>
        <v>0</v>
      </c>
      <c r="O2249" s="23">
        <f t="shared" si="703"/>
        <v>33.383700000000005</v>
      </c>
      <c r="P2249" s="23">
        <f t="shared" si="704"/>
        <v>0</v>
      </c>
      <c r="Q2249" s="23">
        <f t="shared" si="705"/>
        <v>31.794</v>
      </c>
      <c r="R2249" s="23">
        <f t="shared" si="706"/>
        <v>0</v>
      </c>
    </row>
    <row r="2250" spans="1:18" ht="20.100000000000001" customHeight="1">
      <c r="A2250" s="12">
        <v>31</v>
      </c>
      <c r="B2250" s="17" t="s">
        <v>4398</v>
      </c>
      <c r="C2250" s="12" t="s">
        <v>4399</v>
      </c>
      <c r="D2250" s="9" t="s">
        <v>35</v>
      </c>
      <c r="E2250" s="9" t="s">
        <v>65</v>
      </c>
      <c r="F2250" s="9" t="s">
        <v>185</v>
      </c>
      <c r="G2250" s="9" t="s">
        <v>38</v>
      </c>
      <c r="H2250" s="9">
        <v>54.970230000000001</v>
      </c>
      <c r="I2250" s="9"/>
      <c r="J2250" s="13">
        <f t="shared" si="698"/>
        <v>0</v>
      </c>
      <c r="K2250" s="11">
        <f t="shared" si="699"/>
        <v>37.379756400000005</v>
      </c>
      <c r="L2250" s="13">
        <f t="shared" si="700"/>
        <v>0</v>
      </c>
      <c r="M2250" s="11">
        <f t="shared" si="701"/>
        <v>35.730649499999998</v>
      </c>
      <c r="N2250" s="13">
        <f t="shared" si="702"/>
        <v>0</v>
      </c>
      <c r="O2250" s="11">
        <f t="shared" si="703"/>
        <v>34.631244899999999</v>
      </c>
      <c r="P2250" s="13">
        <f t="shared" si="704"/>
        <v>0</v>
      </c>
      <c r="Q2250" s="11">
        <f t="shared" si="705"/>
        <v>32.982137999999999</v>
      </c>
      <c r="R2250" s="13">
        <f t="shared" si="706"/>
        <v>0</v>
      </c>
    </row>
    <row r="2251" spans="1:18" ht="20.100000000000001" customHeight="1">
      <c r="A2251" s="12">
        <v>32</v>
      </c>
      <c r="B2251" s="17" t="s">
        <v>4400</v>
      </c>
      <c r="C2251" s="12" t="s">
        <v>4401</v>
      </c>
      <c r="D2251" s="9" t="s">
        <v>35</v>
      </c>
      <c r="E2251" s="9" t="s">
        <v>36</v>
      </c>
      <c r="F2251" s="9" t="s">
        <v>185</v>
      </c>
      <c r="G2251" s="9" t="s">
        <v>38</v>
      </c>
      <c r="H2251" s="9">
        <v>43.262999999999998</v>
      </c>
      <c r="I2251" s="9"/>
      <c r="J2251" s="13">
        <f t="shared" si="698"/>
        <v>0</v>
      </c>
      <c r="K2251" s="11">
        <f t="shared" si="699"/>
        <v>29.418839999999996</v>
      </c>
      <c r="L2251" s="13">
        <f t="shared" si="700"/>
        <v>0</v>
      </c>
      <c r="M2251" s="11">
        <f t="shared" si="701"/>
        <v>28.120950000000001</v>
      </c>
      <c r="N2251" s="13">
        <f t="shared" si="702"/>
        <v>0</v>
      </c>
      <c r="O2251" s="11">
        <f t="shared" si="703"/>
        <v>27.255689999999998</v>
      </c>
      <c r="P2251" s="13">
        <f t="shared" si="704"/>
        <v>0</v>
      </c>
      <c r="Q2251" s="11">
        <f t="shared" si="705"/>
        <v>25.957799999999999</v>
      </c>
      <c r="R2251" s="13">
        <f t="shared" si="706"/>
        <v>0</v>
      </c>
    </row>
    <row r="2252" spans="1:18" ht="20.100000000000001" customHeight="1">
      <c r="A2252" s="19">
        <v>33</v>
      </c>
      <c r="B2252" s="20" t="s">
        <v>4402</v>
      </c>
      <c r="C2252" s="19" t="s">
        <v>4403</v>
      </c>
      <c r="D2252" s="9" t="s">
        <v>35</v>
      </c>
      <c r="E2252" s="21" t="s">
        <v>65</v>
      </c>
      <c r="F2252" s="21" t="s">
        <v>1002</v>
      </c>
      <c r="G2252" s="9" t="s">
        <v>38</v>
      </c>
      <c r="H2252" s="23">
        <v>55.16</v>
      </c>
      <c r="I2252" s="21"/>
      <c r="J2252" s="23">
        <f t="shared" ref="J2252:J2274" si="707">H2252*I2252</f>
        <v>0</v>
      </c>
      <c r="K2252" s="23">
        <f t="shared" ref="K2252:K2274" si="708">H2252-(H2252*32%)</f>
        <v>37.508799999999994</v>
      </c>
      <c r="L2252" s="23">
        <f t="shared" ref="L2252:L2274" si="709">K2252*I2252</f>
        <v>0</v>
      </c>
      <c r="M2252" s="23">
        <f t="shared" ref="M2252:M2274" si="710">H2252-(H2252*35%)</f>
        <v>35.853999999999999</v>
      </c>
      <c r="N2252" s="23">
        <f t="shared" ref="N2252:N2274" si="711">M2252*I2252</f>
        <v>0</v>
      </c>
      <c r="O2252" s="23">
        <f t="shared" ref="O2252:O2274" si="712">H2252-(H2252*37%)</f>
        <v>34.750799999999998</v>
      </c>
      <c r="P2252" s="23">
        <f t="shared" ref="P2252:P2274" si="713">O2252*I2252</f>
        <v>0</v>
      </c>
      <c r="Q2252" s="23">
        <f t="shared" ref="Q2252:Q2274" si="714">H2252-(H2252*40%)</f>
        <v>33.095999999999997</v>
      </c>
      <c r="R2252" s="23">
        <f t="shared" ref="R2252:R2274" si="715">Q2252*I2252</f>
        <v>0</v>
      </c>
    </row>
    <row r="2253" spans="1:18" ht="20.100000000000001" customHeight="1">
      <c r="A2253" s="12">
        <v>34</v>
      </c>
      <c r="B2253" s="17" t="s">
        <v>4404</v>
      </c>
      <c r="C2253" s="12" t="s">
        <v>4405</v>
      </c>
      <c r="D2253" s="9" t="s">
        <v>35</v>
      </c>
      <c r="E2253" s="9" t="s">
        <v>36</v>
      </c>
      <c r="F2253" s="9" t="s">
        <v>185</v>
      </c>
      <c r="G2253" s="9" t="s">
        <v>38</v>
      </c>
      <c r="H2253" s="9">
        <v>43.262999999999998</v>
      </c>
      <c r="I2253" s="9"/>
      <c r="J2253" s="13">
        <f t="shared" si="707"/>
        <v>0</v>
      </c>
      <c r="K2253" s="11">
        <f t="shared" si="708"/>
        <v>29.418839999999996</v>
      </c>
      <c r="L2253" s="13">
        <f t="shared" si="709"/>
        <v>0</v>
      </c>
      <c r="M2253" s="11">
        <f t="shared" si="710"/>
        <v>28.120950000000001</v>
      </c>
      <c r="N2253" s="13">
        <f t="shared" si="711"/>
        <v>0</v>
      </c>
      <c r="O2253" s="11">
        <f t="shared" si="712"/>
        <v>27.255689999999998</v>
      </c>
      <c r="P2253" s="13">
        <f t="shared" si="713"/>
        <v>0</v>
      </c>
      <c r="Q2253" s="11">
        <f t="shared" si="714"/>
        <v>25.957799999999999</v>
      </c>
      <c r="R2253" s="13">
        <f t="shared" si="715"/>
        <v>0</v>
      </c>
    </row>
    <row r="2254" spans="1:18" ht="20.100000000000001" customHeight="1">
      <c r="A2254" s="12">
        <v>35</v>
      </c>
      <c r="B2254" s="17" t="s">
        <v>4406</v>
      </c>
      <c r="C2254" s="12" t="s">
        <v>4407</v>
      </c>
      <c r="D2254" s="9" t="s">
        <v>35</v>
      </c>
      <c r="E2254" s="9" t="s">
        <v>65</v>
      </c>
      <c r="F2254" s="9" t="s">
        <v>185</v>
      </c>
      <c r="G2254" s="9" t="s">
        <v>38</v>
      </c>
      <c r="H2254" s="9">
        <v>37.350389999999997</v>
      </c>
      <c r="I2254" s="9"/>
      <c r="J2254" s="13">
        <f t="shared" si="707"/>
        <v>0</v>
      </c>
      <c r="K2254" s="11">
        <f t="shared" si="708"/>
        <v>25.398265199999997</v>
      </c>
      <c r="L2254" s="13">
        <f t="shared" si="709"/>
        <v>0</v>
      </c>
      <c r="M2254" s="11">
        <f t="shared" si="710"/>
        <v>24.277753499999999</v>
      </c>
      <c r="N2254" s="13">
        <f t="shared" si="711"/>
        <v>0</v>
      </c>
      <c r="O2254" s="11">
        <f t="shared" si="712"/>
        <v>23.530745699999997</v>
      </c>
      <c r="P2254" s="13">
        <f t="shared" si="713"/>
        <v>0</v>
      </c>
      <c r="Q2254" s="11">
        <f t="shared" si="714"/>
        <v>22.410233999999996</v>
      </c>
      <c r="R2254" s="13">
        <f t="shared" si="715"/>
        <v>0</v>
      </c>
    </row>
    <row r="2255" spans="1:18" ht="20.100000000000001" customHeight="1">
      <c r="A2255" s="12">
        <v>36</v>
      </c>
      <c r="B2255" s="17" t="s">
        <v>4408</v>
      </c>
      <c r="C2255" s="12" t="s">
        <v>4409</v>
      </c>
      <c r="D2255" s="9" t="s">
        <v>35</v>
      </c>
      <c r="E2255" s="9" t="s">
        <v>36</v>
      </c>
      <c r="F2255" s="9" t="s">
        <v>185</v>
      </c>
      <c r="G2255" s="9" t="s">
        <v>38</v>
      </c>
      <c r="H2255" s="9">
        <v>43.262999999999998</v>
      </c>
      <c r="I2255" s="9"/>
      <c r="J2255" s="13">
        <f t="shared" si="707"/>
        <v>0</v>
      </c>
      <c r="K2255" s="11">
        <f t="shared" si="708"/>
        <v>29.418839999999996</v>
      </c>
      <c r="L2255" s="13">
        <f t="shared" si="709"/>
        <v>0</v>
      </c>
      <c r="M2255" s="11">
        <f t="shared" si="710"/>
        <v>28.120950000000001</v>
      </c>
      <c r="N2255" s="13">
        <f t="shared" si="711"/>
        <v>0</v>
      </c>
      <c r="O2255" s="11">
        <f t="shared" si="712"/>
        <v>27.255689999999998</v>
      </c>
      <c r="P2255" s="13">
        <f t="shared" si="713"/>
        <v>0</v>
      </c>
      <c r="Q2255" s="11">
        <f t="shared" si="714"/>
        <v>25.957799999999999</v>
      </c>
      <c r="R2255" s="13">
        <f t="shared" si="715"/>
        <v>0</v>
      </c>
    </row>
    <row r="2256" spans="1:18" ht="20.100000000000001" customHeight="1">
      <c r="A2256" s="12">
        <v>37</v>
      </c>
      <c r="B2256" s="17" t="s">
        <v>4410</v>
      </c>
      <c r="C2256" s="12" t="s">
        <v>4411</v>
      </c>
      <c r="D2256" s="9" t="s">
        <v>35</v>
      </c>
      <c r="E2256" s="9" t="s">
        <v>1088</v>
      </c>
      <c r="F2256" s="9" t="s">
        <v>185</v>
      </c>
      <c r="G2256" s="9" t="s">
        <v>38</v>
      </c>
      <c r="H2256" s="9">
        <v>37.350389999999997</v>
      </c>
      <c r="I2256" s="9"/>
      <c r="J2256" s="13">
        <f t="shared" si="707"/>
        <v>0</v>
      </c>
      <c r="K2256" s="11">
        <f t="shared" si="708"/>
        <v>25.398265199999997</v>
      </c>
      <c r="L2256" s="13">
        <f t="shared" si="709"/>
        <v>0</v>
      </c>
      <c r="M2256" s="11">
        <f t="shared" si="710"/>
        <v>24.277753499999999</v>
      </c>
      <c r="N2256" s="13">
        <f t="shared" si="711"/>
        <v>0</v>
      </c>
      <c r="O2256" s="11">
        <f t="shared" si="712"/>
        <v>23.530745699999997</v>
      </c>
      <c r="P2256" s="13">
        <f t="shared" si="713"/>
        <v>0</v>
      </c>
      <c r="Q2256" s="11">
        <f t="shared" si="714"/>
        <v>22.410233999999996</v>
      </c>
      <c r="R2256" s="13">
        <f t="shared" si="715"/>
        <v>0</v>
      </c>
    </row>
    <row r="2257" spans="1:18" ht="20.100000000000001" customHeight="1">
      <c r="A2257" s="12">
        <v>38</v>
      </c>
      <c r="B2257" s="17" t="s">
        <v>4412</v>
      </c>
      <c r="C2257" s="12" t="s">
        <v>4413</v>
      </c>
      <c r="D2257" s="9" t="s">
        <v>35</v>
      </c>
      <c r="E2257" s="9" t="s">
        <v>36</v>
      </c>
      <c r="F2257" s="9" t="s">
        <v>185</v>
      </c>
      <c r="G2257" s="9" t="s">
        <v>38</v>
      </c>
      <c r="H2257" s="9">
        <v>48.49389</v>
      </c>
      <c r="I2257" s="9"/>
      <c r="J2257" s="13">
        <f t="shared" si="707"/>
        <v>0</v>
      </c>
      <c r="K2257" s="11">
        <f t="shared" si="708"/>
        <v>32.975845200000002</v>
      </c>
      <c r="L2257" s="13">
        <f t="shared" si="709"/>
        <v>0</v>
      </c>
      <c r="M2257" s="11">
        <f t="shared" si="710"/>
        <v>31.5210285</v>
      </c>
      <c r="N2257" s="13">
        <f t="shared" si="711"/>
        <v>0</v>
      </c>
      <c r="O2257" s="11">
        <f t="shared" si="712"/>
        <v>30.551150700000001</v>
      </c>
      <c r="P2257" s="13">
        <f t="shared" si="713"/>
        <v>0</v>
      </c>
      <c r="Q2257" s="11">
        <f t="shared" si="714"/>
        <v>29.096333999999999</v>
      </c>
      <c r="R2257" s="13">
        <f t="shared" si="715"/>
        <v>0</v>
      </c>
    </row>
    <row r="2258" spans="1:18" ht="20.100000000000001" customHeight="1">
      <c r="A2258" s="12">
        <v>39</v>
      </c>
      <c r="B2258" s="17" t="s">
        <v>4414</v>
      </c>
      <c r="C2258" s="12" t="s">
        <v>4415</v>
      </c>
      <c r="D2258" s="9" t="s">
        <v>35</v>
      </c>
      <c r="E2258" s="9" t="s">
        <v>59</v>
      </c>
      <c r="F2258" s="9" t="s">
        <v>185</v>
      </c>
      <c r="G2258" s="9" t="s">
        <v>38</v>
      </c>
      <c r="H2258" s="9">
        <v>39.854399999999998</v>
      </c>
      <c r="I2258" s="9"/>
      <c r="J2258" s="13">
        <f t="shared" si="707"/>
        <v>0</v>
      </c>
      <c r="K2258" s="11">
        <f t="shared" si="708"/>
        <v>27.100991999999998</v>
      </c>
      <c r="L2258" s="13">
        <f t="shared" si="709"/>
        <v>0</v>
      </c>
      <c r="M2258" s="11">
        <f t="shared" si="710"/>
        <v>25.905360000000002</v>
      </c>
      <c r="N2258" s="13">
        <f t="shared" si="711"/>
        <v>0</v>
      </c>
      <c r="O2258" s="11">
        <f t="shared" si="712"/>
        <v>25.108271999999999</v>
      </c>
      <c r="P2258" s="13">
        <f t="shared" si="713"/>
        <v>0</v>
      </c>
      <c r="Q2258" s="11">
        <f t="shared" si="714"/>
        <v>23.912639999999996</v>
      </c>
      <c r="R2258" s="13">
        <f t="shared" si="715"/>
        <v>0</v>
      </c>
    </row>
    <row r="2259" spans="1:18" ht="20.100000000000001" customHeight="1">
      <c r="A2259" s="12">
        <v>40</v>
      </c>
      <c r="B2259" s="17" t="s">
        <v>4416</v>
      </c>
      <c r="C2259" s="12" t="s">
        <v>4417</v>
      </c>
      <c r="D2259" s="9" t="s">
        <v>35</v>
      </c>
      <c r="E2259" s="9" t="s">
        <v>4418</v>
      </c>
      <c r="F2259" s="9" t="s">
        <v>185</v>
      </c>
      <c r="G2259" s="9" t="s">
        <v>38</v>
      </c>
      <c r="H2259" s="9">
        <v>50.32929</v>
      </c>
      <c r="I2259" s="9"/>
      <c r="J2259" s="13">
        <f t="shared" si="707"/>
        <v>0</v>
      </c>
      <c r="K2259" s="11">
        <f t="shared" si="708"/>
        <v>34.223917200000002</v>
      </c>
      <c r="L2259" s="13">
        <f t="shared" si="709"/>
        <v>0</v>
      </c>
      <c r="M2259" s="11">
        <f t="shared" si="710"/>
        <v>32.714038500000001</v>
      </c>
      <c r="N2259" s="13">
        <f t="shared" si="711"/>
        <v>0</v>
      </c>
      <c r="O2259" s="11">
        <f t="shared" si="712"/>
        <v>31.707452700000001</v>
      </c>
      <c r="P2259" s="13">
        <f t="shared" si="713"/>
        <v>0</v>
      </c>
      <c r="Q2259" s="11">
        <f t="shared" si="714"/>
        <v>30.197573999999999</v>
      </c>
      <c r="R2259" s="13">
        <f t="shared" si="715"/>
        <v>0</v>
      </c>
    </row>
    <row r="2260" spans="1:18" ht="20.100000000000001" customHeight="1">
      <c r="A2260" s="12">
        <v>41</v>
      </c>
      <c r="B2260" s="17" t="s">
        <v>4419</v>
      </c>
      <c r="C2260" s="12" t="s">
        <v>4420</v>
      </c>
      <c r="D2260" s="9" t="s">
        <v>35</v>
      </c>
      <c r="E2260" s="9" t="s">
        <v>65</v>
      </c>
      <c r="F2260" s="9" t="s">
        <v>185</v>
      </c>
      <c r="G2260" s="9" t="s">
        <v>38</v>
      </c>
      <c r="H2260" s="9">
        <v>42.030659999999997</v>
      </c>
      <c r="I2260" s="9"/>
      <c r="J2260" s="13">
        <f t="shared" si="707"/>
        <v>0</v>
      </c>
      <c r="K2260" s="11">
        <f t="shared" si="708"/>
        <v>28.580848799999998</v>
      </c>
      <c r="L2260" s="13">
        <f t="shared" si="709"/>
        <v>0</v>
      </c>
      <c r="M2260" s="11">
        <f t="shared" si="710"/>
        <v>27.319929000000002</v>
      </c>
      <c r="N2260" s="13">
        <f t="shared" si="711"/>
        <v>0</v>
      </c>
      <c r="O2260" s="11">
        <f t="shared" si="712"/>
        <v>26.479315799999998</v>
      </c>
      <c r="P2260" s="13">
        <f t="shared" si="713"/>
        <v>0</v>
      </c>
      <c r="Q2260" s="11">
        <f t="shared" si="714"/>
        <v>25.218395999999998</v>
      </c>
      <c r="R2260" s="13">
        <f t="shared" si="715"/>
        <v>0</v>
      </c>
    </row>
    <row r="2261" spans="1:18" ht="20.100000000000001" customHeight="1">
      <c r="A2261" s="12">
        <v>42</v>
      </c>
      <c r="B2261" s="17" t="s">
        <v>4421</v>
      </c>
      <c r="C2261" s="12" t="s">
        <v>4422</v>
      </c>
      <c r="D2261" s="9" t="s">
        <v>35</v>
      </c>
      <c r="E2261" s="9" t="s">
        <v>445</v>
      </c>
      <c r="F2261" s="9" t="s">
        <v>1002</v>
      </c>
      <c r="G2261" s="9" t="s">
        <v>38</v>
      </c>
      <c r="H2261" s="9">
        <v>52.793970000000002</v>
      </c>
      <c r="I2261" s="9"/>
      <c r="J2261" s="13">
        <f t="shared" si="707"/>
        <v>0</v>
      </c>
      <c r="K2261" s="11">
        <f t="shared" si="708"/>
        <v>35.899899599999998</v>
      </c>
      <c r="L2261" s="13">
        <f t="shared" si="709"/>
        <v>0</v>
      </c>
      <c r="M2261" s="11">
        <f t="shared" si="710"/>
        <v>34.316080499999998</v>
      </c>
      <c r="N2261" s="13">
        <f t="shared" si="711"/>
        <v>0</v>
      </c>
      <c r="O2261" s="11">
        <f t="shared" si="712"/>
        <v>33.260201100000003</v>
      </c>
      <c r="P2261" s="13">
        <f t="shared" si="713"/>
        <v>0</v>
      </c>
      <c r="Q2261" s="11">
        <f t="shared" si="714"/>
        <v>31.676382</v>
      </c>
      <c r="R2261" s="13">
        <f t="shared" si="715"/>
        <v>0</v>
      </c>
    </row>
    <row r="2262" spans="1:18" ht="20.100000000000001" customHeight="1">
      <c r="A2262" s="12">
        <v>43</v>
      </c>
      <c r="B2262" s="17" t="s">
        <v>4423</v>
      </c>
      <c r="C2262" s="12" t="s">
        <v>4424</v>
      </c>
      <c r="D2262" s="9" t="s">
        <v>35</v>
      </c>
      <c r="E2262" s="9" t="s">
        <v>53</v>
      </c>
      <c r="F2262" s="9" t="s">
        <v>185</v>
      </c>
      <c r="G2262" s="9" t="s">
        <v>38</v>
      </c>
      <c r="H2262" s="9">
        <v>45.531030000000001</v>
      </c>
      <c r="I2262" s="9"/>
      <c r="J2262" s="13">
        <f t="shared" si="707"/>
        <v>0</v>
      </c>
      <c r="K2262" s="11">
        <f t="shared" si="708"/>
        <v>30.961100399999999</v>
      </c>
      <c r="L2262" s="13">
        <f t="shared" si="709"/>
        <v>0</v>
      </c>
      <c r="M2262" s="11">
        <f t="shared" si="710"/>
        <v>29.595169500000004</v>
      </c>
      <c r="N2262" s="13">
        <f t="shared" si="711"/>
        <v>0</v>
      </c>
      <c r="O2262" s="11">
        <f t="shared" si="712"/>
        <v>28.684548899999999</v>
      </c>
      <c r="P2262" s="13">
        <f t="shared" si="713"/>
        <v>0</v>
      </c>
      <c r="Q2262" s="11">
        <f t="shared" si="714"/>
        <v>27.318618000000001</v>
      </c>
      <c r="R2262" s="13">
        <f t="shared" si="715"/>
        <v>0</v>
      </c>
    </row>
    <row r="2263" spans="1:18" ht="20.100000000000001" customHeight="1">
      <c r="A2263" s="12">
        <v>44</v>
      </c>
      <c r="B2263" s="17" t="s">
        <v>4425</v>
      </c>
      <c r="C2263" s="12" t="s">
        <v>4426</v>
      </c>
      <c r="D2263" s="9" t="s">
        <v>35</v>
      </c>
      <c r="E2263" s="9" t="s">
        <v>53</v>
      </c>
      <c r="F2263" s="9" t="s">
        <v>1002</v>
      </c>
      <c r="G2263" s="9" t="s">
        <v>38</v>
      </c>
      <c r="H2263" s="9">
        <v>44.560890000000001</v>
      </c>
      <c r="I2263" s="9"/>
      <c r="J2263" s="13">
        <f t="shared" si="707"/>
        <v>0</v>
      </c>
      <c r="K2263" s="11">
        <f t="shared" si="708"/>
        <v>30.301405199999998</v>
      </c>
      <c r="L2263" s="13">
        <f t="shared" si="709"/>
        <v>0</v>
      </c>
      <c r="M2263" s="11">
        <f t="shared" si="710"/>
        <v>28.964578500000002</v>
      </c>
      <c r="N2263" s="13">
        <f t="shared" si="711"/>
        <v>0</v>
      </c>
      <c r="O2263" s="11">
        <f t="shared" si="712"/>
        <v>28.073360700000002</v>
      </c>
      <c r="P2263" s="13">
        <f t="shared" si="713"/>
        <v>0</v>
      </c>
      <c r="Q2263" s="11">
        <f t="shared" si="714"/>
        <v>26.736533999999999</v>
      </c>
      <c r="R2263" s="13">
        <f t="shared" si="715"/>
        <v>0</v>
      </c>
    </row>
    <row r="2264" spans="1:18" ht="20.100000000000001" customHeight="1">
      <c r="A2264" s="19">
        <v>45</v>
      </c>
      <c r="B2264" s="20" t="s">
        <v>4427</v>
      </c>
      <c r="C2264" s="19" t="s">
        <v>4428</v>
      </c>
      <c r="D2264" s="9" t="s">
        <v>35</v>
      </c>
      <c r="E2264" s="21" t="s">
        <v>445</v>
      </c>
      <c r="F2264" s="21" t="s">
        <v>1002</v>
      </c>
      <c r="G2264" s="9" t="s">
        <v>38</v>
      </c>
      <c r="H2264" s="23">
        <v>51.12</v>
      </c>
      <c r="I2264" s="21"/>
      <c r="J2264" s="23">
        <f t="shared" si="707"/>
        <v>0</v>
      </c>
      <c r="K2264" s="23">
        <f t="shared" si="708"/>
        <v>34.761600000000001</v>
      </c>
      <c r="L2264" s="23">
        <f t="shared" si="709"/>
        <v>0</v>
      </c>
      <c r="M2264" s="23">
        <f t="shared" si="710"/>
        <v>33.227999999999994</v>
      </c>
      <c r="N2264" s="23">
        <f t="shared" si="711"/>
        <v>0</v>
      </c>
      <c r="O2264" s="23">
        <f t="shared" si="712"/>
        <v>32.205599999999997</v>
      </c>
      <c r="P2264" s="23">
        <f t="shared" si="713"/>
        <v>0</v>
      </c>
      <c r="Q2264" s="23">
        <f t="shared" si="714"/>
        <v>30.671999999999997</v>
      </c>
      <c r="R2264" s="23">
        <f t="shared" si="715"/>
        <v>0</v>
      </c>
    </row>
    <row r="2265" spans="1:18" ht="20.100000000000001" customHeight="1">
      <c r="A2265" s="12">
        <v>46</v>
      </c>
      <c r="B2265" s="17" t="s">
        <v>4429</v>
      </c>
      <c r="C2265" s="12" t="s">
        <v>4430</v>
      </c>
      <c r="D2265" s="9" t="s">
        <v>35</v>
      </c>
      <c r="E2265" s="9" t="s">
        <v>445</v>
      </c>
      <c r="F2265" s="9" t="s">
        <v>185</v>
      </c>
      <c r="G2265" s="9" t="s">
        <v>38</v>
      </c>
      <c r="H2265" s="9">
        <v>55.04889</v>
      </c>
      <c r="I2265" s="9"/>
      <c r="J2265" s="13">
        <f t="shared" si="707"/>
        <v>0</v>
      </c>
      <c r="K2265" s="11">
        <f t="shared" si="708"/>
        <v>37.433245200000002</v>
      </c>
      <c r="L2265" s="13">
        <f t="shared" si="709"/>
        <v>0</v>
      </c>
      <c r="M2265" s="11">
        <f t="shared" si="710"/>
        <v>35.781778500000001</v>
      </c>
      <c r="N2265" s="13">
        <f t="shared" si="711"/>
        <v>0</v>
      </c>
      <c r="O2265" s="11">
        <f t="shared" si="712"/>
        <v>34.680800699999999</v>
      </c>
      <c r="P2265" s="13">
        <f t="shared" si="713"/>
        <v>0</v>
      </c>
      <c r="Q2265" s="11">
        <f t="shared" si="714"/>
        <v>33.029333999999999</v>
      </c>
      <c r="R2265" s="13">
        <f t="shared" si="715"/>
        <v>0</v>
      </c>
    </row>
    <row r="2266" spans="1:18" ht="20.100000000000001" customHeight="1">
      <c r="A2266" s="12">
        <v>47</v>
      </c>
      <c r="B2266" s="17" t="s">
        <v>4431</v>
      </c>
      <c r="C2266" s="12" t="s">
        <v>4432</v>
      </c>
      <c r="D2266" s="9" t="s">
        <v>35</v>
      </c>
      <c r="E2266" s="9" t="s">
        <v>445</v>
      </c>
      <c r="F2266" s="9" t="s">
        <v>185</v>
      </c>
      <c r="G2266" s="9" t="s">
        <v>38</v>
      </c>
      <c r="H2266" s="9">
        <v>43.118789999999997</v>
      </c>
      <c r="I2266" s="9"/>
      <c r="J2266" s="13">
        <f t="shared" si="707"/>
        <v>0</v>
      </c>
      <c r="K2266" s="11">
        <f t="shared" si="708"/>
        <v>29.320777199999998</v>
      </c>
      <c r="L2266" s="13">
        <f t="shared" si="709"/>
        <v>0</v>
      </c>
      <c r="M2266" s="11">
        <f t="shared" si="710"/>
        <v>28.027213499999998</v>
      </c>
      <c r="N2266" s="13">
        <f t="shared" si="711"/>
        <v>0</v>
      </c>
      <c r="O2266" s="11">
        <f t="shared" si="712"/>
        <v>27.1648377</v>
      </c>
      <c r="P2266" s="13">
        <f t="shared" si="713"/>
        <v>0</v>
      </c>
      <c r="Q2266" s="11">
        <f t="shared" si="714"/>
        <v>25.871273999999996</v>
      </c>
      <c r="R2266" s="13">
        <f t="shared" si="715"/>
        <v>0</v>
      </c>
    </row>
    <row r="2267" spans="1:18" ht="20.100000000000001" customHeight="1">
      <c r="A2267" s="12">
        <v>48</v>
      </c>
      <c r="B2267" s="17" t="s">
        <v>4433</v>
      </c>
      <c r="C2267" s="12" t="s">
        <v>4434</v>
      </c>
      <c r="D2267" s="9" t="s">
        <v>35</v>
      </c>
      <c r="E2267" s="9" t="s">
        <v>445</v>
      </c>
      <c r="F2267" s="9" t="s">
        <v>185</v>
      </c>
      <c r="G2267" s="9" t="s">
        <v>38</v>
      </c>
      <c r="H2267" s="9">
        <v>52.99062</v>
      </c>
      <c r="I2267" s="9"/>
      <c r="J2267" s="13">
        <f t="shared" si="707"/>
        <v>0</v>
      </c>
      <c r="K2267" s="11">
        <f t="shared" si="708"/>
        <v>36.033621600000004</v>
      </c>
      <c r="L2267" s="13">
        <f t="shared" si="709"/>
        <v>0</v>
      </c>
      <c r="M2267" s="11">
        <f t="shared" si="710"/>
        <v>34.443903000000006</v>
      </c>
      <c r="N2267" s="13">
        <f t="shared" si="711"/>
        <v>0</v>
      </c>
      <c r="O2267" s="11">
        <f t="shared" si="712"/>
        <v>33.3840906</v>
      </c>
      <c r="P2267" s="13">
        <f t="shared" si="713"/>
        <v>0</v>
      </c>
      <c r="Q2267" s="11">
        <f t="shared" si="714"/>
        <v>31.794371999999999</v>
      </c>
      <c r="R2267" s="13">
        <f t="shared" si="715"/>
        <v>0</v>
      </c>
    </row>
    <row r="2268" spans="1:18" ht="20.100000000000001" customHeight="1">
      <c r="A2268" s="12">
        <v>49</v>
      </c>
      <c r="B2268" s="17" t="s">
        <v>4435</v>
      </c>
      <c r="C2268" s="12" t="s">
        <v>4436</v>
      </c>
      <c r="D2268" s="9" t="s">
        <v>35</v>
      </c>
      <c r="E2268" s="9" t="s">
        <v>445</v>
      </c>
      <c r="F2268" s="9" t="s">
        <v>185</v>
      </c>
      <c r="G2268" s="9" t="s">
        <v>38</v>
      </c>
      <c r="H2268" s="9">
        <v>38.700719999999997</v>
      </c>
      <c r="I2268" s="9"/>
      <c r="J2268" s="13">
        <f t="shared" si="707"/>
        <v>0</v>
      </c>
      <c r="K2268" s="11">
        <f t="shared" si="708"/>
        <v>26.316489599999997</v>
      </c>
      <c r="L2268" s="13">
        <f t="shared" si="709"/>
        <v>0</v>
      </c>
      <c r="M2268" s="11">
        <f t="shared" si="710"/>
        <v>25.155467999999999</v>
      </c>
      <c r="N2268" s="13">
        <f t="shared" si="711"/>
        <v>0</v>
      </c>
      <c r="O2268" s="11">
        <f t="shared" si="712"/>
        <v>24.3814536</v>
      </c>
      <c r="P2268" s="13">
        <f t="shared" si="713"/>
        <v>0</v>
      </c>
      <c r="Q2268" s="11">
        <f t="shared" si="714"/>
        <v>23.220431999999995</v>
      </c>
      <c r="R2268" s="13">
        <f t="shared" si="715"/>
        <v>0</v>
      </c>
    </row>
    <row r="2269" spans="1:18" ht="20.100000000000001" customHeight="1">
      <c r="A2269" s="12">
        <v>50</v>
      </c>
      <c r="B2269" s="17" t="s">
        <v>4437</v>
      </c>
      <c r="C2269" s="12" t="s">
        <v>4438</v>
      </c>
      <c r="D2269" s="9" t="s">
        <v>35</v>
      </c>
      <c r="E2269" s="9" t="s">
        <v>966</v>
      </c>
      <c r="F2269" s="9" t="s">
        <v>1002</v>
      </c>
      <c r="G2269" s="9" t="s">
        <v>38</v>
      </c>
      <c r="H2269" s="9">
        <v>56.92362</v>
      </c>
      <c r="I2269" s="9"/>
      <c r="J2269" s="13">
        <f t="shared" si="707"/>
        <v>0</v>
      </c>
      <c r="K2269" s="11">
        <f t="shared" si="708"/>
        <v>38.708061600000001</v>
      </c>
      <c r="L2269" s="13">
        <f t="shared" si="709"/>
        <v>0</v>
      </c>
      <c r="M2269" s="11">
        <f t="shared" si="710"/>
        <v>37.000353000000004</v>
      </c>
      <c r="N2269" s="13">
        <f t="shared" si="711"/>
        <v>0</v>
      </c>
      <c r="O2269" s="11">
        <f t="shared" si="712"/>
        <v>35.861880599999999</v>
      </c>
      <c r="P2269" s="13">
        <f t="shared" si="713"/>
        <v>0</v>
      </c>
      <c r="Q2269" s="11">
        <f t="shared" si="714"/>
        <v>34.154172000000003</v>
      </c>
      <c r="R2269" s="13">
        <f t="shared" si="715"/>
        <v>0</v>
      </c>
    </row>
    <row r="2270" spans="1:18" ht="20.100000000000001" customHeight="1">
      <c r="A2270" s="12">
        <v>51</v>
      </c>
      <c r="B2270" s="17" t="s">
        <v>4439</v>
      </c>
      <c r="C2270" s="12" t="s">
        <v>4440</v>
      </c>
      <c r="D2270" s="9" t="s">
        <v>35</v>
      </c>
      <c r="E2270" s="9" t="s">
        <v>445</v>
      </c>
      <c r="F2270" s="9" t="s">
        <v>1002</v>
      </c>
      <c r="G2270" s="9" t="s">
        <v>38</v>
      </c>
      <c r="H2270" s="9">
        <v>57.946199999999997</v>
      </c>
      <c r="I2270" s="9"/>
      <c r="J2270" s="13">
        <f t="shared" si="707"/>
        <v>0</v>
      </c>
      <c r="K2270" s="11">
        <f t="shared" si="708"/>
        <v>39.403415999999993</v>
      </c>
      <c r="L2270" s="13">
        <f t="shared" si="709"/>
        <v>0</v>
      </c>
      <c r="M2270" s="11">
        <f t="shared" si="710"/>
        <v>37.665030000000002</v>
      </c>
      <c r="N2270" s="13">
        <f t="shared" si="711"/>
        <v>0</v>
      </c>
      <c r="O2270" s="11">
        <f t="shared" si="712"/>
        <v>36.506106000000003</v>
      </c>
      <c r="P2270" s="13">
        <f t="shared" si="713"/>
        <v>0</v>
      </c>
      <c r="Q2270" s="11">
        <f t="shared" si="714"/>
        <v>34.767719999999997</v>
      </c>
      <c r="R2270" s="13">
        <f t="shared" si="715"/>
        <v>0</v>
      </c>
    </row>
    <row r="2271" spans="1:18" ht="20.100000000000001" customHeight="1">
      <c r="A2271" s="12">
        <v>52</v>
      </c>
      <c r="B2271" s="17" t="s">
        <v>4441</v>
      </c>
      <c r="C2271" s="12" t="s">
        <v>4442</v>
      </c>
      <c r="D2271" s="9" t="s">
        <v>35</v>
      </c>
      <c r="E2271" s="9" t="s">
        <v>445</v>
      </c>
      <c r="F2271" s="9" t="s">
        <v>185</v>
      </c>
      <c r="G2271" s="9" t="s">
        <v>38</v>
      </c>
      <c r="H2271" s="9">
        <v>48.126809999999999</v>
      </c>
      <c r="I2271" s="9"/>
      <c r="J2271" s="13">
        <f t="shared" si="707"/>
        <v>0</v>
      </c>
      <c r="K2271" s="11">
        <f t="shared" si="708"/>
        <v>32.726230799999996</v>
      </c>
      <c r="L2271" s="13">
        <f t="shared" si="709"/>
        <v>0</v>
      </c>
      <c r="M2271" s="11">
        <f t="shared" si="710"/>
        <v>31.2824265</v>
      </c>
      <c r="N2271" s="13">
        <f t="shared" si="711"/>
        <v>0</v>
      </c>
      <c r="O2271" s="11">
        <f t="shared" si="712"/>
        <v>30.319890300000001</v>
      </c>
      <c r="P2271" s="13">
        <f t="shared" si="713"/>
        <v>0</v>
      </c>
      <c r="Q2271" s="11">
        <f t="shared" si="714"/>
        <v>28.876085999999997</v>
      </c>
      <c r="R2271" s="13">
        <f t="shared" si="715"/>
        <v>0</v>
      </c>
    </row>
    <row r="2272" spans="1:18" ht="20.100000000000001" customHeight="1">
      <c r="A2272" s="12">
        <v>53</v>
      </c>
      <c r="B2272" s="17" t="s">
        <v>4443</v>
      </c>
      <c r="C2272" s="12" t="s">
        <v>4444</v>
      </c>
      <c r="D2272" s="9" t="s">
        <v>35</v>
      </c>
      <c r="E2272" s="9" t="s">
        <v>65</v>
      </c>
      <c r="F2272" s="9" t="s">
        <v>185</v>
      </c>
      <c r="G2272" s="9" t="s">
        <v>38</v>
      </c>
      <c r="H2272" s="9">
        <v>36.721110000000003</v>
      </c>
      <c r="I2272" s="9"/>
      <c r="J2272" s="13">
        <f t="shared" si="707"/>
        <v>0</v>
      </c>
      <c r="K2272" s="11">
        <f t="shared" si="708"/>
        <v>24.970354800000003</v>
      </c>
      <c r="L2272" s="13">
        <f t="shared" si="709"/>
        <v>0</v>
      </c>
      <c r="M2272" s="11">
        <f t="shared" si="710"/>
        <v>23.868721500000003</v>
      </c>
      <c r="N2272" s="13">
        <f t="shared" si="711"/>
        <v>0</v>
      </c>
      <c r="O2272" s="11">
        <f t="shared" si="712"/>
        <v>23.134299300000002</v>
      </c>
      <c r="P2272" s="13">
        <f t="shared" si="713"/>
        <v>0</v>
      </c>
      <c r="Q2272" s="11">
        <f t="shared" si="714"/>
        <v>22.032665999999999</v>
      </c>
      <c r="R2272" s="13">
        <f t="shared" si="715"/>
        <v>0</v>
      </c>
    </row>
    <row r="2273" spans="1:18" ht="20.100000000000001" customHeight="1">
      <c r="A2273" s="12">
        <v>54</v>
      </c>
      <c r="B2273" s="17" t="s">
        <v>4445</v>
      </c>
      <c r="C2273" s="12" t="s">
        <v>4446</v>
      </c>
      <c r="D2273" s="9" t="s">
        <v>35</v>
      </c>
      <c r="E2273" s="9" t="s">
        <v>445</v>
      </c>
      <c r="F2273" s="9" t="s">
        <v>1002</v>
      </c>
      <c r="G2273" s="9" t="s">
        <v>38</v>
      </c>
      <c r="H2273" s="9">
        <v>43.262999999999998</v>
      </c>
      <c r="I2273" s="9"/>
      <c r="J2273" s="13">
        <f t="shared" si="707"/>
        <v>0</v>
      </c>
      <c r="K2273" s="11">
        <f t="shared" si="708"/>
        <v>29.418839999999996</v>
      </c>
      <c r="L2273" s="13">
        <f t="shared" si="709"/>
        <v>0</v>
      </c>
      <c r="M2273" s="11">
        <f t="shared" si="710"/>
        <v>28.120950000000001</v>
      </c>
      <c r="N2273" s="13">
        <f t="shared" si="711"/>
        <v>0</v>
      </c>
      <c r="O2273" s="11">
        <f t="shared" si="712"/>
        <v>27.255689999999998</v>
      </c>
      <c r="P2273" s="13">
        <f t="shared" si="713"/>
        <v>0</v>
      </c>
      <c r="Q2273" s="11">
        <f t="shared" si="714"/>
        <v>25.957799999999999</v>
      </c>
      <c r="R2273" s="13">
        <f t="shared" si="715"/>
        <v>0</v>
      </c>
    </row>
    <row r="2274" spans="1:18" ht="20.100000000000001" customHeight="1">
      <c r="A2274" s="12">
        <v>55</v>
      </c>
      <c r="B2274" s="17" t="s">
        <v>4447</v>
      </c>
      <c r="C2274" s="12" t="s">
        <v>4448</v>
      </c>
      <c r="D2274" s="9" t="s">
        <v>35</v>
      </c>
      <c r="E2274" s="9" t="s">
        <v>445</v>
      </c>
      <c r="F2274" s="9" t="s">
        <v>185</v>
      </c>
      <c r="G2274" s="9" t="s">
        <v>38</v>
      </c>
      <c r="H2274" s="9">
        <v>44.652659999999997</v>
      </c>
      <c r="I2274" s="9"/>
      <c r="J2274" s="13">
        <f t="shared" si="707"/>
        <v>0</v>
      </c>
      <c r="K2274" s="11">
        <f t="shared" si="708"/>
        <v>30.363808799999997</v>
      </c>
      <c r="L2274" s="13">
        <f t="shared" si="709"/>
        <v>0</v>
      </c>
      <c r="M2274" s="11">
        <f t="shared" si="710"/>
        <v>29.024228999999998</v>
      </c>
      <c r="N2274" s="13">
        <f t="shared" si="711"/>
        <v>0</v>
      </c>
      <c r="O2274" s="11">
        <f t="shared" si="712"/>
        <v>28.131175799999998</v>
      </c>
      <c r="P2274" s="13">
        <f t="shared" si="713"/>
        <v>0</v>
      </c>
      <c r="Q2274" s="11">
        <f t="shared" si="714"/>
        <v>26.791595999999998</v>
      </c>
      <c r="R2274" s="13">
        <f t="shared" si="715"/>
        <v>0</v>
      </c>
    </row>
    <row r="2275" spans="1:18" ht="20.100000000000001" customHeight="1">
      <c r="A2275" s="9"/>
      <c r="B2275" s="16"/>
      <c r="C2275" s="10" t="s">
        <v>4449</v>
      </c>
      <c r="D2275" s="9"/>
      <c r="E2275" s="9"/>
      <c r="F2275" s="9"/>
      <c r="G2275" s="9"/>
      <c r="H2275" s="9"/>
      <c r="I2275" s="9"/>
      <c r="J2275" s="11"/>
      <c r="K2275" s="11"/>
      <c r="L2275" s="11"/>
      <c r="M2275" s="11"/>
      <c r="N2275" s="11"/>
      <c r="O2275" s="11"/>
      <c r="P2275" s="11"/>
      <c r="Q2275" s="11"/>
      <c r="R2275" s="11"/>
    </row>
    <row r="2276" spans="1:18" ht="20.100000000000001" customHeight="1">
      <c r="A2276" s="12">
        <v>1</v>
      </c>
      <c r="B2276" s="17" t="s">
        <v>4450</v>
      </c>
      <c r="C2276" s="12" t="s">
        <v>4451</v>
      </c>
      <c r="D2276" s="9" t="s">
        <v>35</v>
      </c>
      <c r="E2276" s="9" t="s">
        <v>56</v>
      </c>
      <c r="F2276" s="9" t="s">
        <v>37</v>
      </c>
      <c r="G2276" s="9" t="s">
        <v>38</v>
      </c>
      <c r="H2276" s="9">
        <v>92.727029999999999</v>
      </c>
      <c r="I2276" s="9"/>
      <c r="J2276" s="13">
        <f t="shared" ref="J2276:J2285" si="716">H2276*I2276</f>
        <v>0</v>
      </c>
      <c r="K2276" s="11">
        <f t="shared" ref="K2276:K2285" si="717">H2276-(H2276*32%)</f>
        <v>63.054380399999999</v>
      </c>
      <c r="L2276" s="13">
        <f t="shared" ref="L2276:L2285" si="718">K2276*I2276</f>
        <v>0</v>
      </c>
      <c r="M2276" s="11">
        <f t="shared" ref="M2276:M2285" si="719">H2276-(H2276*35%)</f>
        <v>60.272569500000003</v>
      </c>
      <c r="N2276" s="13">
        <f t="shared" ref="N2276:N2285" si="720">M2276*I2276</f>
        <v>0</v>
      </c>
      <c r="O2276" s="11">
        <f t="shared" ref="O2276:O2285" si="721">H2276-(H2276*37%)</f>
        <v>58.418028900000003</v>
      </c>
      <c r="P2276" s="13">
        <f t="shared" ref="P2276:P2285" si="722">O2276*I2276</f>
        <v>0</v>
      </c>
      <c r="Q2276" s="11">
        <f t="shared" ref="Q2276:Q2285" si="723">H2276-(H2276*40%)</f>
        <v>55.636218</v>
      </c>
      <c r="R2276" s="13">
        <f t="shared" ref="R2276:R2285" si="724">Q2276*I2276</f>
        <v>0</v>
      </c>
    </row>
    <row r="2277" spans="1:18" ht="20.100000000000001" customHeight="1">
      <c r="A2277" s="12">
        <v>2</v>
      </c>
      <c r="B2277" s="17" t="s">
        <v>4452</v>
      </c>
      <c r="C2277" s="12" t="s">
        <v>4453</v>
      </c>
      <c r="D2277" s="9" t="s">
        <v>35</v>
      </c>
      <c r="E2277" s="9" t="s">
        <v>36</v>
      </c>
      <c r="F2277" s="9" t="s">
        <v>37</v>
      </c>
      <c r="G2277" s="9" t="s">
        <v>38</v>
      </c>
      <c r="H2277" s="9">
        <v>9.5047499999999996</v>
      </c>
      <c r="I2277" s="9"/>
      <c r="J2277" s="13">
        <f t="shared" si="716"/>
        <v>0</v>
      </c>
      <c r="K2277" s="11">
        <f t="shared" si="717"/>
        <v>6.4632299999999994</v>
      </c>
      <c r="L2277" s="13">
        <f t="shared" si="718"/>
        <v>0</v>
      </c>
      <c r="M2277" s="11">
        <f t="shared" si="719"/>
        <v>6.1780875000000002</v>
      </c>
      <c r="N2277" s="13">
        <f t="shared" si="720"/>
        <v>0</v>
      </c>
      <c r="O2277" s="11">
        <f t="shared" si="721"/>
        <v>5.9879924999999998</v>
      </c>
      <c r="P2277" s="13">
        <f t="shared" si="722"/>
        <v>0</v>
      </c>
      <c r="Q2277" s="11">
        <f t="shared" si="723"/>
        <v>5.7028499999999998</v>
      </c>
      <c r="R2277" s="13">
        <f t="shared" si="724"/>
        <v>0</v>
      </c>
    </row>
    <row r="2278" spans="1:18" ht="20.100000000000001" customHeight="1">
      <c r="A2278" s="12">
        <v>3</v>
      </c>
      <c r="B2278" s="17" t="s">
        <v>4454</v>
      </c>
      <c r="C2278" s="12" t="s">
        <v>4455</v>
      </c>
      <c r="D2278" s="9" t="s">
        <v>35</v>
      </c>
      <c r="E2278" s="9" t="s">
        <v>65</v>
      </c>
      <c r="F2278" s="9" t="s">
        <v>37</v>
      </c>
      <c r="G2278" s="9" t="s">
        <v>38</v>
      </c>
      <c r="H2278" s="9">
        <v>7.4464800000000002</v>
      </c>
      <c r="I2278" s="9"/>
      <c r="J2278" s="13">
        <f t="shared" si="716"/>
        <v>0</v>
      </c>
      <c r="K2278" s="11">
        <f t="shared" si="717"/>
        <v>5.0636064000000003</v>
      </c>
      <c r="L2278" s="13">
        <f t="shared" si="718"/>
        <v>0</v>
      </c>
      <c r="M2278" s="11">
        <f t="shared" si="719"/>
        <v>4.8402120000000002</v>
      </c>
      <c r="N2278" s="13">
        <f t="shared" si="720"/>
        <v>0</v>
      </c>
      <c r="O2278" s="11">
        <f t="shared" si="721"/>
        <v>4.6912824000000004</v>
      </c>
      <c r="P2278" s="13">
        <f t="shared" si="722"/>
        <v>0</v>
      </c>
      <c r="Q2278" s="11">
        <f t="shared" si="723"/>
        <v>4.4678880000000003</v>
      </c>
      <c r="R2278" s="13">
        <f t="shared" si="724"/>
        <v>0</v>
      </c>
    </row>
    <row r="2279" spans="1:18" ht="20.100000000000001" customHeight="1">
      <c r="A2279" s="12">
        <v>4</v>
      </c>
      <c r="B2279" s="17" t="s">
        <v>4456</v>
      </c>
      <c r="C2279" s="12" t="s">
        <v>4457</v>
      </c>
      <c r="D2279" s="9" t="s">
        <v>35</v>
      </c>
      <c r="E2279" s="9" t="s">
        <v>65</v>
      </c>
      <c r="F2279" s="9" t="s">
        <v>37</v>
      </c>
      <c r="G2279" s="9" t="s">
        <v>38</v>
      </c>
      <c r="H2279" s="9">
        <v>11.39259</v>
      </c>
      <c r="I2279" s="9"/>
      <c r="J2279" s="13">
        <f t="shared" si="716"/>
        <v>0</v>
      </c>
      <c r="K2279" s="11">
        <f t="shared" si="717"/>
        <v>7.7469611999999994</v>
      </c>
      <c r="L2279" s="13">
        <f t="shared" si="718"/>
        <v>0</v>
      </c>
      <c r="M2279" s="11">
        <f t="shared" si="719"/>
        <v>7.4051835000000006</v>
      </c>
      <c r="N2279" s="13">
        <f t="shared" si="720"/>
        <v>0</v>
      </c>
      <c r="O2279" s="11">
        <f t="shared" si="721"/>
        <v>7.1773316999999999</v>
      </c>
      <c r="P2279" s="13">
        <f t="shared" si="722"/>
        <v>0</v>
      </c>
      <c r="Q2279" s="11">
        <f t="shared" si="723"/>
        <v>6.8355540000000001</v>
      </c>
      <c r="R2279" s="13">
        <f t="shared" si="724"/>
        <v>0</v>
      </c>
    </row>
    <row r="2280" spans="1:18" ht="20.100000000000001" customHeight="1">
      <c r="A2280" s="12">
        <v>5</v>
      </c>
      <c r="B2280" s="17" t="s">
        <v>4458</v>
      </c>
      <c r="C2280" s="12" t="s">
        <v>4459</v>
      </c>
      <c r="D2280" s="9" t="s">
        <v>35</v>
      </c>
      <c r="E2280" s="9" t="s">
        <v>65</v>
      </c>
      <c r="F2280" s="9" t="s">
        <v>37</v>
      </c>
      <c r="G2280" s="9" t="s">
        <v>38</v>
      </c>
      <c r="H2280" s="9">
        <v>5.5193099999999999</v>
      </c>
      <c r="I2280" s="9"/>
      <c r="J2280" s="13">
        <f t="shared" si="716"/>
        <v>0</v>
      </c>
      <c r="K2280" s="11">
        <f t="shared" si="717"/>
        <v>3.7531308000000001</v>
      </c>
      <c r="L2280" s="13">
        <f t="shared" si="718"/>
        <v>0</v>
      </c>
      <c r="M2280" s="11">
        <f t="shared" si="719"/>
        <v>3.5875515</v>
      </c>
      <c r="N2280" s="13">
        <f t="shared" si="720"/>
        <v>0</v>
      </c>
      <c r="O2280" s="11">
        <f t="shared" si="721"/>
        <v>3.4771652999999998</v>
      </c>
      <c r="P2280" s="13">
        <f t="shared" si="722"/>
        <v>0</v>
      </c>
      <c r="Q2280" s="11">
        <f t="shared" si="723"/>
        <v>3.3115859999999997</v>
      </c>
      <c r="R2280" s="13">
        <f t="shared" si="724"/>
        <v>0</v>
      </c>
    </row>
    <row r="2281" spans="1:18" ht="20.100000000000001" customHeight="1">
      <c r="A2281" s="12">
        <v>6</v>
      </c>
      <c r="B2281" s="17" t="s">
        <v>4460</v>
      </c>
      <c r="C2281" s="12" t="s">
        <v>4461</v>
      </c>
      <c r="D2281" s="9" t="s">
        <v>35</v>
      </c>
      <c r="E2281" s="9" t="s">
        <v>65</v>
      </c>
      <c r="F2281" s="9" t="s">
        <v>37</v>
      </c>
      <c r="G2281" s="9" t="s">
        <v>38</v>
      </c>
      <c r="H2281" s="9">
        <v>6.5156700000000001</v>
      </c>
      <c r="I2281" s="9"/>
      <c r="J2281" s="13">
        <f t="shared" si="716"/>
        <v>0</v>
      </c>
      <c r="K2281" s="11">
        <f t="shared" si="717"/>
        <v>4.4306555999999997</v>
      </c>
      <c r="L2281" s="13">
        <f t="shared" si="718"/>
        <v>0</v>
      </c>
      <c r="M2281" s="11">
        <f t="shared" si="719"/>
        <v>4.2351855</v>
      </c>
      <c r="N2281" s="13">
        <f t="shared" si="720"/>
        <v>0</v>
      </c>
      <c r="O2281" s="11">
        <f t="shared" si="721"/>
        <v>4.1048720999999997</v>
      </c>
      <c r="P2281" s="13">
        <f t="shared" si="722"/>
        <v>0</v>
      </c>
      <c r="Q2281" s="11">
        <f t="shared" si="723"/>
        <v>3.909402</v>
      </c>
      <c r="R2281" s="13">
        <f t="shared" si="724"/>
        <v>0</v>
      </c>
    </row>
    <row r="2282" spans="1:18" ht="20.100000000000001" customHeight="1">
      <c r="A2282" s="12">
        <v>7</v>
      </c>
      <c r="B2282" s="17" t="s">
        <v>4462</v>
      </c>
      <c r="C2282" s="12" t="s">
        <v>4463</v>
      </c>
      <c r="D2282" s="9" t="s">
        <v>35</v>
      </c>
      <c r="E2282" s="9" t="s">
        <v>65</v>
      </c>
      <c r="F2282" s="9" t="s">
        <v>37</v>
      </c>
      <c r="G2282" s="9" t="s">
        <v>38</v>
      </c>
      <c r="H2282" s="9">
        <v>196.30914000000001</v>
      </c>
      <c r="I2282" s="9"/>
      <c r="J2282" s="13">
        <f t="shared" si="716"/>
        <v>0</v>
      </c>
      <c r="K2282" s="11">
        <f t="shared" si="717"/>
        <v>133.49021520000002</v>
      </c>
      <c r="L2282" s="13">
        <f t="shared" si="718"/>
        <v>0</v>
      </c>
      <c r="M2282" s="11">
        <f t="shared" si="719"/>
        <v>127.60094100000002</v>
      </c>
      <c r="N2282" s="13">
        <f t="shared" si="720"/>
        <v>0</v>
      </c>
      <c r="O2282" s="11">
        <f t="shared" si="721"/>
        <v>123.67475820000001</v>
      </c>
      <c r="P2282" s="13">
        <f t="shared" si="722"/>
        <v>0</v>
      </c>
      <c r="Q2282" s="11">
        <f t="shared" si="723"/>
        <v>117.785484</v>
      </c>
      <c r="R2282" s="13">
        <f t="shared" si="724"/>
        <v>0</v>
      </c>
    </row>
    <row r="2283" spans="1:18" ht="20.100000000000001" customHeight="1">
      <c r="A2283" s="19">
        <v>8</v>
      </c>
      <c r="B2283" s="20" t="s">
        <v>4464</v>
      </c>
      <c r="C2283" s="19" t="s">
        <v>4465</v>
      </c>
      <c r="D2283" s="9" t="s">
        <v>35</v>
      </c>
      <c r="E2283" s="21" t="s">
        <v>36</v>
      </c>
      <c r="F2283" s="21" t="s">
        <v>37</v>
      </c>
      <c r="G2283" s="9" t="s">
        <v>38</v>
      </c>
      <c r="H2283" s="23">
        <v>110.71</v>
      </c>
      <c r="I2283" s="21"/>
      <c r="J2283" s="23">
        <f t="shared" si="716"/>
        <v>0</v>
      </c>
      <c r="K2283" s="23">
        <f t="shared" si="717"/>
        <v>75.282799999999995</v>
      </c>
      <c r="L2283" s="23">
        <f t="shared" si="718"/>
        <v>0</v>
      </c>
      <c r="M2283" s="23">
        <f t="shared" si="719"/>
        <v>71.961500000000001</v>
      </c>
      <c r="N2283" s="23">
        <f t="shared" si="720"/>
        <v>0</v>
      </c>
      <c r="O2283" s="23">
        <f t="shared" si="721"/>
        <v>69.747299999999996</v>
      </c>
      <c r="P2283" s="23">
        <f t="shared" si="722"/>
        <v>0</v>
      </c>
      <c r="Q2283" s="23">
        <f t="shared" si="723"/>
        <v>66.425999999999988</v>
      </c>
      <c r="R2283" s="23">
        <f t="shared" si="724"/>
        <v>0</v>
      </c>
    </row>
    <row r="2284" spans="1:18" ht="20.100000000000001" customHeight="1">
      <c r="A2284" s="19">
        <v>9</v>
      </c>
      <c r="B2284" s="20" t="s">
        <v>4466</v>
      </c>
      <c r="C2284" s="19" t="s">
        <v>4467</v>
      </c>
      <c r="D2284" s="9" t="s">
        <v>35</v>
      </c>
      <c r="E2284" s="21" t="s">
        <v>36</v>
      </c>
      <c r="F2284" s="21" t="s">
        <v>37</v>
      </c>
      <c r="G2284" s="9" t="s">
        <v>38</v>
      </c>
      <c r="H2284" s="23">
        <v>120.21</v>
      </c>
      <c r="I2284" s="21"/>
      <c r="J2284" s="23">
        <f t="shared" si="716"/>
        <v>0</v>
      </c>
      <c r="K2284" s="23">
        <f t="shared" si="717"/>
        <v>81.742799999999988</v>
      </c>
      <c r="L2284" s="23">
        <f t="shared" si="718"/>
        <v>0</v>
      </c>
      <c r="M2284" s="23">
        <f t="shared" si="719"/>
        <v>78.136499999999998</v>
      </c>
      <c r="N2284" s="23">
        <f t="shared" si="720"/>
        <v>0</v>
      </c>
      <c r="O2284" s="23">
        <f t="shared" si="721"/>
        <v>75.732299999999995</v>
      </c>
      <c r="P2284" s="23">
        <f t="shared" si="722"/>
        <v>0</v>
      </c>
      <c r="Q2284" s="23">
        <f t="shared" si="723"/>
        <v>72.125999999999991</v>
      </c>
      <c r="R2284" s="23">
        <f t="shared" si="724"/>
        <v>0</v>
      </c>
    </row>
    <row r="2285" spans="1:18" ht="20.100000000000001" customHeight="1">
      <c r="A2285" s="19">
        <v>10</v>
      </c>
      <c r="B2285" s="20" t="s">
        <v>4468</v>
      </c>
      <c r="C2285" s="19" t="s">
        <v>4469</v>
      </c>
      <c r="D2285" s="9" t="s">
        <v>35</v>
      </c>
      <c r="E2285" s="21" t="s">
        <v>36</v>
      </c>
      <c r="F2285" s="21" t="s">
        <v>37</v>
      </c>
      <c r="G2285" s="9" t="s">
        <v>38</v>
      </c>
      <c r="H2285" s="23">
        <v>134.96</v>
      </c>
      <c r="I2285" s="21"/>
      <c r="J2285" s="23">
        <f t="shared" si="716"/>
        <v>0</v>
      </c>
      <c r="K2285" s="23">
        <f t="shared" si="717"/>
        <v>91.772800000000004</v>
      </c>
      <c r="L2285" s="23">
        <f t="shared" si="718"/>
        <v>0</v>
      </c>
      <c r="M2285" s="23">
        <f t="shared" si="719"/>
        <v>87.724000000000018</v>
      </c>
      <c r="N2285" s="23">
        <f t="shared" si="720"/>
        <v>0</v>
      </c>
      <c r="O2285" s="23">
        <f t="shared" si="721"/>
        <v>85.024799999999999</v>
      </c>
      <c r="P2285" s="23">
        <f t="shared" si="722"/>
        <v>0</v>
      </c>
      <c r="Q2285" s="23">
        <f t="shared" si="723"/>
        <v>80.975999999999999</v>
      </c>
      <c r="R2285" s="23">
        <f t="shared" si="724"/>
        <v>0</v>
      </c>
    </row>
    <row r="2286" spans="1:18" ht="20.100000000000001" customHeight="1">
      <c r="A2286" s="9"/>
      <c r="B2286" s="16"/>
      <c r="C2286" s="10" t="s">
        <v>4470</v>
      </c>
      <c r="D2286" s="9"/>
      <c r="E2286" s="9"/>
      <c r="F2286" s="9"/>
      <c r="G2286" s="9"/>
      <c r="H2286" s="9"/>
      <c r="I2286" s="9"/>
      <c r="J2286" s="11"/>
      <c r="K2286" s="11"/>
      <c r="L2286" s="11"/>
      <c r="M2286" s="11"/>
      <c r="N2286" s="11"/>
      <c r="O2286" s="11"/>
      <c r="P2286" s="11"/>
      <c r="Q2286" s="11"/>
      <c r="R2286" s="11"/>
    </row>
    <row r="2287" spans="1:18" ht="20.100000000000001" customHeight="1">
      <c r="A2287" s="19">
        <v>1</v>
      </c>
      <c r="B2287" s="20" t="s">
        <v>4471</v>
      </c>
      <c r="C2287" s="19" t="s">
        <v>4472</v>
      </c>
      <c r="D2287" s="9" t="s">
        <v>35</v>
      </c>
      <c r="E2287" s="21" t="s">
        <v>3766</v>
      </c>
      <c r="F2287" s="21" t="s">
        <v>37</v>
      </c>
      <c r="G2287" s="9" t="s">
        <v>38</v>
      </c>
      <c r="H2287" s="23">
        <v>10.77</v>
      </c>
      <c r="I2287" s="21"/>
      <c r="J2287" s="23">
        <f t="shared" ref="J2287:J2321" si="725">H2287*I2287</f>
        <v>0</v>
      </c>
      <c r="K2287" s="23">
        <f t="shared" ref="K2287:K2321" si="726">H2287-(H2287*32%)</f>
        <v>7.323599999999999</v>
      </c>
      <c r="L2287" s="23">
        <f t="shared" ref="L2287:L2321" si="727">K2287*I2287</f>
        <v>0</v>
      </c>
      <c r="M2287" s="23">
        <f t="shared" ref="M2287:M2321" si="728">H2287-(H2287*35%)</f>
        <v>7.0005000000000006</v>
      </c>
      <c r="N2287" s="23">
        <f t="shared" ref="N2287:N2321" si="729">M2287*I2287</f>
        <v>0</v>
      </c>
      <c r="O2287" s="23">
        <f t="shared" ref="O2287:O2321" si="730">H2287-(H2287*37%)</f>
        <v>6.7850999999999999</v>
      </c>
      <c r="P2287" s="23">
        <f t="shared" ref="P2287:P2321" si="731">O2287*I2287</f>
        <v>0</v>
      </c>
      <c r="Q2287" s="23">
        <f t="shared" ref="Q2287:Q2321" si="732">H2287-(H2287*40%)</f>
        <v>6.4619999999999997</v>
      </c>
      <c r="R2287" s="23">
        <f t="shared" ref="R2287:R2321" si="733">Q2287*I2287</f>
        <v>0</v>
      </c>
    </row>
    <row r="2288" spans="1:18" ht="20.100000000000001" customHeight="1">
      <c r="A2288" s="12">
        <v>2</v>
      </c>
      <c r="B2288" s="17" t="s">
        <v>4473</v>
      </c>
      <c r="C2288" s="12" t="s">
        <v>4474</v>
      </c>
      <c r="D2288" s="9" t="s">
        <v>35</v>
      </c>
      <c r="E2288" s="9" t="s">
        <v>3766</v>
      </c>
      <c r="F2288" s="9" t="s">
        <v>37</v>
      </c>
      <c r="G2288" s="9" t="s">
        <v>38</v>
      </c>
      <c r="H2288" s="9">
        <v>10.8813</v>
      </c>
      <c r="I2288" s="9"/>
      <c r="J2288" s="13">
        <f t="shared" si="725"/>
        <v>0</v>
      </c>
      <c r="K2288" s="11">
        <f t="shared" si="726"/>
        <v>7.3992839999999998</v>
      </c>
      <c r="L2288" s="13">
        <f t="shared" si="727"/>
        <v>0</v>
      </c>
      <c r="M2288" s="11">
        <f t="shared" si="728"/>
        <v>7.072845</v>
      </c>
      <c r="N2288" s="13">
        <f t="shared" si="729"/>
        <v>0</v>
      </c>
      <c r="O2288" s="11">
        <f t="shared" si="730"/>
        <v>6.855219</v>
      </c>
      <c r="P2288" s="13">
        <f t="shared" si="731"/>
        <v>0</v>
      </c>
      <c r="Q2288" s="11">
        <f t="shared" si="732"/>
        <v>6.5287799999999994</v>
      </c>
      <c r="R2288" s="13">
        <f t="shared" si="733"/>
        <v>0</v>
      </c>
    </row>
    <row r="2289" spans="1:18" ht="20.100000000000001" customHeight="1">
      <c r="A2289" s="19">
        <v>3</v>
      </c>
      <c r="B2289" s="20" t="s">
        <v>4475</v>
      </c>
      <c r="C2289" s="19" t="s">
        <v>4476</v>
      </c>
      <c r="D2289" s="9" t="s">
        <v>35</v>
      </c>
      <c r="E2289" s="21" t="s">
        <v>59</v>
      </c>
      <c r="F2289" s="21" t="s">
        <v>37</v>
      </c>
      <c r="G2289" s="9" t="s">
        <v>38</v>
      </c>
      <c r="H2289" s="23">
        <v>7.69</v>
      </c>
      <c r="I2289" s="21"/>
      <c r="J2289" s="23">
        <f t="shared" si="725"/>
        <v>0</v>
      </c>
      <c r="K2289" s="23">
        <f t="shared" si="726"/>
        <v>5.2292000000000005</v>
      </c>
      <c r="L2289" s="23">
        <f t="shared" si="727"/>
        <v>0</v>
      </c>
      <c r="M2289" s="23">
        <f t="shared" si="728"/>
        <v>4.9984999999999999</v>
      </c>
      <c r="N2289" s="23">
        <f t="shared" si="729"/>
        <v>0</v>
      </c>
      <c r="O2289" s="23">
        <f t="shared" si="730"/>
        <v>4.8447000000000005</v>
      </c>
      <c r="P2289" s="23">
        <f t="shared" si="731"/>
        <v>0</v>
      </c>
      <c r="Q2289" s="23">
        <f t="shared" si="732"/>
        <v>4.6139999999999999</v>
      </c>
      <c r="R2289" s="23">
        <f t="shared" si="733"/>
        <v>0</v>
      </c>
    </row>
    <row r="2290" spans="1:18" ht="20.100000000000001" customHeight="1">
      <c r="A2290" s="12">
        <v>4</v>
      </c>
      <c r="B2290" s="17" t="s">
        <v>4477</v>
      </c>
      <c r="C2290" s="12" t="s">
        <v>4478</v>
      </c>
      <c r="D2290" s="9" t="s">
        <v>35</v>
      </c>
      <c r="E2290" s="9" t="s">
        <v>3766</v>
      </c>
      <c r="F2290" s="9" t="s">
        <v>37</v>
      </c>
      <c r="G2290" s="9" t="s">
        <v>38</v>
      </c>
      <c r="H2290" s="9">
        <v>9.4260900000000003</v>
      </c>
      <c r="I2290" s="9"/>
      <c r="J2290" s="13">
        <f t="shared" si="725"/>
        <v>0</v>
      </c>
      <c r="K2290" s="11">
        <f t="shared" si="726"/>
        <v>6.4097412</v>
      </c>
      <c r="L2290" s="13">
        <f t="shared" si="727"/>
        <v>0</v>
      </c>
      <c r="M2290" s="11">
        <f t="shared" si="728"/>
        <v>6.1269585000000006</v>
      </c>
      <c r="N2290" s="13">
        <f t="shared" si="729"/>
        <v>0</v>
      </c>
      <c r="O2290" s="11">
        <f t="shared" si="730"/>
        <v>5.9384367000000005</v>
      </c>
      <c r="P2290" s="13">
        <f t="shared" si="731"/>
        <v>0</v>
      </c>
      <c r="Q2290" s="11">
        <f t="shared" si="732"/>
        <v>5.6556540000000002</v>
      </c>
      <c r="R2290" s="13">
        <f t="shared" si="733"/>
        <v>0</v>
      </c>
    </row>
    <row r="2291" spans="1:18" ht="20.100000000000001" customHeight="1">
      <c r="A2291" s="12">
        <v>5</v>
      </c>
      <c r="B2291" s="17" t="s">
        <v>4479</v>
      </c>
      <c r="C2291" s="12" t="s">
        <v>4480</v>
      </c>
      <c r="D2291" s="9" t="s">
        <v>35</v>
      </c>
      <c r="E2291" s="9" t="s">
        <v>3766</v>
      </c>
      <c r="F2291" s="9" t="s">
        <v>37</v>
      </c>
      <c r="G2291" s="9" t="s">
        <v>38</v>
      </c>
      <c r="H2291" s="9">
        <v>10.81575</v>
      </c>
      <c r="I2291" s="9"/>
      <c r="J2291" s="13">
        <f t="shared" si="725"/>
        <v>0</v>
      </c>
      <c r="K2291" s="11">
        <f t="shared" si="726"/>
        <v>7.354709999999999</v>
      </c>
      <c r="L2291" s="13">
        <f t="shared" si="727"/>
        <v>0</v>
      </c>
      <c r="M2291" s="11">
        <f t="shared" si="728"/>
        <v>7.0302375000000001</v>
      </c>
      <c r="N2291" s="13">
        <f t="shared" si="729"/>
        <v>0</v>
      </c>
      <c r="O2291" s="11">
        <f t="shared" si="730"/>
        <v>6.8139224999999994</v>
      </c>
      <c r="P2291" s="13">
        <f t="shared" si="731"/>
        <v>0</v>
      </c>
      <c r="Q2291" s="11">
        <f t="shared" si="732"/>
        <v>6.4894499999999997</v>
      </c>
      <c r="R2291" s="13">
        <f t="shared" si="733"/>
        <v>0</v>
      </c>
    </row>
    <row r="2292" spans="1:18" ht="20.100000000000001" customHeight="1">
      <c r="A2292" s="19">
        <v>6</v>
      </c>
      <c r="B2292" s="20" t="s">
        <v>4481</v>
      </c>
      <c r="C2292" s="19" t="s">
        <v>4482</v>
      </c>
      <c r="D2292" s="9" t="s">
        <v>35</v>
      </c>
      <c r="E2292" s="21" t="s">
        <v>3766</v>
      </c>
      <c r="F2292" s="21" t="s">
        <v>37</v>
      </c>
      <c r="G2292" s="9" t="s">
        <v>38</v>
      </c>
      <c r="H2292" s="23">
        <v>15.55</v>
      </c>
      <c r="I2292" s="21"/>
      <c r="J2292" s="23">
        <f t="shared" si="725"/>
        <v>0</v>
      </c>
      <c r="K2292" s="23">
        <f t="shared" si="726"/>
        <v>10.574000000000002</v>
      </c>
      <c r="L2292" s="23">
        <f t="shared" si="727"/>
        <v>0</v>
      </c>
      <c r="M2292" s="23">
        <f t="shared" si="728"/>
        <v>10.107500000000002</v>
      </c>
      <c r="N2292" s="23">
        <f t="shared" si="729"/>
        <v>0</v>
      </c>
      <c r="O2292" s="23">
        <f t="shared" si="730"/>
        <v>9.7965000000000018</v>
      </c>
      <c r="P2292" s="23">
        <f t="shared" si="731"/>
        <v>0</v>
      </c>
      <c r="Q2292" s="23">
        <f t="shared" si="732"/>
        <v>9.33</v>
      </c>
      <c r="R2292" s="23">
        <f t="shared" si="733"/>
        <v>0</v>
      </c>
    </row>
    <row r="2293" spans="1:18" ht="20.100000000000001" customHeight="1">
      <c r="A2293" s="12">
        <v>7</v>
      </c>
      <c r="B2293" s="17" t="s">
        <v>4483</v>
      </c>
      <c r="C2293" s="12" t="s">
        <v>4484</v>
      </c>
      <c r="D2293" s="9" t="s">
        <v>35</v>
      </c>
      <c r="E2293" s="9" t="s">
        <v>294</v>
      </c>
      <c r="F2293" s="9" t="s">
        <v>37</v>
      </c>
      <c r="G2293" s="9" t="s">
        <v>38</v>
      </c>
      <c r="H2293" s="9">
        <v>19.507680000000001</v>
      </c>
      <c r="I2293" s="9"/>
      <c r="J2293" s="13">
        <f t="shared" si="725"/>
        <v>0</v>
      </c>
      <c r="K2293" s="11">
        <f t="shared" si="726"/>
        <v>13.265222399999999</v>
      </c>
      <c r="L2293" s="13">
        <f t="shared" si="727"/>
        <v>0</v>
      </c>
      <c r="M2293" s="11">
        <f t="shared" si="728"/>
        <v>12.679992</v>
      </c>
      <c r="N2293" s="13">
        <f t="shared" si="729"/>
        <v>0</v>
      </c>
      <c r="O2293" s="11">
        <f t="shared" si="730"/>
        <v>12.289838400000001</v>
      </c>
      <c r="P2293" s="13">
        <f t="shared" si="731"/>
        <v>0</v>
      </c>
      <c r="Q2293" s="11">
        <f t="shared" si="732"/>
        <v>11.704608</v>
      </c>
      <c r="R2293" s="13">
        <f t="shared" si="733"/>
        <v>0</v>
      </c>
    </row>
    <row r="2294" spans="1:18" ht="20.100000000000001" customHeight="1">
      <c r="A2294" s="12">
        <v>8</v>
      </c>
      <c r="B2294" s="17" t="s">
        <v>4485</v>
      </c>
      <c r="C2294" s="12" t="s">
        <v>4486</v>
      </c>
      <c r="D2294" s="9" t="s">
        <v>35</v>
      </c>
      <c r="E2294" s="9" t="s">
        <v>59</v>
      </c>
      <c r="F2294" s="9" t="s">
        <v>37</v>
      </c>
      <c r="G2294" s="9" t="s">
        <v>38</v>
      </c>
      <c r="H2294" s="9">
        <v>10.77642</v>
      </c>
      <c r="I2294" s="9"/>
      <c r="J2294" s="13">
        <f t="shared" si="725"/>
        <v>0</v>
      </c>
      <c r="K2294" s="11">
        <f t="shared" si="726"/>
        <v>7.3279655999999997</v>
      </c>
      <c r="L2294" s="13">
        <f t="shared" si="727"/>
        <v>0</v>
      </c>
      <c r="M2294" s="11">
        <f t="shared" si="728"/>
        <v>7.0046730000000004</v>
      </c>
      <c r="N2294" s="13">
        <f t="shared" si="729"/>
        <v>0</v>
      </c>
      <c r="O2294" s="11">
        <f t="shared" si="730"/>
        <v>6.7891446000000002</v>
      </c>
      <c r="P2294" s="13">
        <f t="shared" si="731"/>
        <v>0</v>
      </c>
      <c r="Q2294" s="11">
        <f t="shared" si="732"/>
        <v>6.4658519999999999</v>
      </c>
      <c r="R2294" s="13">
        <f t="shared" si="733"/>
        <v>0</v>
      </c>
    </row>
    <row r="2295" spans="1:18" ht="20.100000000000001" customHeight="1">
      <c r="A2295" s="12">
        <v>9</v>
      </c>
      <c r="B2295" s="17" t="s">
        <v>4487</v>
      </c>
      <c r="C2295" s="12" t="s">
        <v>4488</v>
      </c>
      <c r="D2295" s="9" t="s">
        <v>35</v>
      </c>
      <c r="E2295" s="9" t="s">
        <v>294</v>
      </c>
      <c r="F2295" s="9" t="s">
        <v>37</v>
      </c>
      <c r="G2295" s="9" t="s">
        <v>38</v>
      </c>
      <c r="H2295" s="9">
        <v>15.71889</v>
      </c>
      <c r="I2295" s="9"/>
      <c r="J2295" s="13">
        <f t="shared" si="725"/>
        <v>0</v>
      </c>
      <c r="K2295" s="11">
        <f t="shared" si="726"/>
        <v>10.688845199999999</v>
      </c>
      <c r="L2295" s="13">
        <f t="shared" si="727"/>
        <v>0</v>
      </c>
      <c r="M2295" s="11">
        <f t="shared" si="728"/>
        <v>10.217278499999999</v>
      </c>
      <c r="N2295" s="13">
        <f t="shared" si="729"/>
        <v>0</v>
      </c>
      <c r="O2295" s="11">
        <f t="shared" si="730"/>
        <v>9.9029007</v>
      </c>
      <c r="P2295" s="13">
        <f t="shared" si="731"/>
        <v>0</v>
      </c>
      <c r="Q2295" s="11">
        <f t="shared" si="732"/>
        <v>9.4313339999999997</v>
      </c>
      <c r="R2295" s="13">
        <f t="shared" si="733"/>
        <v>0</v>
      </c>
    </row>
    <row r="2296" spans="1:18" ht="20.100000000000001" customHeight="1">
      <c r="A2296" s="12">
        <v>10</v>
      </c>
      <c r="B2296" s="17" t="s">
        <v>4489</v>
      </c>
      <c r="C2296" s="12" t="s">
        <v>4490</v>
      </c>
      <c r="D2296" s="9" t="s">
        <v>35</v>
      </c>
      <c r="E2296" s="9" t="s">
        <v>53</v>
      </c>
      <c r="F2296" s="9" t="s">
        <v>37</v>
      </c>
      <c r="G2296" s="9" t="s">
        <v>38</v>
      </c>
      <c r="H2296" s="9">
        <v>9.1638900000000003</v>
      </c>
      <c r="I2296" s="9"/>
      <c r="J2296" s="13">
        <f t="shared" si="725"/>
        <v>0</v>
      </c>
      <c r="K2296" s="11">
        <f t="shared" si="726"/>
        <v>6.2314451999999996</v>
      </c>
      <c r="L2296" s="13">
        <f t="shared" si="727"/>
        <v>0</v>
      </c>
      <c r="M2296" s="11">
        <f t="shared" si="728"/>
        <v>5.956528500000001</v>
      </c>
      <c r="N2296" s="13">
        <f t="shared" si="729"/>
        <v>0</v>
      </c>
      <c r="O2296" s="11">
        <f t="shared" si="730"/>
        <v>5.7732507000000002</v>
      </c>
      <c r="P2296" s="13">
        <f t="shared" si="731"/>
        <v>0</v>
      </c>
      <c r="Q2296" s="11">
        <f t="shared" si="732"/>
        <v>5.4983339999999998</v>
      </c>
      <c r="R2296" s="13">
        <f t="shared" si="733"/>
        <v>0</v>
      </c>
    </row>
    <row r="2297" spans="1:18" ht="20.100000000000001" customHeight="1">
      <c r="A2297" s="12">
        <v>11</v>
      </c>
      <c r="B2297" s="17" t="s">
        <v>4491</v>
      </c>
      <c r="C2297" s="12" t="s">
        <v>4492</v>
      </c>
      <c r="D2297" s="9" t="s">
        <v>35</v>
      </c>
      <c r="E2297" s="9" t="s">
        <v>56</v>
      </c>
      <c r="F2297" s="9" t="s">
        <v>37</v>
      </c>
      <c r="G2297" s="9" t="s">
        <v>38</v>
      </c>
      <c r="H2297" s="9">
        <v>8.2330799999999993</v>
      </c>
      <c r="I2297" s="9"/>
      <c r="J2297" s="13">
        <f t="shared" si="725"/>
        <v>0</v>
      </c>
      <c r="K2297" s="11">
        <f t="shared" si="726"/>
        <v>5.5984943999999999</v>
      </c>
      <c r="L2297" s="13">
        <f t="shared" si="727"/>
        <v>0</v>
      </c>
      <c r="M2297" s="11">
        <f t="shared" si="728"/>
        <v>5.351502</v>
      </c>
      <c r="N2297" s="13">
        <f t="shared" si="729"/>
        <v>0</v>
      </c>
      <c r="O2297" s="11">
        <f t="shared" si="730"/>
        <v>5.1868403999999995</v>
      </c>
      <c r="P2297" s="13">
        <f t="shared" si="731"/>
        <v>0</v>
      </c>
      <c r="Q2297" s="11">
        <f t="shared" si="732"/>
        <v>4.9398479999999996</v>
      </c>
      <c r="R2297" s="13">
        <f t="shared" si="733"/>
        <v>0</v>
      </c>
    </row>
    <row r="2298" spans="1:18" ht="20.100000000000001" customHeight="1">
      <c r="A2298" s="12">
        <v>12</v>
      </c>
      <c r="B2298" s="17" t="s">
        <v>4493</v>
      </c>
      <c r="C2298" s="12" t="s">
        <v>4494</v>
      </c>
      <c r="D2298" s="9" t="s">
        <v>35</v>
      </c>
      <c r="E2298" s="9" t="s">
        <v>36</v>
      </c>
      <c r="F2298" s="9" t="s">
        <v>37</v>
      </c>
      <c r="G2298" s="9" t="s">
        <v>38</v>
      </c>
      <c r="H2298" s="9">
        <v>7.8528900000000004</v>
      </c>
      <c r="I2298" s="9"/>
      <c r="J2298" s="13">
        <f t="shared" si="725"/>
        <v>0</v>
      </c>
      <c r="K2298" s="11">
        <f t="shared" si="726"/>
        <v>5.3399652</v>
      </c>
      <c r="L2298" s="13">
        <f t="shared" si="727"/>
        <v>0</v>
      </c>
      <c r="M2298" s="11">
        <f t="shared" si="728"/>
        <v>5.104378500000001</v>
      </c>
      <c r="N2298" s="13">
        <f t="shared" si="729"/>
        <v>0</v>
      </c>
      <c r="O2298" s="11">
        <f t="shared" si="730"/>
        <v>4.9473207000000006</v>
      </c>
      <c r="P2298" s="13">
        <f t="shared" si="731"/>
        <v>0</v>
      </c>
      <c r="Q2298" s="11">
        <f t="shared" si="732"/>
        <v>4.7117339999999999</v>
      </c>
      <c r="R2298" s="13">
        <f t="shared" si="733"/>
        <v>0</v>
      </c>
    </row>
    <row r="2299" spans="1:18" ht="20.100000000000001" customHeight="1">
      <c r="A2299" s="12">
        <v>13</v>
      </c>
      <c r="B2299" s="17" t="s">
        <v>4495</v>
      </c>
      <c r="C2299" s="12" t="s">
        <v>4496</v>
      </c>
      <c r="D2299" s="9" t="s">
        <v>35</v>
      </c>
      <c r="E2299" s="9" t="s">
        <v>59</v>
      </c>
      <c r="F2299" s="9" t="s">
        <v>37</v>
      </c>
      <c r="G2299" s="9" t="s">
        <v>38</v>
      </c>
      <c r="H2299" s="9">
        <v>8.5083900000000003</v>
      </c>
      <c r="I2299" s="9"/>
      <c r="J2299" s="13">
        <f t="shared" si="725"/>
        <v>0</v>
      </c>
      <c r="K2299" s="11">
        <f t="shared" si="726"/>
        <v>5.7857052000000007</v>
      </c>
      <c r="L2299" s="13">
        <f t="shared" si="727"/>
        <v>0</v>
      </c>
      <c r="M2299" s="11">
        <f t="shared" si="728"/>
        <v>5.5304535000000001</v>
      </c>
      <c r="N2299" s="13">
        <f t="shared" si="729"/>
        <v>0</v>
      </c>
      <c r="O2299" s="11">
        <f t="shared" si="730"/>
        <v>5.3602857000000004</v>
      </c>
      <c r="P2299" s="13">
        <f t="shared" si="731"/>
        <v>0</v>
      </c>
      <c r="Q2299" s="11">
        <f t="shared" si="732"/>
        <v>5.1050339999999998</v>
      </c>
      <c r="R2299" s="13">
        <f t="shared" si="733"/>
        <v>0</v>
      </c>
    </row>
    <row r="2300" spans="1:18" ht="20.100000000000001" customHeight="1">
      <c r="A2300" s="19">
        <v>14</v>
      </c>
      <c r="B2300" s="20" t="s">
        <v>4497</v>
      </c>
      <c r="C2300" s="19" t="s">
        <v>4498</v>
      </c>
      <c r="D2300" s="9" t="s">
        <v>35</v>
      </c>
      <c r="E2300" s="21" t="s">
        <v>59</v>
      </c>
      <c r="F2300" s="21" t="s">
        <v>37</v>
      </c>
      <c r="G2300" s="9" t="s">
        <v>38</v>
      </c>
      <c r="H2300" s="23">
        <v>24.62</v>
      </c>
      <c r="I2300" s="21"/>
      <c r="J2300" s="23">
        <f t="shared" si="725"/>
        <v>0</v>
      </c>
      <c r="K2300" s="23">
        <f t="shared" si="726"/>
        <v>16.741600000000002</v>
      </c>
      <c r="L2300" s="23">
        <f t="shared" si="727"/>
        <v>0</v>
      </c>
      <c r="M2300" s="23">
        <f t="shared" si="728"/>
        <v>16.003</v>
      </c>
      <c r="N2300" s="23">
        <f t="shared" si="729"/>
        <v>0</v>
      </c>
      <c r="O2300" s="23">
        <f t="shared" si="730"/>
        <v>15.5106</v>
      </c>
      <c r="P2300" s="23">
        <f t="shared" si="731"/>
        <v>0</v>
      </c>
      <c r="Q2300" s="23">
        <f t="shared" si="732"/>
        <v>14.772</v>
      </c>
      <c r="R2300" s="23">
        <f t="shared" si="733"/>
        <v>0</v>
      </c>
    </row>
    <row r="2301" spans="1:18" ht="20.100000000000001" customHeight="1">
      <c r="A2301" s="12">
        <v>15</v>
      </c>
      <c r="B2301" s="17" t="s">
        <v>4499</v>
      </c>
      <c r="C2301" s="12" t="s">
        <v>4500</v>
      </c>
      <c r="D2301" s="9" t="s">
        <v>35</v>
      </c>
      <c r="E2301" s="9" t="s">
        <v>65</v>
      </c>
      <c r="F2301" s="9" t="s">
        <v>37</v>
      </c>
      <c r="G2301" s="9" t="s">
        <v>38</v>
      </c>
      <c r="H2301" s="9">
        <v>6.5681099999999999</v>
      </c>
      <c r="I2301" s="9"/>
      <c r="J2301" s="13">
        <f t="shared" si="725"/>
        <v>0</v>
      </c>
      <c r="K2301" s="11">
        <f t="shared" si="726"/>
        <v>4.4663147999999993</v>
      </c>
      <c r="L2301" s="13">
        <f t="shared" si="727"/>
        <v>0</v>
      </c>
      <c r="M2301" s="11">
        <f t="shared" si="728"/>
        <v>4.2692715000000003</v>
      </c>
      <c r="N2301" s="13">
        <f t="shared" si="729"/>
        <v>0</v>
      </c>
      <c r="O2301" s="11">
        <f t="shared" si="730"/>
        <v>4.1379093000000005</v>
      </c>
      <c r="P2301" s="13">
        <f t="shared" si="731"/>
        <v>0</v>
      </c>
      <c r="Q2301" s="11">
        <f t="shared" si="732"/>
        <v>3.9408659999999998</v>
      </c>
      <c r="R2301" s="13">
        <f t="shared" si="733"/>
        <v>0</v>
      </c>
    </row>
    <row r="2302" spans="1:18" ht="20.100000000000001" customHeight="1">
      <c r="A2302" s="12">
        <v>16</v>
      </c>
      <c r="B2302" s="17" t="s">
        <v>4501</v>
      </c>
      <c r="C2302" s="12" t="s">
        <v>4502</v>
      </c>
      <c r="D2302" s="9" t="s">
        <v>35</v>
      </c>
      <c r="E2302" s="9" t="s">
        <v>62</v>
      </c>
      <c r="F2302" s="9" t="s">
        <v>427</v>
      </c>
      <c r="G2302" s="9" t="s">
        <v>38</v>
      </c>
      <c r="H2302" s="9">
        <v>10.60599</v>
      </c>
      <c r="I2302" s="9"/>
      <c r="J2302" s="13">
        <f t="shared" si="725"/>
        <v>0</v>
      </c>
      <c r="K2302" s="11">
        <f t="shared" si="726"/>
        <v>7.2120732000000007</v>
      </c>
      <c r="L2302" s="13">
        <f t="shared" si="727"/>
        <v>0</v>
      </c>
      <c r="M2302" s="11">
        <f t="shared" si="728"/>
        <v>6.8938935000000008</v>
      </c>
      <c r="N2302" s="13">
        <f t="shared" si="729"/>
        <v>0</v>
      </c>
      <c r="O2302" s="11">
        <f t="shared" si="730"/>
        <v>6.6817737000000008</v>
      </c>
      <c r="P2302" s="13">
        <f t="shared" si="731"/>
        <v>0</v>
      </c>
      <c r="Q2302" s="11">
        <f t="shared" si="732"/>
        <v>6.363594</v>
      </c>
      <c r="R2302" s="13">
        <f t="shared" si="733"/>
        <v>0</v>
      </c>
    </row>
    <row r="2303" spans="1:18" ht="20.100000000000001" customHeight="1">
      <c r="A2303" s="12">
        <v>17</v>
      </c>
      <c r="B2303" s="17" t="s">
        <v>4503</v>
      </c>
      <c r="C2303" s="12" t="s">
        <v>4504</v>
      </c>
      <c r="D2303" s="9" t="s">
        <v>35</v>
      </c>
      <c r="E2303" s="9" t="s">
        <v>53</v>
      </c>
      <c r="F2303" s="9" t="s">
        <v>37</v>
      </c>
      <c r="G2303" s="9" t="s">
        <v>38</v>
      </c>
      <c r="H2303" s="9">
        <v>11.13039</v>
      </c>
      <c r="I2303" s="9"/>
      <c r="J2303" s="13">
        <f t="shared" si="725"/>
        <v>0</v>
      </c>
      <c r="K2303" s="11">
        <f t="shared" si="726"/>
        <v>7.5686651999999999</v>
      </c>
      <c r="L2303" s="13">
        <f t="shared" si="727"/>
        <v>0</v>
      </c>
      <c r="M2303" s="11">
        <f t="shared" si="728"/>
        <v>7.2347535000000001</v>
      </c>
      <c r="N2303" s="13">
        <f t="shared" si="729"/>
        <v>0</v>
      </c>
      <c r="O2303" s="11">
        <f t="shared" si="730"/>
        <v>7.0121457000000005</v>
      </c>
      <c r="P2303" s="13">
        <f t="shared" si="731"/>
        <v>0</v>
      </c>
      <c r="Q2303" s="11">
        <f t="shared" si="732"/>
        <v>6.6782339999999998</v>
      </c>
      <c r="R2303" s="13">
        <f t="shared" si="733"/>
        <v>0</v>
      </c>
    </row>
    <row r="2304" spans="1:18" ht="20.100000000000001" customHeight="1">
      <c r="A2304" s="12">
        <v>18</v>
      </c>
      <c r="B2304" s="17" t="s">
        <v>4505</v>
      </c>
      <c r="C2304" s="12" t="s">
        <v>4506</v>
      </c>
      <c r="D2304" s="9" t="s">
        <v>35</v>
      </c>
      <c r="E2304" s="9" t="s">
        <v>59</v>
      </c>
      <c r="F2304" s="9" t="s">
        <v>37</v>
      </c>
      <c r="G2304" s="9" t="s">
        <v>38</v>
      </c>
      <c r="H2304" s="9">
        <v>7.0793999999999997</v>
      </c>
      <c r="I2304" s="9"/>
      <c r="J2304" s="13">
        <f t="shared" si="725"/>
        <v>0</v>
      </c>
      <c r="K2304" s="11">
        <f t="shared" si="726"/>
        <v>4.8139919999999998</v>
      </c>
      <c r="L2304" s="13">
        <f t="shared" si="727"/>
        <v>0</v>
      </c>
      <c r="M2304" s="11">
        <f t="shared" si="728"/>
        <v>4.60161</v>
      </c>
      <c r="N2304" s="13">
        <f t="shared" si="729"/>
        <v>0</v>
      </c>
      <c r="O2304" s="11">
        <f t="shared" si="730"/>
        <v>4.4600220000000004</v>
      </c>
      <c r="P2304" s="13">
        <f t="shared" si="731"/>
        <v>0</v>
      </c>
      <c r="Q2304" s="11">
        <f t="shared" si="732"/>
        <v>4.2476399999999996</v>
      </c>
      <c r="R2304" s="13">
        <f t="shared" si="733"/>
        <v>0</v>
      </c>
    </row>
    <row r="2305" spans="1:18" ht="20.100000000000001" customHeight="1">
      <c r="A2305" s="12">
        <v>19</v>
      </c>
      <c r="B2305" s="17" t="s">
        <v>4507</v>
      </c>
      <c r="C2305" s="12" t="s">
        <v>4508</v>
      </c>
      <c r="D2305" s="9" t="s">
        <v>35</v>
      </c>
      <c r="E2305" s="9" t="s">
        <v>3766</v>
      </c>
      <c r="F2305" s="9" t="s">
        <v>37</v>
      </c>
      <c r="G2305" s="9" t="s">
        <v>38</v>
      </c>
      <c r="H2305" s="9">
        <v>10.64532</v>
      </c>
      <c r="I2305" s="9"/>
      <c r="J2305" s="13">
        <f t="shared" si="725"/>
        <v>0</v>
      </c>
      <c r="K2305" s="11">
        <f t="shared" si="726"/>
        <v>7.2388176</v>
      </c>
      <c r="L2305" s="13">
        <f t="shared" si="727"/>
        <v>0</v>
      </c>
      <c r="M2305" s="11">
        <f t="shared" si="728"/>
        <v>6.9194580000000006</v>
      </c>
      <c r="N2305" s="13">
        <f t="shared" si="729"/>
        <v>0</v>
      </c>
      <c r="O2305" s="11">
        <f t="shared" si="730"/>
        <v>6.7065516000000001</v>
      </c>
      <c r="P2305" s="13">
        <f t="shared" si="731"/>
        <v>0</v>
      </c>
      <c r="Q2305" s="11">
        <f t="shared" si="732"/>
        <v>6.3871919999999998</v>
      </c>
      <c r="R2305" s="13">
        <f t="shared" si="733"/>
        <v>0</v>
      </c>
    </row>
    <row r="2306" spans="1:18" ht="20.100000000000001" customHeight="1">
      <c r="A2306" s="19">
        <v>20</v>
      </c>
      <c r="B2306" s="20" t="s">
        <v>4509</v>
      </c>
      <c r="C2306" s="19" t="s">
        <v>4510</v>
      </c>
      <c r="D2306" s="9" t="s">
        <v>35</v>
      </c>
      <c r="E2306" s="21" t="s">
        <v>3766</v>
      </c>
      <c r="F2306" s="21" t="s">
        <v>37</v>
      </c>
      <c r="G2306" s="9" t="s">
        <v>38</v>
      </c>
      <c r="H2306" s="23">
        <v>11.37</v>
      </c>
      <c r="I2306" s="21"/>
      <c r="J2306" s="23">
        <f t="shared" si="725"/>
        <v>0</v>
      </c>
      <c r="K2306" s="23">
        <f t="shared" si="726"/>
        <v>7.7315999999999994</v>
      </c>
      <c r="L2306" s="23">
        <f t="shared" si="727"/>
        <v>0</v>
      </c>
      <c r="M2306" s="23">
        <f t="shared" si="728"/>
        <v>7.3904999999999994</v>
      </c>
      <c r="N2306" s="23">
        <f t="shared" si="729"/>
        <v>0</v>
      </c>
      <c r="O2306" s="23">
        <f t="shared" si="730"/>
        <v>7.1630999999999991</v>
      </c>
      <c r="P2306" s="23">
        <f t="shared" si="731"/>
        <v>0</v>
      </c>
      <c r="Q2306" s="23">
        <f t="shared" si="732"/>
        <v>6.8219999999999992</v>
      </c>
      <c r="R2306" s="23">
        <f t="shared" si="733"/>
        <v>0</v>
      </c>
    </row>
    <row r="2307" spans="1:18" ht="20.100000000000001" customHeight="1">
      <c r="A2307" s="12">
        <v>21</v>
      </c>
      <c r="B2307" s="17" t="s">
        <v>4511</v>
      </c>
      <c r="C2307" s="12" t="s">
        <v>4512</v>
      </c>
      <c r="D2307" s="9" t="s">
        <v>35</v>
      </c>
      <c r="E2307" s="9" t="s">
        <v>36</v>
      </c>
      <c r="F2307" s="9" t="s">
        <v>37</v>
      </c>
      <c r="G2307" s="9" t="s">
        <v>38</v>
      </c>
      <c r="H2307" s="9">
        <v>10.592879999999999</v>
      </c>
      <c r="I2307" s="9"/>
      <c r="J2307" s="13">
        <f t="shared" si="725"/>
        <v>0</v>
      </c>
      <c r="K2307" s="11">
        <f t="shared" si="726"/>
        <v>7.2031583999999995</v>
      </c>
      <c r="L2307" s="13">
        <f t="shared" si="727"/>
        <v>0</v>
      </c>
      <c r="M2307" s="11">
        <f t="shared" si="728"/>
        <v>6.8853720000000003</v>
      </c>
      <c r="N2307" s="13">
        <f t="shared" si="729"/>
        <v>0</v>
      </c>
      <c r="O2307" s="11">
        <f t="shared" si="730"/>
        <v>6.6735144000000002</v>
      </c>
      <c r="P2307" s="13">
        <f t="shared" si="731"/>
        <v>0</v>
      </c>
      <c r="Q2307" s="11">
        <f t="shared" si="732"/>
        <v>6.3557279999999992</v>
      </c>
      <c r="R2307" s="13">
        <f t="shared" si="733"/>
        <v>0</v>
      </c>
    </row>
    <row r="2308" spans="1:18" ht="20.100000000000001" customHeight="1">
      <c r="A2308" s="12">
        <v>22</v>
      </c>
      <c r="B2308" s="17" t="s">
        <v>4513</v>
      </c>
      <c r="C2308" s="12" t="s">
        <v>4514</v>
      </c>
      <c r="D2308" s="9" t="s">
        <v>35</v>
      </c>
      <c r="E2308" s="9" t="s">
        <v>36</v>
      </c>
      <c r="F2308" s="9" t="s">
        <v>37</v>
      </c>
      <c r="G2308" s="9" t="s">
        <v>38</v>
      </c>
      <c r="H2308" s="9">
        <v>13.20177</v>
      </c>
      <c r="I2308" s="9"/>
      <c r="J2308" s="13">
        <f t="shared" si="725"/>
        <v>0</v>
      </c>
      <c r="K2308" s="11">
        <f t="shared" si="726"/>
        <v>8.9772035999999993</v>
      </c>
      <c r="L2308" s="13">
        <f t="shared" si="727"/>
        <v>0</v>
      </c>
      <c r="M2308" s="11">
        <f t="shared" si="728"/>
        <v>8.5811504999999997</v>
      </c>
      <c r="N2308" s="13">
        <f t="shared" si="729"/>
        <v>0</v>
      </c>
      <c r="O2308" s="11">
        <f t="shared" si="730"/>
        <v>8.3171150999999988</v>
      </c>
      <c r="P2308" s="13">
        <f t="shared" si="731"/>
        <v>0</v>
      </c>
      <c r="Q2308" s="11">
        <f t="shared" si="732"/>
        <v>7.9210619999999992</v>
      </c>
      <c r="R2308" s="13">
        <f t="shared" si="733"/>
        <v>0</v>
      </c>
    </row>
    <row r="2309" spans="1:18" ht="20.100000000000001" customHeight="1">
      <c r="A2309" s="12">
        <v>23</v>
      </c>
      <c r="B2309" s="17" t="s">
        <v>4515</v>
      </c>
      <c r="C2309" s="12" t="s">
        <v>4516</v>
      </c>
      <c r="D2309" s="9" t="s">
        <v>35</v>
      </c>
      <c r="E2309" s="9" t="s">
        <v>3766</v>
      </c>
      <c r="F2309" s="9" t="s">
        <v>37</v>
      </c>
      <c r="G2309" s="9" t="s">
        <v>38</v>
      </c>
      <c r="H2309" s="9">
        <v>10.34379</v>
      </c>
      <c r="I2309" s="9"/>
      <c r="J2309" s="13">
        <f t="shared" si="725"/>
        <v>0</v>
      </c>
      <c r="K2309" s="11">
        <f t="shared" si="726"/>
        <v>7.0337772000000003</v>
      </c>
      <c r="L2309" s="13">
        <f t="shared" si="727"/>
        <v>0</v>
      </c>
      <c r="M2309" s="11">
        <f t="shared" si="728"/>
        <v>6.7234635000000003</v>
      </c>
      <c r="N2309" s="13">
        <f t="shared" si="729"/>
        <v>0</v>
      </c>
      <c r="O2309" s="11">
        <f t="shared" si="730"/>
        <v>6.5165877000000005</v>
      </c>
      <c r="P2309" s="13">
        <f t="shared" si="731"/>
        <v>0</v>
      </c>
      <c r="Q2309" s="11">
        <f t="shared" si="732"/>
        <v>6.2062739999999996</v>
      </c>
      <c r="R2309" s="13">
        <f t="shared" si="733"/>
        <v>0</v>
      </c>
    </row>
    <row r="2310" spans="1:18" ht="20.100000000000001" customHeight="1">
      <c r="A2310" s="12">
        <v>24</v>
      </c>
      <c r="B2310" s="17" t="s">
        <v>4517</v>
      </c>
      <c r="C2310" s="12" t="s">
        <v>4518</v>
      </c>
      <c r="D2310" s="9" t="s">
        <v>35</v>
      </c>
      <c r="E2310" s="9" t="s">
        <v>3766</v>
      </c>
      <c r="F2310" s="9" t="s">
        <v>37</v>
      </c>
      <c r="G2310" s="9" t="s">
        <v>38</v>
      </c>
      <c r="H2310" s="9">
        <v>15.71889</v>
      </c>
      <c r="I2310" s="9"/>
      <c r="J2310" s="13">
        <f t="shared" si="725"/>
        <v>0</v>
      </c>
      <c r="K2310" s="11">
        <f t="shared" si="726"/>
        <v>10.688845199999999</v>
      </c>
      <c r="L2310" s="13">
        <f t="shared" si="727"/>
        <v>0</v>
      </c>
      <c r="M2310" s="11">
        <f t="shared" si="728"/>
        <v>10.217278499999999</v>
      </c>
      <c r="N2310" s="13">
        <f t="shared" si="729"/>
        <v>0</v>
      </c>
      <c r="O2310" s="11">
        <f t="shared" si="730"/>
        <v>9.9029007</v>
      </c>
      <c r="P2310" s="13">
        <f t="shared" si="731"/>
        <v>0</v>
      </c>
      <c r="Q2310" s="11">
        <f t="shared" si="732"/>
        <v>9.4313339999999997</v>
      </c>
      <c r="R2310" s="13">
        <f t="shared" si="733"/>
        <v>0</v>
      </c>
    </row>
    <row r="2311" spans="1:18" ht="20.100000000000001" customHeight="1">
      <c r="A2311" s="12">
        <v>25</v>
      </c>
      <c r="B2311" s="17" t="s">
        <v>4519</v>
      </c>
      <c r="C2311" s="12" t="s">
        <v>4520</v>
      </c>
      <c r="D2311" s="9" t="s">
        <v>35</v>
      </c>
      <c r="E2311" s="9" t="s">
        <v>3766</v>
      </c>
      <c r="F2311" s="9" t="s">
        <v>37</v>
      </c>
      <c r="G2311" s="9" t="s">
        <v>38</v>
      </c>
      <c r="H2311" s="9">
        <v>10.08159</v>
      </c>
      <c r="I2311" s="9"/>
      <c r="J2311" s="13">
        <f t="shared" si="725"/>
        <v>0</v>
      </c>
      <c r="K2311" s="11">
        <f t="shared" si="726"/>
        <v>6.8554811999999998</v>
      </c>
      <c r="L2311" s="13">
        <f t="shared" si="727"/>
        <v>0</v>
      </c>
      <c r="M2311" s="11">
        <f t="shared" si="728"/>
        <v>6.5530335000000006</v>
      </c>
      <c r="N2311" s="13">
        <f t="shared" si="729"/>
        <v>0</v>
      </c>
      <c r="O2311" s="11">
        <f t="shared" si="730"/>
        <v>6.3514017000000003</v>
      </c>
      <c r="P2311" s="13">
        <f t="shared" si="731"/>
        <v>0</v>
      </c>
      <c r="Q2311" s="11">
        <f t="shared" si="732"/>
        <v>6.0489540000000002</v>
      </c>
      <c r="R2311" s="13">
        <f t="shared" si="733"/>
        <v>0</v>
      </c>
    </row>
    <row r="2312" spans="1:18" ht="20.100000000000001" customHeight="1">
      <c r="A2312" s="19">
        <v>26</v>
      </c>
      <c r="B2312" s="20" t="s">
        <v>4521</v>
      </c>
      <c r="C2312" s="19" t="s">
        <v>4522</v>
      </c>
      <c r="D2312" s="9" t="s">
        <v>35</v>
      </c>
      <c r="E2312" s="21" t="s">
        <v>3766</v>
      </c>
      <c r="F2312" s="21" t="s">
        <v>37</v>
      </c>
      <c r="G2312" s="9" t="s">
        <v>38</v>
      </c>
      <c r="H2312" s="23">
        <v>14.06</v>
      </c>
      <c r="I2312" s="21"/>
      <c r="J2312" s="23">
        <f t="shared" si="725"/>
        <v>0</v>
      </c>
      <c r="K2312" s="23">
        <f t="shared" si="726"/>
        <v>9.5608000000000004</v>
      </c>
      <c r="L2312" s="23">
        <f t="shared" si="727"/>
        <v>0</v>
      </c>
      <c r="M2312" s="23">
        <f t="shared" si="728"/>
        <v>9.1389999999999993</v>
      </c>
      <c r="N2312" s="23">
        <f t="shared" si="729"/>
        <v>0</v>
      </c>
      <c r="O2312" s="23">
        <f t="shared" si="730"/>
        <v>8.857800000000001</v>
      </c>
      <c r="P2312" s="23">
        <f t="shared" si="731"/>
        <v>0</v>
      </c>
      <c r="Q2312" s="23">
        <f t="shared" si="732"/>
        <v>8.4359999999999999</v>
      </c>
      <c r="R2312" s="23">
        <f t="shared" si="733"/>
        <v>0</v>
      </c>
    </row>
    <row r="2313" spans="1:18" ht="20.100000000000001" customHeight="1">
      <c r="A2313" s="12">
        <v>27</v>
      </c>
      <c r="B2313" s="17" t="s">
        <v>4523</v>
      </c>
      <c r="C2313" s="12" t="s">
        <v>4524</v>
      </c>
      <c r="D2313" s="9" t="s">
        <v>35</v>
      </c>
      <c r="E2313" s="9" t="s">
        <v>65</v>
      </c>
      <c r="F2313" s="9" t="s">
        <v>37</v>
      </c>
      <c r="G2313" s="9" t="s">
        <v>38</v>
      </c>
      <c r="H2313" s="9">
        <v>7.5906900000000004</v>
      </c>
      <c r="I2313" s="9"/>
      <c r="J2313" s="13">
        <f t="shared" si="725"/>
        <v>0</v>
      </c>
      <c r="K2313" s="11">
        <f t="shared" si="726"/>
        <v>5.1616692000000004</v>
      </c>
      <c r="L2313" s="13">
        <f t="shared" si="727"/>
        <v>0</v>
      </c>
      <c r="M2313" s="11">
        <f t="shared" si="728"/>
        <v>4.9339485000000005</v>
      </c>
      <c r="N2313" s="13">
        <f t="shared" si="729"/>
        <v>0</v>
      </c>
      <c r="O2313" s="11">
        <f t="shared" si="730"/>
        <v>4.7821347000000003</v>
      </c>
      <c r="P2313" s="13">
        <f t="shared" si="731"/>
        <v>0</v>
      </c>
      <c r="Q2313" s="11">
        <f t="shared" si="732"/>
        <v>4.5544139999999995</v>
      </c>
      <c r="R2313" s="13">
        <f t="shared" si="733"/>
        <v>0</v>
      </c>
    </row>
    <row r="2314" spans="1:18" ht="20.100000000000001" customHeight="1">
      <c r="A2314" s="12">
        <v>28</v>
      </c>
      <c r="B2314" s="17" t="s">
        <v>4525</v>
      </c>
      <c r="C2314" s="12" t="s">
        <v>4526</v>
      </c>
      <c r="D2314" s="9" t="s">
        <v>35</v>
      </c>
      <c r="E2314" s="9" t="s">
        <v>3766</v>
      </c>
      <c r="F2314" s="9" t="s">
        <v>37</v>
      </c>
      <c r="G2314" s="9" t="s">
        <v>38</v>
      </c>
      <c r="H2314" s="9">
        <v>7.8528900000000004</v>
      </c>
      <c r="I2314" s="9"/>
      <c r="J2314" s="13">
        <f t="shared" si="725"/>
        <v>0</v>
      </c>
      <c r="K2314" s="11">
        <f t="shared" si="726"/>
        <v>5.3399652</v>
      </c>
      <c r="L2314" s="13">
        <f t="shared" si="727"/>
        <v>0</v>
      </c>
      <c r="M2314" s="11">
        <f t="shared" si="728"/>
        <v>5.104378500000001</v>
      </c>
      <c r="N2314" s="13">
        <f t="shared" si="729"/>
        <v>0</v>
      </c>
      <c r="O2314" s="11">
        <f t="shared" si="730"/>
        <v>4.9473207000000006</v>
      </c>
      <c r="P2314" s="13">
        <f t="shared" si="731"/>
        <v>0</v>
      </c>
      <c r="Q2314" s="11">
        <f t="shared" si="732"/>
        <v>4.7117339999999999</v>
      </c>
      <c r="R2314" s="13">
        <f t="shared" si="733"/>
        <v>0</v>
      </c>
    </row>
    <row r="2315" spans="1:18" ht="20.100000000000001" customHeight="1">
      <c r="A2315" s="12">
        <v>29</v>
      </c>
      <c r="B2315" s="17" t="s">
        <v>4527</v>
      </c>
      <c r="C2315" s="12" t="s">
        <v>4528</v>
      </c>
      <c r="D2315" s="9" t="s">
        <v>35</v>
      </c>
      <c r="E2315" s="9" t="s">
        <v>62</v>
      </c>
      <c r="F2315" s="9" t="s">
        <v>37</v>
      </c>
      <c r="G2315" s="9" t="s">
        <v>38</v>
      </c>
      <c r="H2315" s="9">
        <v>10.01604</v>
      </c>
      <c r="I2315" s="9"/>
      <c r="J2315" s="13">
        <f t="shared" si="725"/>
        <v>0</v>
      </c>
      <c r="K2315" s="11">
        <f t="shared" si="726"/>
        <v>6.8109071999999999</v>
      </c>
      <c r="L2315" s="13">
        <f t="shared" si="727"/>
        <v>0</v>
      </c>
      <c r="M2315" s="11">
        <f t="shared" si="728"/>
        <v>6.5104260000000007</v>
      </c>
      <c r="N2315" s="13">
        <f t="shared" si="729"/>
        <v>0</v>
      </c>
      <c r="O2315" s="11">
        <f t="shared" si="730"/>
        <v>6.3101052000000006</v>
      </c>
      <c r="P2315" s="13">
        <f t="shared" si="731"/>
        <v>0</v>
      </c>
      <c r="Q2315" s="11">
        <f t="shared" si="732"/>
        <v>6.0096239999999996</v>
      </c>
      <c r="R2315" s="13">
        <f t="shared" si="733"/>
        <v>0</v>
      </c>
    </row>
    <row r="2316" spans="1:18" ht="20.100000000000001" customHeight="1">
      <c r="A2316" s="12">
        <v>30</v>
      </c>
      <c r="B2316" s="17" t="s">
        <v>4529</v>
      </c>
      <c r="C2316" s="12" t="s">
        <v>4530</v>
      </c>
      <c r="D2316" s="9" t="s">
        <v>35</v>
      </c>
      <c r="E2316" s="9" t="s">
        <v>36</v>
      </c>
      <c r="F2316" s="9" t="s">
        <v>37</v>
      </c>
      <c r="G2316" s="9" t="s">
        <v>38</v>
      </c>
      <c r="H2316" s="9">
        <v>12.44139</v>
      </c>
      <c r="I2316" s="9"/>
      <c r="J2316" s="13">
        <f t="shared" si="725"/>
        <v>0</v>
      </c>
      <c r="K2316" s="11">
        <f t="shared" si="726"/>
        <v>8.4601451999999995</v>
      </c>
      <c r="L2316" s="13">
        <f t="shared" si="727"/>
        <v>0</v>
      </c>
      <c r="M2316" s="11">
        <f t="shared" si="728"/>
        <v>8.0869035</v>
      </c>
      <c r="N2316" s="13">
        <f t="shared" si="729"/>
        <v>0</v>
      </c>
      <c r="O2316" s="11">
        <f t="shared" si="730"/>
        <v>7.8380757000000001</v>
      </c>
      <c r="P2316" s="13">
        <f t="shared" si="731"/>
        <v>0</v>
      </c>
      <c r="Q2316" s="11">
        <f t="shared" si="732"/>
        <v>7.4648339999999997</v>
      </c>
      <c r="R2316" s="13">
        <f t="shared" si="733"/>
        <v>0</v>
      </c>
    </row>
    <row r="2317" spans="1:18" ht="20.100000000000001" customHeight="1">
      <c r="A2317" s="12">
        <v>31</v>
      </c>
      <c r="B2317" s="17" t="s">
        <v>4531</v>
      </c>
      <c r="C2317" s="12" t="s">
        <v>4532</v>
      </c>
      <c r="D2317" s="9" t="s">
        <v>35</v>
      </c>
      <c r="E2317" s="9" t="s">
        <v>53</v>
      </c>
      <c r="F2317" s="9" t="s">
        <v>37</v>
      </c>
      <c r="G2317" s="9" t="s">
        <v>38</v>
      </c>
      <c r="H2317" s="9">
        <v>10.173360000000001</v>
      </c>
      <c r="I2317" s="9"/>
      <c r="J2317" s="13">
        <f t="shared" si="725"/>
        <v>0</v>
      </c>
      <c r="K2317" s="11">
        <f t="shared" si="726"/>
        <v>6.9178848000000004</v>
      </c>
      <c r="L2317" s="13">
        <f t="shared" si="727"/>
        <v>0</v>
      </c>
      <c r="M2317" s="11">
        <f t="shared" si="728"/>
        <v>6.6126840000000007</v>
      </c>
      <c r="N2317" s="13">
        <f t="shared" si="729"/>
        <v>0</v>
      </c>
      <c r="O2317" s="11">
        <f t="shared" si="730"/>
        <v>6.4092168000000003</v>
      </c>
      <c r="P2317" s="13">
        <f t="shared" si="731"/>
        <v>0</v>
      </c>
      <c r="Q2317" s="11">
        <f t="shared" si="732"/>
        <v>6.1040160000000006</v>
      </c>
      <c r="R2317" s="13">
        <f t="shared" si="733"/>
        <v>0</v>
      </c>
    </row>
    <row r="2318" spans="1:18" ht="20.100000000000001" customHeight="1">
      <c r="A2318" s="12">
        <v>32</v>
      </c>
      <c r="B2318" s="17" t="s">
        <v>4533</v>
      </c>
      <c r="C2318" s="12" t="s">
        <v>4534</v>
      </c>
      <c r="D2318" s="9" t="s">
        <v>35</v>
      </c>
      <c r="E2318" s="9" t="s">
        <v>3766</v>
      </c>
      <c r="F2318" s="9" t="s">
        <v>37</v>
      </c>
      <c r="G2318" s="9" t="s">
        <v>38</v>
      </c>
      <c r="H2318" s="9">
        <v>10.86819</v>
      </c>
      <c r="I2318" s="9"/>
      <c r="J2318" s="13">
        <f t="shared" si="725"/>
        <v>0</v>
      </c>
      <c r="K2318" s="11">
        <f t="shared" si="726"/>
        <v>7.3903692000000003</v>
      </c>
      <c r="L2318" s="13">
        <f t="shared" si="727"/>
        <v>0</v>
      </c>
      <c r="M2318" s="11">
        <f t="shared" si="728"/>
        <v>7.0643235000000004</v>
      </c>
      <c r="N2318" s="13">
        <f t="shared" si="729"/>
        <v>0</v>
      </c>
      <c r="O2318" s="11">
        <f t="shared" si="730"/>
        <v>6.8469597000000002</v>
      </c>
      <c r="P2318" s="13">
        <f t="shared" si="731"/>
        <v>0</v>
      </c>
      <c r="Q2318" s="11">
        <f t="shared" si="732"/>
        <v>6.5209140000000003</v>
      </c>
      <c r="R2318" s="13">
        <f t="shared" si="733"/>
        <v>0</v>
      </c>
    </row>
    <row r="2319" spans="1:18" ht="20.100000000000001" customHeight="1">
      <c r="A2319" s="12">
        <v>33</v>
      </c>
      <c r="B2319" s="17" t="s">
        <v>4535</v>
      </c>
      <c r="C2319" s="12" t="s">
        <v>4536</v>
      </c>
      <c r="D2319" s="9" t="s">
        <v>35</v>
      </c>
      <c r="E2319" s="9" t="s">
        <v>3766</v>
      </c>
      <c r="F2319" s="9" t="s">
        <v>37</v>
      </c>
      <c r="G2319" s="9" t="s">
        <v>38</v>
      </c>
      <c r="H2319" s="9">
        <v>12.192299999999999</v>
      </c>
      <c r="I2319" s="9"/>
      <c r="J2319" s="13">
        <f t="shared" si="725"/>
        <v>0</v>
      </c>
      <c r="K2319" s="11">
        <f t="shared" si="726"/>
        <v>8.2907639999999994</v>
      </c>
      <c r="L2319" s="13">
        <f t="shared" si="727"/>
        <v>0</v>
      </c>
      <c r="M2319" s="11">
        <f t="shared" si="728"/>
        <v>7.924995</v>
      </c>
      <c r="N2319" s="13">
        <f t="shared" si="729"/>
        <v>0</v>
      </c>
      <c r="O2319" s="11">
        <f t="shared" si="730"/>
        <v>7.6811489999999996</v>
      </c>
      <c r="P2319" s="13">
        <f t="shared" si="731"/>
        <v>0</v>
      </c>
      <c r="Q2319" s="11">
        <f t="shared" si="732"/>
        <v>7.3153799999999993</v>
      </c>
      <c r="R2319" s="13">
        <f t="shared" si="733"/>
        <v>0</v>
      </c>
    </row>
    <row r="2320" spans="1:18" ht="20.100000000000001" customHeight="1">
      <c r="A2320" s="12">
        <v>34</v>
      </c>
      <c r="B2320" s="17" t="s">
        <v>4537</v>
      </c>
      <c r="C2320" s="12" t="s">
        <v>4538</v>
      </c>
      <c r="D2320" s="9" t="s">
        <v>35</v>
      </c>
      <c r="E2320" s="9" t="s">
        <v>3766</v>
      </c>
      <c r="F2320" s="9" t="s">
        <v>37</v>
      </c>
      <c r="G2320" s="9" t="s">
        <v>38</v>
      </c>
      <c r="H2320" s="9">
        <v>11.536799999999999</v>
      </c>
      <c r="I2320" s="9"/>
      <c r="J2320" s="13">
        <f t="shared" si="725"/>
        <v>0</v>
      </c>
      <c r="K2320" s="11">
        <f t="shared" si="726"/>
        <v>7.8450239999999996</v>
      </c>
      <c r="L2320" s="13">
        <f t="shared" si="727"/>
        <v>0</v>
      </c>
      <c r="M2320" s="11">
        <f t="shared" si="728"/>
        <v>7.49892</v>
      </c>
      <c r="N2320" s="13">
        <f t="shared" si="729"/>
        <v>0</v>
      </c>
      <c r="O2320" s="11">
        <f t="shared" si="730"/>
        <v>7.2681839999999998</v>
      </c>
      <c r="P2320" s="13">
        <f t="shared" si="731"/>
        <v>0</v>
      </c>
      <c r="Q2320" s="11">
        <f t="shared" si="732"/>
        <v>6.9220799999999993</v>
      </c>
      <c r="R2320" s="13">
        <f t="shared" si="733"/>
        <v>0</v>
      </c>
    </row>
    <row r="2321" spans="1:18" ht="20.100000000000001" customHeight="1">
      <c r="A2321" s="12">
        <v>35</v>
      </c>
      <c r="B2321" s="17" t="s">
        <v>4539</v>
      </c>
      <c r="C2321" s="12" t="s">
        <v>4540</v>
      </c>
      <c r="D2321" s="9" t="s">
        <v>35</v>
      </c>
      <c r="E2321" s="9" t="s">
        <v>59</v>
      </c>
      <c r="F2321" s="9" t="s">
        <v>37</v>
      </c>
      <c r="G2321" s="9" t="s">
        <v>38</v>
      </c>
      <c r="H2321" s="9">
        <v>6.2272499999999997</v>
      </c>
      <c r="I2321" s="9"/>
      <c r="J2321" s="13">
        <f t="shared" si="725"/>
        <v>0</v>
      </c>
      <c r="K2321" s="11">
        <f t="shared" si="726"/>
        <v>4.2345299999999995</v>
      </c>
      <c r="L2321" s="13">
        <f t="shared" si="727"/>
        <v>0</v>
      </c>
      <c r="M2321" s="11">
        <f t="shared" si="728"/>
        <v>4.0477124999999994</v>
      </c>
      <c r="N2321" s="13">
        <f t="shared" si="729"/>
        <v>0</v>
      </c>
      <c r="O2321" s="11">
        <f t="shared" si="730"/>
        <v>3.9231674999999999</v>
      </c>
      <c r="P2321" s="13">
        <f t="shared" si="731"/>
        <v>0</v>
      </c>
      <c r="Q2321" s="11">
        <f t="shared" si="732"/>
        <v>3.7363499999999998</v>
      </c>
      <c r="R2321" s="13">
        <f t="shared" si="733"/>
        <v>0</v>
      </c>
    </row>
    <row r="2322" spans="1:18" ht="20.100000000000001" customHeight="1">
      <c r="A2322" s="9"/>
      <c r="B2322" s="16"/>
      <c r="C2322" s="10" t="s">
        <v>4541</v>
      </c>
      <c r="D2322" s="9"/>
      <c r="E2322" s="9"/>
      <c r="F2322" s="9"/>
      <c r="G2322" s="9"/>
      <c r="H2322" s="9"/>
      <c r="I2322" s="9"/>
      <c r="J2322" s="11"/>
      <c r="K2322" s="11"/>
      <c r="L2322" s="11"/>
      <c r="M2322" s="11"/>
      <c r="N2322" s="11"/>
      <c r="O2322" s="11"/>
      <c r="P2322" s="11"/>
      <c r="Q2322" s="11"/>
      <c r="R2322" s="11"/>
    </row>
    <row r="2323" spans="1:18" ht="20.100000000000001" customHeight="1">
      <c r="A2323" s="12">
        <v>1</v>
      </c>
      <c r="B2323" s="17" t="s">
        <v>4542</v>
      </c>
      <c r="C2323" s="12" t="s">
        <v>4543</v>
      </c>
      <c r="D2323" s="9" t="s">
        <v>35</v>
      </c>
      <c r="E2323" s="9" t="s">
        <v>445</v>
      </c>
      <c r="F2323" s="9" t="s">
        <v>37</v>
      </c>
      <c r="G2323" s="9" t="s">
        <v>38</v>
      </c>
      <c r="H2323" s="9">
        <v>31.490220000000001</v>
      </c>
      <c r="I2323" s="9"/>
      <c r="J2323" s="13">
        <f>H2323*I2323</f>
        <v>0</v>
      </c>
      <c r="K2323" s="11">
        <f>H2323-(H2323*32%)</f>
        <v>21.4133496</v>
      </c>
      <c r="L2323" s="13">
        <f>K2323*I2323</f>
        <v>0</v>
      </c>
      <c r="M2323" s="11">
        <f>H2323-(H2323*35%)</f>
        <v>20.468643</v>
      </c>
      <c r="N2323" s="13">
        <f>M2323*I2323</f>
        <v>0</v>
      </c>
      <c r="O2323" s="11">
        <f>H2323-(H2323*37%)</f>
        <v>19.838838600000003</v>
      </c>
      <c r="P2323" s="13">
        <f>O2323*I2323</f>
        <v>0</v>
      </c>
      <c r="Q2323" s="11">
        <f>H2323-(H2323*40%)</f>
        <v>18.894131999999999</v>
      </c>
      <c r="R2323" s="13">
        <f>Q2323*I2323</f>
        <v>0</v>
      </c>
    </row>
    <row r="2324" spans="1:18" ht="20.100000000000001" customHeight="1">
      <c r="A2324" s="12">
        <v>2</v>
      </c>
      <c r="B2324" s="17" t="s">
        <v>4544</v>
      </c>
      <c r="C2324" s="12" t="s">
        <v>4545</v>
      </c>
      <c r="D2324" s="9" t="s">
        <v>35</v>
      </c>
      <c r="E2324" s="9" t="s">
        <v>445</v>
      </c>
      <c r="F2324" s="9" t="s">
        <v>37</v>
      </c>
      <c r="G2324" s="9" t="s">
        <v>38</v>
      </c>
      <c r="H2324" s="9">
        <v>30.55941</v>
      </c>
      <c r="I2324" s="9"/>
      <c r="J2324" s="13">
        <f>H2324*I2324</f>
        <v>0</v>
      </c>
      <c r="K2324" s="11">
        <f>H2324-(H2324*32%)</f>
        <v>20.7803988</v>
      </c>
      <c r="L2324" s="13">
        <f>K2324*I2324</f>
        <v>0</v>
      </c>
      <c r="M2324" s="11">
        <f>H2324-(H2324*35%)</f>
        <v>19.863616499999999</v>
      </c>
      <c r="N2324" s="13">
        <f>M2324*I2324</f>
        <v>0</v>
      </c>
      <c r="O2324" s="11">
        <f>H2324-(H2324*37%)</f>
        <v>19.252428299999998</v>
      </c>
      <c r="P2324" s="13">
        <f>O2324*I2324</f>
        <v>0</v>
      </c>
      <c r="Q2324" s="11">
        <f>H2324-(H2324*40%)</f>
        <v>18.335645999999997</v>
      </c>
      <c r="R2324" s="13">
        <f>Q2324*I2324</f>
        <v>0</v>
      </c>
    </row>
    <row r="2325" spans="1:18" ht="20.100000000000001" customHeight="1">
      <c r="A2325" s="12">
        <v>3</v>
      </c>
      <c r="B2325" s="17" t="s">
        <v>4546</v>
      </c>
      <c r="C2325" s="12" t="s">
        <v>4547</v>
      </c>
      <c r="D2325" s="9" t="s">
        <v>35</v>
      </c>
      <c r="E2325" s="9" t="s">
        <v>445</v>
      </c>
      <c r="F2325" s="9" t="s">
        <v>37</v>
      </c>
      <c r="G2325" s="9" t="s">
        <v>38</v>
      </c>
      <c r="H2325" s="9">
        <v>25.944690000000001</v>
      </c>
      <c r="I2325" s="9"/>
      <c r="J2325" s="13">
        <f>H2325*I2325</f>
        <v>0</v>
      </c>
      <c r="K2325" s="11">
        <f>H2325-(H2325*32%)</f>
        <v>17.6423892</v>
      </c>
      <c r="L2325" s="13">
        <f>K2325*I2325</f>
        <v>0</v>
      </c>
      <c r="M2325" s="11">
        <f>H2325-(H2325*35%)</f>
        <v>16.864048500000003</v>
      </c>
      <c r="N2325" s="13">
        <f>M2325*I2325</f>
        <v>0</v>
      </c>
      <c r="O2325" s="11">
        <f>H2325-(H2325*37%)</f>
        <v>16.345154700000002</v>
      </c>
      <c r="P2325" s="13">
        <f>O2325*I2325</f>
        <v>0</v>
      </c>
      <c r="Q2325" s="11">
        <f>H2325-(H2325*40%)</f>
        <v>15.566814000000001</v>
      </c>
      <c r="R2325" s="13">
        <f>Q2325*I2325</f>
        <v>0</v>
      </c>
    </row>
    <row r="2326" spans="1:18" ht="20.100000000000001" customHeight="1">
      <c r="A2326" s="9"/>
      <c r="B2326" s="16"/>
      <c r="C2326" s="10" t="s">
        <v>4548</v>
      </c>
      <c r="D2326" s="9"/>
      <c r="E2326" s="9"/>
      <c r="F2326" s="9"/>
      <c r="G2326" s="9"/>
      <c r="H2326" s="9"/>
      <c r="I2326" s="9"/>
      <c r="J2326" s="11"/>
      <c r="K2326" s="11"/>
      <c r="L2326" s="11"/>
      <c r="M2326" s="11"/>
      <c r="N2326" s="11"/>
      <c r="O2326" s="11"/>
      <c r="P2326" s="11"/>
      <c r="Q2326" s="11"/>
      <c r="R2326" s="11"/>
    </row>
    <row r="2327" spans="1:18" ht="20.100000000000001" customHeight="1">
      <c r="A2327" s="19">
        <v>1</v>
      </c>
      <c r="B2327" s="20" t="s">
        <v>4549</v>
      </c>
      <c r="C2327" s="19" t="s">
        <v>4550</v>
      </c>
      <c r="D2327" s="9" t="s">
        <v>35</v>
      </c>
      <c r="E2327" s="21" t="s">
        <v>966</v>
      </c>
      <c r="F2327" s="21" t="s">
        <v>37</v>
      </c>
      <c r="G2327" s="9" t="s">
        <v>38</v>
      </c>
      <c r="H2327" s="23">
        <v>133.72999999999999</v>
      </c>
      <c r="I2327" s="21"/>
      <c r="J2327" s="23">
        <f t="shared" ref="J2327:J2354" si="734">H2327*I2327</f>
        <v>0</v>
      </c>
      <c r="K2327" s="23">
        <f t="shared" ref="K2327:K2354" si="735">H2327-(H2327*32%)</f>
        <v>90.936399999999992</v>
      </c>
      <c r="L2327" s="23">
        <f t="shared" ref="L2327:L2354" si="736">K2327*I2327</f>
        <v>0</v>
      </c>
      <c r="M2327" s="23">
        <f t="shared" ref="M2327:M2354" si="737">H2327-(H2327*35%)</f>
        <v>86.924499999999995</v>
      </c>
      <c r="N2327" s="23">
        <f t="shared" ref="N2327:N2354" si="738">M2327*I2327</f>
        <v>0</v>
      </c>
      <c r="O2327" s="23">
        <f t="shared" ref="O2327:O2354" si="739">H2327-(H2327*37%)</f>
        <v>84.249899999999997</v>
      </c>
      <c r="P2327" s="23">
        <f t="shared" ref="P2327:P2354" si="740">O2327*I2327</f>
        <v>0</v>
      </c>
      <c r="Q2327" s="23">
        <f t="shared" ref="Q2327:Q2354" si="741">H2327-(H2327*40%)</f>
        <v>80.238</v>
      </c>
      <c r="R2327" s="23">
        <f t="shared" ref="R2327:R2354" si="742">Q2327*I2327</f>
        <v>0</v>
      </c>
    </row>
    <row r="2328" spans="1:18" ht="20.100000000000001" customHeight="1">
      <c r="A2328" s="19">
        <v>2</v>
      </c>
      <c r="B2328" s="20" t="s">
        <v>4551</v>
      </c>
      <c r="C2328" s="19" t="s">
        <v>4552</v>
      </c>
      <c r="D2328" s="9" t="s">
        <v>35</v>
      </c>
      <c r="E2328" s="21" t="s">
        <v>966</v>
      </c>
      <c r="F2328" s="21" t="s">
        <v>37</v>
      </c>
      <c r="G2328" s="9" t="s">
        <v>38</v>
      </c>
      <c r="H2328" s="23">
        <v>112.16</v>
      </c>
      <c r="I2328" s="21"/>
      <c r="J2328" s="23">
        <f t="shared" si="734"/>
        <v>0</v>
      </c>
      <c r="K2328" s="23">
        <f t="shared" si="735"/>
        <v>76.268799999999999</v>
      </c>
      <c r="L2328" s="23">
        <f t="shared" si="736"/>
        <v>0</v>
      </c>
      <c r="M2328" s="23">
        <f t="shared" si="737"/>
        <v>72.903999999999996</v>
      </c>
      <c r="N2328" s="23">
        <f t="shared" si="738"/>
        <v>0</v>
      </c>
      <c r="O2328" s="23">
        <f t="shared" si="739"/>
        <v>70.660799999999995</v>
      </c>
      <c r="P2328" s="23">
        <f t="shared" si="740"/>
        <v>0</v>
      </c>
      <c r="Q2328" s="23">
        <f t="shared" si="741"/>
        <v>67.295999999999992</v>
      </c>
      <c r="R2328" s="23">
        <f t="shared" si="742"/>
        <v>0</v>
      </c>
    </row>
    <row r="2329" spans="1:18" ht="20.100000000000001" customHeight="1">
      <c r="A2329" s="19">
        <v>3</v>
      </c>
      <c r="B2329" s="20" t="s">
        <v>4553</v>
      </c>
      <c r="C2329" s="19" t="s">
        <v>4554</v>
      </c>
      <c r="D2329" s="9" t="s">
        <v>35</v>
      </c>
      <c r="E2329" s="21" t="s">
        <v>966</v>
      </c>
      <c r="F2329" s="21" t="s">
        <v>37</v>
      </c>
      <c r="G2329" s="9" t="s">
        <v>38</v>
      </c>
      <c r="H2329" s="23">
        <v>126.17</v>
      </c>
      <c r="I2329" s="21"/>
      <c r="J2329" s="23">
        <f t="shared" si="734"/>
        <v>0</v>
      </c>
      <c r="K2329" s="23">
        <f t="shared" si="735"/>
        <v>85.795600000000007</v>
      </c>
      <c r="L2329" s="23">
        <f t="shared" si="736"/>
        <v>0</v>
      </c>
      <c r="M2329" s="23">
        <f t="shared" si="737"/>
        <v>82.010500000000008</v>
      </c>
      <c r="N2329" s="23">
        <f t="shared" si="738"/>
        <v>0</v>
      </c>
      <c r="O2329" s="23">
        <f t="shared" si="739"/>
        <v>79.487099999999998</v>
      </c>
      <c r="P2329" s="23">
        <f t="shared" si="740"/>
        <v>0</v>
      </c>
      <c r="Q2329" s="23">
        <f t="shared" si="741"/>
        <v>75.701999999999998</v>
      </c>
      <c r="R2329" s="23">
        <f t="shared" si="742"/>
        <v>0</v>
      </c>
    </row>
    <row r="2330" spans="1:18" ht="20.100000000000001" customHeight="1">
      <c r="A2330" s="12">
        <v>4</v>
      </c>
      <c r="B2330" s="17" t="s">
        <v>4555</v>
      </c>
      <c r="C2330" s="12" t="s">
        <v>4556</v>
      </c>
      <c r="D2330" s="9" t="s">
        <v>35</v>
      </c>
      <c r="E2330" s="9" t="s">
        <v>966</v>
      </c>
      <c r="F2330" s="9" t="s">
        <v>37</v>
      </c>
      <c r="G2330" s="9" t="s">
        <v>38</v>
      </c>
      <c r="H2330" s="9">
        <v>130.95579000000001</v>
      </c>
      <c r="I2330" s="9"/>
      <c r="J2330" s="13">
        <f t="shared" si="734"/>
        <v>0</v>
      </c>
      <c r="K2330" s="11">
        <f t="shared" si="735"/>
        <v>89.049937200000002</v>
      </c>
      <c r="L2330" s="13">
        <f t="shared" si="736"/>
        <v>0</v>
      </c>
      <c r="M2330" s="11">
        <f t="shared" si="737"/>
        <v>85.121263499999998</v>
      </c>
      <c r="N2330" s="13">
        <f t="shared" si="738"/>
        <v>0</v>
      </c>
      <c r="O2330" s="11">
        <f t="shared" si="739"/>
        <v>82.502147699999995</v>
      </c>
      <c r="P2330" s="13">
        <f t="shared" si="740"/>
        <v>0</v>
      </c>
      <c r="Q2330" s="11">
        <f t="shared" si="741"/>
        <v>78.573474000000004</v>
      </c>
      <c r="R2330" s="13">
        <f t="shared" si="742"/>
        <v>0</v>
      </c>
    </row>
    <row r="2331" spans="1:18" ht="20.100000000000001" customHeight="1">
      <c r="A2331" s="19">
        <v>5</v>
      </c>
      <c r="B2331" s="20" t="s">
        <v>4557</v>
      </c>
      <c r="C2331" s="19" t="s">
        <v>4558</v>
      </c>
      <c r="D2331" s="9" t="s">
        <v>35</v>
      </c>
      <c r="E2331" s="21" t="s">
        <v>966</v>
      </c>
      <c r="F2331" s="21" t="s">
        <v>37</v>
      </c>
      <c r="G2331" s="9" t="s">
        <v>38</v>
      </c>
      <c r="H2331" s="23">
        <v>83.52</v>
      </c>
      <c r="I2331" s="21"/>
      <c r="J2331" s="23">
        <f t="shared" si="734"/>
        <v>0</v>
      </c>
      <c r="K2331" s="23">
        <f t="shared" si="735"/>
        <v>56.793599999999998</v>
      </c>
      <c r="L2331" s="23">
        <f t="shared" si="736"/>
        <v>0</v>
      </c>
      <c r="M2331" s="23">
        <f t="shared" si="737"/>
        <v>54.287999999999997</v>
      </c>
      <c r="N2331" s="23">
        <f t="shared" si="738"/>
        <v>0</v>
      </c>
      <c r="O2331" s="23">
        <f t="shared" si="739"/>
        <v>52.617599999999996</v>
      </c>
      <c r="P2331" s="23">
        <f t="shared" si="740"/>
        <v>0</v>
      </c>
      <c r="Q2331" s="23">
        <f t="shared" si="741"/>
        <v>50.111999999999995</v>
      </c>
      <c r="R2331" s="23">
        <f t="shared" si="742"/>
        <v>0</v>
      </c>
    </row>
    <row r="2332" spans="1:18" ht="20.100000000000001" customHeight="1">
      <c r="A2332" s="12">
        <v>6</v>
      </c>
      <c r="B2332" s="17" t="s">
        <v>4559</v>
      </c>
      <c r="C2332" s="12" t="s">
        <v>4560</v>
      </c>
      <c r="D2332" s="9" t="s">
        <v>35</v>
      </c>
      <c r="E2332" s="9" t="s">
        <v>59</v>
      </c>
      <c r="F2332" s="9" t="s">
        <v>37</v>
      </c>
      <c r="G2332" s="9" t="s">
        <v>38</v>
      </c>
      <c r="H2332" s="9">
        <v>78.646889999999999</v>
      </c>
      <c r="I2332" s="9"/>
      <c r="J2332" s="13">
        <f t="shared" si="734"/>
        <v>0</v>
      </c>
      <c r="K2332" s="11">
        <f t="shared" si="735"/>
        <v>53.479885199999998</v>
      </c>
      <c r="L2332" s="13">
        <f t="shared" si="736"/>
        <v>0</v>
      </c>
      <c r="M2332" s="11">
        <f t="shared" si="737"/>
        <v>51.120478500000004</v>
      </c>
      <c r="N2332" s="13">
        <f t="shared" si="738"/>
        <v>0</v>
      </c>
      <c r="O2332" s="11">
        <f t="shared" si="739"/>
        <v>49.547540699999999</v>
      </c>
      <c r="P2332" s="13">
        <f t="shared" si="740"/>
        <v>0</v>
      </c>
      <c r="Q2332" s="11">
        <f t="shared" si="741"/>
        <v>47.188133999999998</v>
      </c>
      <c r="R2332" s="13">
        <f t="shared" si="742"/>
        <v>0</v>
      </c>
    </row>
    <row r="2333" spans="1:18" ht="20.100000000000001" customHeight="1">
      <c r="A2333" s="19">
        <v>7</v>
      </c>
      <c r="B2333" s="20" t="s">
        <v>4561</v>
      </c>
      <c r="C2333" s="19" t="s">
        <v>4562</v>
      </c>
      <c r="D2333" s="9" t="s">
        <v>35</v>
      </c>
      <c r="E2333" s="21" t="s">
        <v>966</v>
      </c>
      <c r="F2333" s="21" t="s">
        <v>37</v>
      </c>
      <c r="G2333" s="9" t="s">
        <v>38</v>
      </c>
      <c r="H2333" s="23">
        <v>155.30000000000001</v>
      </c>
      <c r="I2333" s="21"/>
      <c r="J2333" s="23">
        <f t="shared" si="734"/>
        <v>0</v>
      </c>
      <c r="K2333" s="23">
        <f t="shared" si="735"/>
        <v>105.60400000000001</v>
      </c>
      <c r="L2333" s="23">
        <f t="shared" si="736"/>
        <v>0</v>
      </c>
      <c r="M2333" s="23">
        <f t="shared" si="737"/>
        <v>100.94500000000001</v>
      </c>
      <c r="N2333" s="23">
        <f t="shared" si="738"/>
        <v>0</v>
      </c>
      <c r="O2333" s="23">
        <f t="shared" si="739"/>
        <v>97.838999999999999</v>
      </c>
      <c r="P2333" s="23">
        <f t="shared" si="740"/>
        <v>0</v>
      </c>
      <c r="Q2333" s="23">
        <f t="shared" si="741"/>
        <v>93.18</v>
      </c>
      <c r="R2333" s="23">
        <f t="shared" si="742"/>
        <v>0</v>
      </c>
    </row>
    <row r="2334" spans="1:18" ht="20.100000000000001" customHeight="1">
      <c r="A2334" s="19">
        <v>8</v>
      </c>
      <c r="B2334" s="20" t="s">
        <v>4563</v>
      </c>
      <c r="C2334" s="19" t="s">
        <v>4564</v>
      </c>
      <c r="D2334" s="9" t="s">
        <v>35</v>
      </c>
      <c r="E2334" s="21" t="s">
        <v>966</v>
      </c>
      <c r="F2334" s="21" t="s">
        <v>37</v>
      </c>
      <c r="G2334" s="9" t="s">
        <v>38</v>
      </c>
      <c r="H2334" s="23">
        <v>172.55</v>
      </c>
      <c r="I2334" s="21"/>
      <c r="J2334" s="23">
        <f t="shared" si="734"/>
        <v>0</v>
      </c>
      <c r="K2334" s="23">
        <f t="shared" si="735"/>
        <v>117.334</v>
      </c>
      <c r="L2334" s="23">
        <f t="shared" si="736"/>
        <v>0</v>
      </c>
      <c r="M2334" s="23">
        <f t="shared" si="737"/>
        <v>112.15750000000001</v>
      </c>
      <c r="N2334" s="23">
        <f t="shared" si="738"/>
        <v>0</v>
      </c>
      <c r="O2334" s="23">
        <f t="shared" si="739"/>
        <v>108.70650000000001</v>
      </c>
      <c r="P2334" s="23">
        <f t="shared" si="740"/>
        <v>0</v>
      </c>
      <c r="Q2334" s="23">
        <f t="shared" si="741"/>
        <v>103.53</v>
      </c>
      <c r="R2334" s="23">
        <f t="shared" si="742"/>
        <v>0</v>
      </c>
    </row>
    <row r="2335" spans="1:18" ht="20.100000000000001" customHeight="1">
      <c r="A2335" s="19">
        <v>9</v>
      </c>
      <c r="B2335" s="20" t="s">
        <v>4565</v>
      </c>
      <c r="C2335" s="19" t="s">
        <v>4566</v>
      </c>
      <c r="D2335" s="9" t="s">
        <v>35</v>
      </c>
      <c r="E2335" s="21" t="s">
        <v>966</v>
      </c>
      <c r="F2335" s="21" t="s">
        <v>37</v>
      </c>
      <c r="G2335" s="9" t="s">
        <v>38</v>
      </c>
      <c r="H2335" s="23">
        <v>148.4</v>
      </c>
      <c r="I2335" s="21"/>
      <c r="J2335" s="23">
        <f t="shared" si="734"/>
        <v>0</v>
      </c>
      <c r="K2335" s="23">
        <f t="shared" si="735"/>
        <v>100.91200000000001</v>
      </c>
      <c r="L2335" s="23">
        <f t="shared" si="736"/>
        <v>0</v>
      </c>
      <c r="M2335" s="23">
        <f t="shared" si="737"/>
        <v>96.460000000000008</v>
      </c>
      <c r="N2335" s="23">
        <f t="shared" si="738"/>
        <v>0</v>
      </c>
      <c r="O2335" s="23">
        <f t="shared" si="739"/>
        <v>93.492000000000004</v>
      </c>
      <c r="P2335" s="23">
        <f t="shared" si="740"/>
        <v>0</v>
      </c>
      <c r="Q2335" s="23">
        <f t="shared" si="741"/>
        <v>89.039999999999992</v>
      </c>
      <c r="R2335" s="23">
        <f t="shared" si="742"/>
        <v>0</v>
      </c>
    </row>
    <row r="2336" spans="1:18" ht="20.100000000000001" customHeight="1">
      <c r="A2336" s="19">
        <v>10</v>
      </c>
      <c r="B2336" s="20" t="s">
        <v>4567</v>
      </c>
      <c r="C2336" s="19" t="s">
        <v>4568</v>
      </c>
      <c r="D2336" s="9" t="s">
        <v>35</v>
      </c>
      <c r="E2336" s="21" t="s">
        <v>966</v>
      </c>
      <c r="F2336" s="21" t="s">
        <v>37</v>
      </c>
      <c r="G2336" s="9" t="s">
        <v>38</v>
      </c>
      <c r="H2336" s="23">
        <v>192.39</v>
      </c>
      <c r="I2336" s="21"/>
      <c r="J2336" s="23">
        <f t="shared" si="734"/>
        <v>0</v>
      </c>
      <c r="K2336" s="23">
        <f t="shared" si="735"/>
        <v>130.8252</v>
      </c>
      <c r="L2336" s="23">
        <f t="shared" si="736"/>
        <v>0</v>
      </c>
      <c r="M2336" s="23">
        <f t="shared" si="737"/>
        <v>125.0535</v>
      </c>
      <c r="N2336" s="23">
        <f t="shared" si="738"/>
        <v>0</v>
      </c>
      <c r="O2336" s="23">
        <f t="shared" si="739"/>
        <v>121.20569999999999</v>
      </c>
      <c r="P2336" s="23">
        <f t="shared" si="740"/>
        <v>0</v>
      </c>
      <c r="Q2336" s="23">
        <f t="shared" si="741"/>
        <v>115.43399999999998</v>
      </c>
      <c r="R2336" s="23">
        <f t="shared" si="742"/>
        <v>0</v>
      </c>
    </row>
    <row r="2337" spans="1:18" ht="20.100000000000001" customHeight="1">
      <c r="A2337" s="19">
        <v>11</v>
      </c>
      <c r="B2337" s="20" t="s">
        <v>4569</v>
      </c>
      <c r="C2337" s="19" t="s">
        <v>4570</v>
      </c>
      <c r="D2337" s="9" t="s">
        <v>35</v>
      </c>
      <c r="E2337" s="21" t="s">
        <v>966</v>
      </c>
      <c r="F2337" s="21" t="s">
        <v>37</v>
      </c>
      <c r="G2337" s="9" t="s">
        <v>38</v>
      </c>
      <c r="H2337" s="23">
        <v>138.04</v>
      </c>
      <c r="I2337" s="21"/>
      <c r="J2337" s="23">
        <f t="shared" si="734"/>
        <v>0</v>
      </c>
      <c r="K2337" s="23">
        <f t="shared" si="735"/>
        <v>93.867199999999997</v>
      </c>
      <c r="L2337" s="23">
        <f t="shared" si="736"/>
        <v>0</v>
      </c>
      <c r="M2337" s="23">
        <f t="shared" si="737"/>
        <v>89.725999999999999</v>
      </c>
      <c r="N2337" s="23">
        <f t="shared" si="738"/>
        <v>0</v>
      </c>
      <c r="O2337" s="23">
        <f t="shared" si="739"/>
        <v>86.965199999999996</v>
      </c>
      <c r="P2337" s="23">
        <f t="shared" si="740"/>
        <v>0</v>
      </c>
      <c r="Q2337" s="23">
        <f t="shared" si="741"/>
        <v>82.823999999999984</v>
      </c>
      <c r="R2337" s="23">
        <f t="shared" si="742"/>
        <v>0</v>
      </c>
    </row>
    <row r="2338" spans="1:18" ht="20.100000000000001" customHeight="1">
      <c r="A2338" s="19">
        <v>12</v>
      </c>
      <c r="B2338" s="20" t="s">
        <v>4571</v>
      </c>
      <c r="C2338" s="19" t="s">
        <v>4572</v>
      </c>
      <c r="D2338" s="9" t="s">
        <v>35</v>
      </c>
      <c r="E2338" s="21" t="s">
        <v>966</v>
      </c>
      <c r="F2338" s="21" t="s">
        <v>37</v>
      </c>
      <c r="G2338" s="9" t="s">
        <v>38</v>
      </c>
      <c r="H2338" s="23">
        <v>120.8</v>
      </c>
      <c r="I2338" s="21"/>
      <c r="J2338" s="23">
        <f t="shared" si="734"/>
        <v>0</v>
      </c>
      <c r="K2338" s="23">
        <f t="shared" si="735"/>
        <v>82.144000000000005</v>
      </c>
      <c r="L2338" s="23">
        <f t="shared" si="736"/>
        <v>0</v>
      </c>
      <c r="M2338" s="23">
        <f t="shared" si="737"/>
        <v>78.52000000000001</v>
      </c>
      <c r="N2338" s="23">
        <f t="shared" si="738"/>
        <v>0</v>
      </c>
      <c r="O2338" s="23">
        <f t="shared" si="739"/>
        <v>76.103999999999999</v>
      </c>
      <c r="P2338" s="23">
        <f t="shared" si="740"/>
        <v>0</v>
      </c>
      <c r="Q2338" s="23">
        <f t="shared" si="741"/>
        <v>72.47999999999999</v>
      </c>
      <c r="R2338" s="23">
        <f t="shared" si="742"/>
        <v>0</v>
      </c>
    </row>
    <row r="2339" spans="1:18" ht="20.100000000000001" customHeight="1">
      <c r="A2339" s="19">
        <v>13</v>
      </c>
      <c r="B2339" s="20" t="s">
        <v>4573</v>
      </c>
      <c r="C2339" s="19" t="s">
        <v>4574</v>
      </c>
      <c r="D2339" s="9" t="s">
        <v>35</v>
      </c>
      <c r="E2339" s="21" t="s">
        <v>966</v>
      </c>
      <c r="F2339" s="21" t="s">
        <v>1355</v>
      </c>
      <c r="G2339" s="9" t="s">
        <v>38</v>
      </c>
      <c r="H2339" s="23">
        <v>276.08</v>
      </c>
      <c r="I2339" s="21"/>
      <c r="J2339" s="23">
        <f t="shared" si="734"/>
        <v>0</v>
      </c>
      <c r="K2339" s="23">
        <f t="shared" si="735"/>
        <v>187.73439999999999</v>
      </c>
      <c r="L2339" s="23">
        <f t="shared" si="736"/>
        <v>0</v>
      </c>
      <c r="M2339" s="23">
        <f t="shared" si="737"/>
        <v>179.452</v>
      </c>
      <c r="N2339" s="23">
        <f t="shared" si="738"/>
        <v>0</v>
      </c>
      <c r="O2339" s="23">
        <f t="shared" si="739"/>
        <v>173.93039999999999</v>
      </c>
      <c r="P2339" s="23">
        <f t="shared" si="740"/>
        <v>0</v>
      </c>
      <c r="Q2339" s="23">
        <f t="shared" si="741"/>
        <v>165.64799999999997</v>
      </c>
      <c r="R2339" s="23">
        <f t="shared" si="742"/>
        <v>0</v>
      </c>
    </row>
    <row r="2340" spans="1:18" ht="20.100000000000001" customHeight="1">
      <c r="A2340" s="19">
        <v>14</v>
      </c>
      <c r="B2340" s="20" t="s">
        <v>4575</v>
      </c>
      <c r="C2340" s="19" t="s">
        <v>4576</v>
      </c>
      <c r="D2340" s="9" t="s">
        <v>35</v>
      </c>
      <c r="E2340" s="21" t="s">
        <v>966</v>
      </c>
      <c r="F2340" s="21" t="s">
        <v>37</v>
      </c>
      <c r="G2340" s="9" t="s">
        <v>38</v>
      </c>
      <c r="H2340" s="23">
        <v>215.68</v>
      </c>
      <c r="I2340" s="21"/>
      <c r="J2340" s="23">
        <f t="shared" si="734"/>
        <v>0</v>
      </c>
      <c r="K2340" s="23">
        <f t="shared" si="735"/>
        <v>146.66239999999999</v>
      </c>
      <c r="L2340" s="23">
        <f t="shared" si="736"/>
        <v>0</v>
      </c>
      <c r="M2340" s="23">
        <f t="shared" si="737"/>
        <v>140.19200000000001</v>
      </c>
      <c r="N2340" s="23">
        <f t="shared" si="738"/>
        <v>0</v>
      </c>
      <c r="O2340" s="23">
        <f t="shared" si="739"/>
        <v>135.8784</v>
      </c>
      <c r="P2340" s="23">
        <f t="shared" si="740"/>
        <v>0</v>
      </c>
      <c r="Q2340" s="23">
        <f t="shared" si="741"/>
        <v>129.40800000000002</v>
      </c>
      <c r="R2340" s="23">
        <f t="shared" si="742"/>
        <v>0</v>
      </c>
    </row>
    <row r="2341" spans="1:18" ht="20.100000000000001" customHeight="1">
      <c r="A2341" s="19">
        <v>15</v>
      </c>
      <c r="B2341" s="20" t="s">
        <v>4577</v>
      </c>
      <c r="C2341" s="19" t="s">
        <v>4578</v>
      </c>
      <c r="D2341" s="9" t="s">
        <v>35</v>
      </c>
      <c r="E2341" s="21" t="s">
        <v>966</v>
      </c>
      <c r="F2341" s="21" t="s">
        <v>37</v>
      </c>
      <c r="G2341" s="9" t="s">
        <v>38</v>
      </c>
      <c r="H2341" s="23">
        <v>138.04</v>
      </c>
      <c r="I2341" s="21"/>
      <c r="J2341" s="23">
        <f t="shared" si="734"/>
        <v>0</v>
      </c>
      <c r="K2341" s="23">
        <f t="shared" si="735"/>
        <v>93.867199999999997</v>
      </c>
      <c r="L2341" s="23">
        <f t="shared" si="736"/>
        <v>0</v>
      </c>
      <c r="M2341" s="23">
        <f t="shared" si="737"/>
        <v>89.725999999999999</v>
      </c>
      <c r="N2341" s="23">
        <f t="shared" si="738"/>
        <v>0</v>
      </c>
      <c r="O2341" s="23">
        <f t="shared" si="739"/>
        <v>86.965199999999996</v>
      </c>
      <c r="P2341" s="23">
        <f t="shared" si="740"/>
        <v>0</v>
      </c>
      <c r="Q2341" s="23">
        <f t="shared" si="741"/>
        <v>82.823999999999984</v>
      </c>
      <c r="R2341" s="23">
        <f t="shared" si="742"/>
        <v>0</v>
      </c>
    </row>
    <row r="2342" spans="1:18" ht="20.100000000000001" customHeight="1">
      <c r="A2342" s="19">
        <v>16</v>
      </c>
      <c r="B2342" s="20" t="s">
        <v>4579</v>
      </c>
      <c r="C2342" s="19" t="s">
        <v>4580</v>
      </c>
      <c r="D2342" s="9" t="s">
        <v>35</v>
      </c>
      <c r="E2342" s="21" t="s">
        <v>966</v>
      </c>
      <c r="F2342" s="21" t="s">
        <v>37</v>
      </c>
      <c r="G2342" s="9" t="s">
        <v>38</v>
      </c>
      <c r="H2342" s="23">
        <v>103.53</v>
      </c>
      <c r="I2342" s="21"/>
      <c r="J2342" s="23">
        <f t="shared" si="734"/>
        <v>0</v>
      </c>
      <c r="K2342" s="23">
        <f t="shared" si="735"/>
        <v>70.400399999999991</v>
      </c>
      <c r="L2342" s="23">
        <f t="shared" si="736"/>
        <v>0</v>
      </c>
      <c r="M2342" s="23">
        <f t="shared" si="737"/>
        <v>67.294499999999999</v>
      </c>
      <c r="N2342" s="23">
        <f t="shared" si="738"/>
        <v>0</v>
      </c>
      <c r="O2342" s="23">
        <f t="shared" si="739"/>
        <v>65.2239</v>
      </c>
      <c r="P2342" s="23">
        <f t="shared" si="740"/>
        <v>0</v>
      </c>
      <c r="Q2342" s="23">
        <f t="shared" si="741"/>
        <v>62.117999999999995</v>
      </c>
      <c r="R2342" s="23">
        <f t="shared" si="742"/>
        <v>0</v>
      </c>
    </row>
    <row r="2343" spans="1:18" ht="20.100000000000001" customHeight="1">
      <c r="A2343" s="12">
        <v>17</v>
      </c>
      <c r="B2343" s="17" t="s">
        <v>4581</v>
      </c>
      <c r="C2343" s="12" t="s">
        <v>4582</v>
      </c>
      <c r="D2343" s="9" t="s">
        <v>35</v>
      </c>
      <c r="E2343" s="9" t="s">
        <v>59</v>
      </c>
      <c r="F2343" s="9" t="s">
        <v>37</v>
      </c>
      <c r="G2343" s="9" t="s">
        <v>38</v>
      </c>
      <c r="H2343" s="9">
        <v>87.823890000000006</v>
      </c>
      <c r="I2343" s="9"/>
      <c r="J2343" s="13">
        <f t="shared" si="734"/>
        <v>0</v>
      </c>
      <c r="K2343" s="11">
        <f t="shared" si="735"/>
        <v>59.720245200000008</v>
      </c>
      <c r="L2343" s="13">
        <f t="shared" si="736"/>
        <v>0</v>
      </c>
      <c r="M2343" s="11">
        <f t="shared" si="737"/>
        <v>57.085528500000009</v>
      </c>
      <c r="N2343" s="13">
        <f t="shared" si="738"/>
        <v>0</v>
      </c>
      <c r="O2343" s="11">
        <f t="shared" si="739"/>
        <v>55.329050700000003</v>
      </c>
      <c r="P2343" s="13">
        <f t="shared" si="740"/>
        <v>0</v>
      </c>
      <c r="Q2343" s="11">
        <f t="shared" si="741"/>
        <v>52.694334000000005</v>
      </c>
      <c r="R2343" s="13">
        <f t="shared" si="742"/>
        <v>0</v>
      </c>
    </row>
    <row r="2344" spans="1:18" ht="20.100000000000001" customHeight="1">
      <c r="A2344" s="19">
        <v>18</v>
      </c>
      <c r="B2344" s="20" t="s">
        <v>4583</v>
      </c>
      <c r="C2344" s="19" t="s">
        <v>4584</v>
      </c>
      <c r="D2344" s="9" t="s">
        <v>35</v>
      </c>
      <c r="E2344" s="21" t="s">
        <v>966</v>
      </c>
      <c r="F2344" s="21" t="s">
        <v>37</v>
      </c>
      <c r="G2344" s="9" t="s">
        <v>38</v>
      </c>
      <c r="H2344" s="23">
        <v>172.55</v>
      </c>
      <c r="I2344" s="21"/>
      <c r="J2344" s="23">
        <f t="shared" si="734"/>
        <v>0</v>
      </c>
      <c r="K2344" s="23">
        <f t="shared" si="735"/>
        <v>117.334</v>
      </c>
      <c r="L2344" s="23">
        <f t="shared" si="736"/>
        <v>0</v>
      </c>
      <c r="M2344" s="23">
        <f t="shared" si="737"/>
        <v>112.15750000000001</v>
      </c>
      <c r="N2344" s="23">
        <f t="shared" si="738"/>
        <v>0</v>
      </c>
      <c r="O2344" s="23">
        <f t="shared" si="739"/>
        <v>108.70650000000001</v>
      </c>
      <c r="P2344" s="23">
        <f t="shared" si="740"/>
        <v>0</v>
      </c>
      <c r="Q2344" s="23">
        <f t="shared" si="741"/>
        <v>103.53</v>
      </c>
      <c r="R2344" s="23">
        <f t="shared" si="742"/>
        <v>0</v>
      </c>
    </row>
    <row r="2345" spans="1:18" ht="20.100000000000001" customHeight="1">
      <c r="A2345" s="19">
        <v>19</v>
      </c>
      <c r="B2345" s="20" t="s">
        <v>4585</v>
      </c>
      <c r="C2345" s="19" t="s">
        <v>4586</v>
      </c>
      <c r="D2345" s="9" t="s">
        <v>35</v>
      </c>
      <c r="E2345" s="21" t="s">
        <v>966</v>
      </c>
      <c r="F2345" s="21" t="s">
        <v>37</v>
      </c>
      <c r="G2345" s="9" t="s">
        <v>38</v>
      </c>
      <c r="H2345" s="23">
        <v>168.23</v>
      </c>
      <c r="I2345" s="21"/>
      <c r="J2345" s="23">
        <f t="shared" si="734"/>
        <v>0</v>
      </c>
      <c r="K2345" s="23">
        <f t="shared" si="735"/>
        <v>114.3964</v>
      </c>
      <c r="L2345" s="23">
        <f t="shared" si="736"/>
        <v>0</v>
      </c>
      <c r="M2345" s="23">
        <f t="shared" si="737"/>
        <v>109.34950000000001</v>
      </c>
      <c r="N2345" s="23">
        <f t="shared" si="738"/>
        <v>0</v>
      </c>
      <c r="O2345" s="23">
        <f t="shared" si="739"/>
        <v>105.9849</v>
      </c>
      <c r="P2345" s="23">
        <f t="shared" si="740"/>
        <v>0</v>
      </c>
      <c r="Q2345" s="23">
        <f t="shared" si="741"/>
        <v>100.93799999999999</v>
      </c>
      <c r="R2345" s="23">
        <f t="shared" si="742"/>
        <v>0</v>
      </c>
    </row>
    <row r="2346" spans="1:18" ht="20.100000000000001" customHeight="1">
      <c r="A2346" s="19">
        <v>20</v>
      </c>
      <c r="B2346" s="20" t="s">
        <v>4587</v>
      </c>
      <c r="C2346" s="19" t="s">
        <v>4588</v>
      </c>
      <c r="D2346" s="9" t="s">
        <v>35</v>
      </c>
      <c r="E2346" s="21" t="s">
        <v>966</v>
      </c>
      <c r="F2346" s="21" t="s">
        <v>37</v>
      </c>
      <c r="G2346" s="9" t="s">
        <v>38</v>
      </c>
      <c r="H2346" s="23">
        <v>149.27000000000001</v>
      </c>
      <c r="I2346" s="21"/>
      <c r="J2346" s="23">
        <f t="shared" si="734"/>
        <v>0</v>
      </c>
      <c r="K2346" s="23">
        <f t="shared" si="735"/>
        <v>101.50360000000001</v>
      </c>
      <c r="L2346" s="23">
        <f t="shared" si="736"/>
        <v>0</v>
      </c>
      <c r="M2346" s="23">
        <f t="shared" si="737"/>
        <v>97.025500000000008</v>
      </c>
      <c r="N2346" s="23">
        <f t="shared" si="738"/>
        <v>0</v>
      </c>
      <c r="O2346" s="23">
        <f t="shared" si="739"/>
        <v>94.04010000000001</v>
      </c>
      <c r="P2346" s="23">
        <f t="shared" si="740"/>
        <v>0</v>
      </c>
      <c r="Q2346" s="23">
        <f t="shared" si="741"/>
        <v>89.562000000000012</v>
      </c>
      <c r="R2346" s="23">
        <f t="shared" si="742"/>
        <v>0</v>
      </c>
    </row>
    <row r="2347" spans="1:18" ht="20.100000000000001" customHeight="1">
      <c r="A2347" s="19">
        <v>21</v>
      </c>
      <c r="B2347" s="20" t="s">
        <v>4589</v>
      </c>
      <c r="C2347" s="19" t="s">
        <v>4590</v>
      </c>
      <c r="D2347" s="9" t="s">
        <v>35</v>
      </c>
      <c r="E2347" s="21" t="s">
        <v>966</v>
      </c>
      <c r="F2347" s="21" t="s">
        <v>37</v>
      </c>
      <c r="G2347" s="9" t="s">
        <v>38</v>
      </c>
      <c r="H2347" s="23">
        <v>133.72999999999999</v>
      </c>
      <c r="I2347" s="21"/>
      <c r="J2347" s="23">
        <f t="shared" si="734"/>
        <v>0</v>
      </c>
      <c r="K2347" s="23">
        <f t="shared" si="735"/>
        <v>90.936399999999992</v>
      </c>
      <c r="L2347" s="23">
        <f t="shared" si="736"/>
        <v>0</v>
      </c>
      <c r="M2347" s="23">
        <f t="shared" si="737"/>
        <v>86.924499999999995</v>
      </c>
      <c r="N2347" s="23">
        <f t="shared" si="738"/>
        <v>0</v>
      </c>
      <c r="O2347" s="23">
        <f t="shared" si="739"/>
        <v>84.249899999999997</v>
      </c>
      <c r="P2347" s="23">
        <f t="shared" si="740"/>
        <v>0</v>
      </c>
      <c r="Q2347" s="23">
        <f t="shared" si="741"/>
        <v>80.238</v>
      </c>
      <c r="R2347" s="23">
        <f t="shared" si="742"/>
        <v>0</v>
      </c>
    </row>
    <row r="2348" spans="1:18" ht="20.100000000000001" customHeight="1">
      <c r="A2348" s="19">
        <v>22</v>
      </c>
      <c r="B2348" s="20" t="s">
        <v>4591</v>
      </c>
      <c r="C2348" s="19" t="s">
        <v>4592</v>
      </c>
      <c r="D2348" s="9" t="s">
        <v>35</v>
      </c>
      <c r="E2348" s="21" t="s">
        <v>966</v>
      </c>
      <c r="F2348" s="21" t="s">
        <v>37</v>
      </c>
      <c r="G2348" s="9" t="s">
        <v>38</v>
      </c>
      <c r="H2348" s="23">
        <v>112.16</v>
      </c>
      <c r="I2348" s="21"/>
      <c r="J2348" s="23">
        <f t="shared" si="734"/>
        <v>0</v>
      </c>
      <c r="K2348" s="23">
        <f t="shared" si="735"/>
        <v>76.268799999999999</v>
      </c>
      <c r="L2348" s="23">
        <f t="shared" si="736"/>
        <v>0</v>
      </c>
      <c r="M2348" s="23">
        <f t="shared" si="737"/>
        <v>72.903999999999996</v>
      </c>
      <c r="N2348" s="23">
        <f t="shared" si="738"/>
        <v>0</v>
      </c>
      <c r="O2348" s="23">
        <f t="shared" si="739"/>
        <v>70.660799999999995</v>
      </c>
      <c r="P2348" s="23">
        <f t="shared" si="740"/>
        <v>0</v>
      </c>
      <c r="Q2348" s="23">
        <f t="shared" si="741"/>
        <v>67.295999999999992</v>
      </c>
      <c r="R2348" s="23">
        <f t="shared" si="742"/>
        <v>0</v>
      </c>
    </row>
    <row r="2349" spans="1:18" ht="20.100000000000001" customHeight="1">
      <c r="A2349" s="12">
        <v>23</v>
      </c>
      <c r="B2349" s="17" t="s">
        <v>4593</v>
      </c>
      <c r="C2349" s="12" t="s">
        <v>4594</v>
      </c>
      <c r="D2349" s="9" t="s">
        <v>35</v>
      </c>
      <c r="E2349" s="9" t="s">
        <v>59</v>
      </c>
      <c r="F2349" s="9" t="s">
        <v>37</v>
      </c>
      <c r="G2349" s="9" t="s">
        <v>38</v>
      </c>
      <c r="H2349" s="9">
        <v>82.357020000000006</v>
      </c>
      <c r="I2349" s="9"/>
      <c r="J2349" s="13">
        <f t="shared" si="734"/>
        <v>0</v>
      </c>
      <c r="K2349" s="11">
        <f t="shared" si="735"/>
        <v>56.002773600000005</v>
      </c>
      <c r="L2349" s="13">
        <f t="shared" si="736"/>
        <v>0</v>
      </c>
      <c r="M2349" s="11">
        <f t="shared" si="737"/>
        <v>53.532063000000008</v>
      </c>
      <c r="N2349" s="13">
        <f t="shared" si="738"/>
        <v>0</v>
      </c>
      <c r="O2349" s="11">
        <f t="shared" si="739"/>
        <v>51.884922600000003</v>
      </c>
      <c r="P2349" s="13">
        <f t="shared" si="740"/>
        <v>0</v>
      </c>
      <c r="Q2349" s="11">
        <f t="shared" si="741"/>
        <v>49.414211999999999</v>
      </c>
      <c r="R2349" s="13">
        <f t="shared" si="742"/>
        <v>0</v>
      </c>
    </row>
    <row r="2350" spans="1:18" ht="20.100000000000001" customHeight="1">
      <c r="A2350" s="12">
        <v>24</v>
      </c>
      <c r="B2350" s="17" t="s">
        <v>4595</v>
      </c>
      <c r="C2350" s="12" t="s">
        <v>4596</v>
      </c>
      <c r="D2350" s="9" t="s">
        <v>35</v>
      </c>
      <c r="E2350" s="9" t="s">
        <v>59</v>
      </c>
      <c r="F2350" s="9" t="s">
        <v>37</v>
      </c>
      <c r="G2350" s="9" t="s">
        <v>38</v>
      </c>
      <c r="H2350" s="9">
        <v>85.201890000000006</v>
      </c>
      <c r="I2350" s="9"/>
      <c r="J2350" s="13">
        <f t="shared" si="734"/>
        <v>0</v>
      </c>
      <c r="K2350" s="11">
        <f t="shared" si="735"/>
        <v>57.937285200000005</v>
      </c>
      <c r="L2350" s="13">
        <f t="shared" si="736"/>
        <v>0</v>
      </c>
      <c r="M2350" s="11">
        <f t="shared" si="737"/>
        <v>55.381228500000006</v>
      </c>
      <c r="N2350" s="13">
        <f t="shared" si="738"/>
        <v>0</v>
      </c>
      <c r="O2350" s="11">
        <f t="shared" si="739"/>
        <v>53.677190700000004</v>
      </c>
      <c r="P2350" s="13">
        <f t="shared" si="740"/>
        <v>0</v>
      </c>
      <c r="Q2350" s="11">
        <f t="shared" si="741"/>
        <v>51.121134000000005</v>
      </c>
      <c r="R2350" s="13">
        <f t="shared" si="742"/>
        <v>0</v>
      </c>
    </row>
    <row r="2351" spans="1:18" ht="20.100000000000001" customHeight="1">
      <c r="A2351" s="19">
        <v>25</v>
      </c>
      <c r="B2351" s="20" t="s">
        <v>4597</v>
      </c>
      <c r="C2351" s="19" t="s">
        <v>4598</v>
      </c>
      <c r="D2351" s="9" t="s">
        <v>35</v>
      </c>
      <c r="E2351" s="21" t="s">
        <v>56</v>
      </c>
      <c r="F2351" s="21" t="s">
        <v>37</v>
      </c>
      <c r="G2351" s="9" t="s">
        <v>38</v>
      </c>
      <c r="H2351" s="23">
        <v>133.72999999999999</v>
      </c>
      <c r="I2351" s="21"/>
      <c r="J2351" s="23">
        <f t="shared" si="734"/>
        <v>0</v>
      </c>
      <c r="K2351" s="23">
        <f t="shared" si="735"/>
        <v>90.936399999999992</v>
      </c>
      <c r="L2351" s="23">
        <f t="shared" si="736"/>
        <v>0</v>
      </c>
      <c r="M2351" s="23">
        <f t="shared" si="737"/>
        <v>86.924499999999995</v>
      </c>
      <c r="N2351" s="23">
        <f t="shared" si="738"/>
        <v>0</v>
      </c>
      <c r="O2351" s="23">
        <f t="shared" si="739"/>
        <v>84.249899999999997</v>
      </c>
      <c r="P2351" s="23">
        <f t="shared" si="740"/>
        <v>0</v>
      </c>
      <c r="Q2351" s="23">
        <f t="shared" si="741"/>
        <v>80.238</v>
      </c>
      <c r="R2351" s="23">
        <f t="shared" si="742"/>
        <v>0</v>
      </c>
    </row>
    <row r="2352" spans="1:18" ht="20.100000000000001" customHeight="1">
      <c r="A2352" s="19">
        <v>26</v>
      </c>
      <c r="B2352" s="20" t="s">
        <v>4599</v>
      </c>
      <c r="C2352" s="19" t="s">
        <v>4600</v>
      </c>
      <c r="D2352" s="9" t="s">
        <v>35</v>
      </c>
      <c r="E2352" s="21" t="s">
        <v>966</v>
      </c>
      <c r="F2352" s="21" t="s">
        <v>37</v>
      </c>
      <c r="G2352" s="9" t="s">
        <v>38</v>
      </c>
      <c r="H2352" s="23">
        <v>114.76</v>
      </c>
      <c r="I2352" s="21"/>
      <c r="J2352" s="23">
        <f t="shared" si="734"/>
        <v>0</v>
      </c>
      <c r="K2352" s="23">
        <f t="shared" si="735"/>
        <v>78.036799999999999</v>
      </c>
      <c r="L2352" s="23">
        <f t="shared" si="736"/>
        <v>0</v>
      </c>
      <c r="M2352" s="23">
        <f t="shared" si="737"/>
        <v>74.594000000000008</v>
      </c>
      <c r="N2352" s="23">
        <f t="shared" si="738"/>
        <v>0</v>
      </c>
      <c r="O2352" s="23">
        <f t="shared" si="739"/>
        <v>72.2988</v>
      </c>
      <c r="P2352" s="23">
        <f t="shared" si="740"/>
        <v>0</v>
      </c>
      <c r="Q2352" s="23">
        <f t="shared" si="741"/>
        <v>68.855999999999995</v>
      </c>
      <c r="R2352" s="23">
        <f t="shared" si="742"/>
        <v>0</v>
      </c>
    </row>
    <row r="2353" spans="1:18" ht="20.100000000000001" customHeight="1">
      <c r="A2353" s="19">
        <v>27</v>
      </c>
      <c r="B2353" s="20" t="s">
        <v>4601</v>
      </c>
      <c r="C2353" s="19" t="s">
        <v>4602</v>
      </c>
      <c r="D2353" s="9" t="s">
        <v>35</v>
      </c>
      <c r="E2353" s="21" t="s">
        <v>966</v>
      </c>
      <c r="F2353" s="21" t="s">
        <v>37</v>
      </c>
      <c r="G2353" s="9" t="s">
        <v>38</v>
      </c>
      <c r="H2353" s="23">
        <v>146.66999999999999</v>
      </c>
      <c r="I2353" s="21"/>
      <c r="J2353" s="23">
        <f t="shared" si="734"/>
        <v>0</v>
      </c>
      <c r="K2353" s="23">
        <f t="shared" si="735"/>
        <v>99.735599999999991</v>
      </c>
      <c r="L2353" s="23">
        <f t="shared" si="736"/>
        <v>0</v>
      </c>
      <c r="M2353" s="23">
        <f t="shared" si="737"/>
        <v>95.335499999999996</v>
      </c>
      <c r="N2353" s="23">
        <f t="shared" si="738"/>
        <v>0</v>
      </c>
      <c r="O2353" s="23">
        <f t="shared" si="739"/>
        <v>92.40209999999999</v>
      </c>
      <c r="P2353" s="23">
        <f t="shared" si="740"/>
        <v>0</v>
      </c>
      <c r="Q2353" s="23">
        <f t="shared" si="741"/>
        <v>88.001999999999981</v>
      </c>
      <c r="R2353" s="23">
        <f t="shared" si="742"/>
        <v>0</v>
      </c>
    </row>
    <row r="2354" spans="1:18" ht="20.100000000000001" customHeight="1">
      <c r="A2354" s="19">
        <v>28</v>
      </c>
      <c r="B2354" s="20" t="s">
        <v>4603</v>
      </c>
      <c r="C2354" s="19" t="s">
        <v>4604</v>
      </c>
      <c r="D2354" s="9" t="s">
        <v>35</v>
      </c>
      <c r="E2354" s="21" t="s">
        <v>966</v>
      </c>
      <c r="F2354" s="21" t="s">
        <v>37</v>
      </c>
      <c r="G2354" s="9" t="s">
        <v>38</v>
      </c>
      <c r="H2354" s="23">
        <v>93.63</v>
      </c>
      <c r="I2354" s="21"/>
      <c r="J2354" s="23">
        <f t="shared" si="734"/>
        <v>0</v>
      </c>
      <c r="K2354" s="23">
        <f t="shared" si="735"/>
        <v>63.668399999999991</v>
      </c>
      <c r="L2354" s="23">
        <f t="shared" si="736"/>
        <v>0</v>
      </c>
      <c r="M2354" s="23">
        <f t="shared" si="737"/>
        <v>60.859499999999997</v>
      </c>
      <c r="N2354" s="23">
        <f t="shared" si="738"/>
        <v>0</v>
      </c>
      <c r="O2354" s="23">
        <f t="shared" si="739"/>
        <v>58.986899999999999</v>
      </c>
      <c r="P2354" s="23">
        <f t="shared" si="740"/>
        <v>0</v>
      </c>
      <c r="Q2354" s="23">
        <f t="shared" si="741"/>
        <v>56.177999999999997</v>
      </c>
      <c r="R2354" s="23">
        <f t="shared" si="742"/>
        <v>0</v>
      </c>
    </row>
    <row r="2355" spans="1:18" ht="20.100000000000001" customHeight="1">
      <c r="A2355" s="9"/>
      <c r="B2355" s="16"/>
      <c r="C2355" s="10" t="s">
        <v>4605</v>
      </c>
      <c r="D2355" s="9"/>
      <c r="E2355" s="9"/>
      <c r="F2355" s="9"/>
      <c r="G2355" s="9"/>
      <c r="H2355" s="9"/>
      <c r="I2355" s="9"/>
      <c r="J2355" s="11"/>
      <c r="K2355" s="11"/>
      <c r="L2355" s="11"/>
      <c r="M2355" s="11"/>
      <c r="N2355" s="11"/>
      <c r="O2355" s="11"/>
      <c r="P2355" s="11"/>
      <c r="Q2355" s="11"/>
      <c r="R2355" s="11"/>
    </row>
    <row r="2356" spans="1:18" ht="20.100000000000001" customHeight="1">
      <c r="A2356" s="12">
        <v>1</v>
      </c>
      <c r="B2356" s="17" t="s">
        <v>4606</v>
      </c>
      <c r="C2356" s="12" t="s">
        <v>4607</v>
      </c>
      <c r="D2356" s="9" t="s">
        <v>35</v>
      </c>
      <c r="E2356" s="9" t="s">
        <v>294</v>
      </c>
      <c r="F2356" s="9" t="s">
        <v>37</v>
      </c>
      <c r="G2356" s="9" t="s">
        <v>38</v>
      </c>
      <c r="H2356" s="9">
        <v>13.09689</v>
      </c>
      <c r="I2356" s="9"/>
      <c r="J2356" s="13">
        <f t="shared" ref="J2356:J2392" si="743">H2356*I2356</f>
        <v>0</v>
      </c>
      <c r="K2356" s="11">
        <f t="shared" ref="K2356:K2392" si="744">H2356-(H2356*32%)</f>
        <v>8.9058852000000002</v>
      </c>
      <c r="L2356" s="13">
        <f t="shared" ref="L2356:L2392" si="745">K2356*I2356</f>
        <v>0</v>
      </c>
      <c r="M2356" s="11">
        <f t="shared" ref="M2356:M2392" si="746">H2356-(H2356*35%)</f>
        <v>8.5129784999999991</v>
      </c>
      <c r="N2356" s="13">
        <f t="shared" ref="N2356:N2392" si="747">M2356*I2356</f>
        <v>0</v>
      </c>
      <c r="O2356" s="11">
        <f t="shared" ref="O2356:O2392" si="748">H2356-(H2356*37%)</f>
        <v>8.2510407000000008</v>
      </c>
      <c r="P2356" s="13">
        <f t="shared" ref="P2356:P2392" si="749">O2356*I2356</f>
        <v>0</v>
      </c>
      <c r="Q2356" s="11">
        <f t="shared" ref="Q2356:Q2392" si="750">H2356-(H2356*40%)</f>
        <v>7.8581339999999997</v>
      </c>
      <c r="R2356" s="13">
        <f t="shared" ref="R2356:R2392" si="751">Q2356*I2356</f>
        <v>0</v>
      </c>
    </row>
    <row r="2357" spans="1:18" ht="20.100000000000001" customHeight="1">
      <c r="A2357" s="12">
        <v>2</v>
      </c>
      <c r="B2357" s="17" t="s">
        <v>4608</v>
      </c>
      <c r="C2357" s="12" t="s">
        <v>4609</v>
      </c>
      <c r="D2357" s="9" t="s">
        <v>35</v>
      </c>
      <c r="E2357" s="9" t="s">
        <v>56</v>
      </c>
      <c r="F2357" s="9" t="s">
        <v>37</v>
      </c>
      <c r="G2357" s="9" t="s">
        <v>38</v>
      </c>
      <c r="H2357" s="9">
        <v>9.16</v>
      </c>
      <c r="I2357" s="9"/>
      <c r="J2357" s="13">
        <f t="shared" si="743"/>
        <v>0</v>
      </c>
      <c r="K2357" s="11">
        <f t="shared" si="744"/>
        <v>6.2287999999999997</v>
      </c>
      <c r="L2357" s="13">
        <f t="shared" si="745"/>
        <v>0</v>
      </c>
      <c r="M2357" s="11">
        <f t="shared" si="746"/>
        <v>5.9540000000000006</v>
      </c>
      <c r="N2357" s="13">
        <f t="shared" si="747"/>
        <v>0</v>
      </c>
      <c r="O2357" s="11">
        <f t="shared" si="748"/>
        <v>5.7707999999999995</v>
      </c>
      <c r="P2357" s="13">
        <f t="shared" si="749"/>
        <v>0</v>
      </c>
      <c r="Q2357" s="11">
        <f t="shared" si="750"/>
        <v>5.4960000000000004</v>
      </c>
      <c r="R2357" s="13">
        <f t="shared" si="751"/>
        <v>0</v>
      </c>
    </row>
    <row r="2358" spans="1:18" ht="20.100000000000001" customHeight="1">
      <c r="A2358" s="12">
        <v>3</v>
      </c>
      <c r="B2358" s="17" t="s">
        <v>4610</v>
      </c>
      <c r="C2358" s="12" t="s">
        <v>4611</v>
      </c>
      <c r="D2358" s="9" t="s">
        <v>35</v>
      </c>
      <c r="E2358" s="9" t="s">
        <v>59</v>
      </c>
      <c r="F2358" s="9" t="s">
        <v>37</v>
      </c>
      <c r="G2358" s="9" t="s">
        <v>38</v>
      </c>
      <c r="H2358" s="9">
        <v>16.30884</v>
      </c>
      <c r="I2358" s="9"/>
      <c r="J2358" s="13">
        <f t="shared" si="743"/>
        <v>0</v>
      </c>
      <c r="K2358" s="11">
        <f t="shared" si="744"/>
        <v>11.090011199999999</v>
      </c>
      <c r="L2358" s="13">
        <f t="shared" si="745"/>
        <v>0</v>
      </c>
      <c r="M2358" s="11">
        <f t="shared" si="746"/>
        <v>10.600746000000001</v>
      </c>
      <c r="N2358" s="13">
        <f t="shared" si="747"/>
        <v>0</v>
      </c>
      <c r="O2358" s="11">
        <f t="shared" si="748"/>
        <v>10.2745692</v>
      </c>
      <c r="P2358" s="13">
        <f t="shared" si="749"/>
        <v>0</v>
      </c>
      <c r="Q2358" s="11">
        <f t="shared" si="750"/>
        <v>9.785304</v>
      </c>
      <c r="R2358" s="13">
        <f t="shared" si="751"/>
        <v>0</v>
      </c>
    </row>
    <row r="2359" spans="1:18" ht="20.100000000000001" customHeight="1">
      <c r="A2359" s="19">
        <v>4</v>
      </c>
      <c r="B2359" s="20" t="s">
        <v>4612</v>
      </c>
      <c r="C2359" s="19" t="s">
        <v>4613</v>
      </c>
      <c r="D2359" s="9" t="s">
        <v>35</v>
      </c>
      <c r="E2359" s="21" t="s">
        <v>65</v>
      </c>
      <c r="F2359" s="21" t="s">
        <v>37</v>
      </c>
      <c r="G2359" s="9" t="s">
        <v>38</v>
      </c>
      <c r="H2359" s="23">
        <v>14.15</v>
      </c>
      <c r="I2359" s="21"/>
      <c r="J2359" s="23">
        <f t="shared" si="743"/>
        <v>0</v>
      </c>
      <c r="K2359" s="23">
        <f t="shared" si="744"/>
        <v>9.6219999999999999</v>
      </c>
      <c r="L2359" s="23">
        <f t="shared" si="745"/>
        <v>0</v>
      </c>
      <c r="M2359" s="23">
        <f t="shared" si="746"/>
        <v>9.1975000000000016</v>
      </c>
      <c r="N2359" s="23">
        <f t="shared" si="747"/>
        <v>0</v>
      </c>
      <c r="O2359" s="23">
        <f t="shared" si="748"/>
        <v>8.9145000000000003</v>
      </c>
      <c r="P2359" s="23">
        <f t="shared" si="749"/>
        <v>0</v>
      </c>
      <c r="Q2359" s="23">
        <f t="shared" si="750"/>
        <v>8.49</v>
      </c>
      <c r="R2359" s="23">
        <f t="shared" si="751"/>
        <v>0</v>
      </c>
    </row>
    <row r="2360" spans="1:18" ht="20.100000000000001" customHeight="1">
      <c r="A2360" s="19">
        <v>5</v>
      </c>
      <c r="B2360" s="20" t="s">
        <v>4614</v>
      </c>
      <c r="C2360" s="19" t="s">
        <v>4615</v>
      </c>
      <c r="D2360" s="9" t="s">
        <v>35</v>
      </c>
      <c r="E2360" s="21" t="s">
        <v>65</v>
      </c>
      <c r="F2360" s="21" t="s">
        <v>37</v>
      </c>
      <c r="G2360" s="9" t="s">
        <v>38</v>
      </c>
      <c r="H2360" s="23">
        <v>14.15</v>
      </c>
      <c r="I2360" s="21"/>
      <c r="J2360" s="23">
        <f t="shared" si="743"/>
        <v>0</v>
      </c>
      <c r="K2360" s="23">
        <f t="shared" si="744"/>
        <v>9.6219999999999999</v>
      </c>
      <c r="L2360" s="23">
        <f t="shared" si="745"/>
        <v>0</v>
      </c>
      <c r="M2360" s="23">
        <f t="shared" si="746"/>
        <v>9.1975000000000016</v>
      </c>
      <c r="N2360" s="23">
        <f t="shared" si="747"/>
        <v>0</v>
      </c>
      <c r="O2360" s="23">
        <f t="shared" si="748"/>
        <v>8.9145000000000003</v>
      </c>
      <c r="P2360" s="23">
        <f t="shared" si="749"/>
        <v>0</v>
      </c>
      <c r="Q2360" s="23">
        <f t="shared" si="750"/>
        <v>8.49</v>
      </c>
      <c r="R2360" s="23">
        <f t="shared" si="751"/>
        <v>0</v>
      </c>
    </row>
    <row r="2361" spans="1:18" ht="20.100000000000001" customHeight="1">
      <c r="A2361" s="12">
        <v>6</v>
      </c>
      <c r="B2361" s="17" t="s">
        <v>4616</v>
      </c>
      <c r="C2361" s="12" t="s">
        <v>4617</v>
      </c>
      <c r="D2361" s="9" t="s">
        <v>35</v>
      </c>
      <c r="E2361" s="9" t="s">
        <v>65</v>
      </c>
      <c r="F2361" s="9" t="s">
        <v>37</v>
      </c>
      <c r="G2361" s="9" t="s">
        <v>38</v>
      </c>
      <c r="H2361" s="9">
        <v>16.767690000000002</v>
      </c>
      <c r="I2361" s="9"/>
      <c r="J2361" s="13">
        <f t="shared" si="743"/>
        <v>0</v>
      </c>
      <c r="K2361" s="11">
        <f t="shared" si="744"/>
        <v>11.402029200000001</v>
      </c>
      <c r="L2361" s="13">
        <f t="shared" si="745"/>
        <v>0</v>
      </c>
      <c r="M2361" s="11">
        <f t="shared" si="746"/>
        <v>10.898998500000001</v>
      </c>
      <c r="N2361" s="13">
        <f t="shared" si="747"/>
        <v>0</v>
      </c>
      <c r="O2361" s="11">
        <f t="shared" si="748"/>
        <v>10.563644700000001</v>
      </c>
      <c r="P2361" s="13">
        <f t="shared" si="749"/>
        <v>0</v>
      </c>
      <c r="Q2361" s="11">
        <f t="shared" si="750"/>
        <v>10.060614000000001</v>
      </c>
      <c r="R2361" s="13">
        <f t="shared" si="751"/>
        <v>0</v>
      </c>
    </row>
    <row r="2362" spans="1:18" ht="20.100000000000001" customHeight="1">
      <c r="A2362" s="12">
        <v>7</v>
      </c>
      <c r="B2362" s="17" t="s">
        <v>4618</v>
      </c>
      <c r="C2362" s="12" t="s">
        <v>4619</v>
      </c>
      <c r="D2362" s="9" t="s">
        <v>35</v>
      </c>
      <c r="E2362" s="9" t="s">
        <v>65</v>
      </c>
      <c r="F2362" s="9" t="s">
        <v>37</v>
      </c>
      <c r="G2362" s="9" t="s">
        <v>38</v>
      </c>
      <c r="H2362" s="9">
        <v>10.47489</v>
      </c>
      <c r="I2362" s="9"/>
      <c r="J2362" s="13">
        <f t="shared" si="743"/>
        <v>0</v>
      </c>
      <c r="K2362" s="11">
        <f t="shared" si="744"/>
        <v>7.1229252000000001</v>
      </c>
      <c r="L2362" s="13">
        <f t="shared" si="745"/>
        <v>0</v>
      </c>
      <c r="M2362" s="11">
        <f t="shared" si="746"/>
        <v>6.808678500000001</v>
      </c>
      <c r="N2362" s="13">
        <f t="shared" si="747"/>
        <v>0</v>
      </c>
      <c r="O2362" s="11">
        <f t="shared" si="748"/>
        <v>6.5991806999999998</v>
      </c>
      <c r="P2362" s="13">
        <f t="shared" si="749"/>
        <v>0</v>
      </c>
      <c r="Q2362" s="11">
        <f t="shared" si="750"/>
        <v>6.2849339999999998</v>
      </c>
      <c r="R2362" s="13">
        <f t="shared" si="751"/>
        <v>0</v>
      </c>
    </row>
    <row r="2363" spans="1:18" ht="20.100000000000001" customHeight="1">
      <c r="A2363" s="12">
        <v>8</v>
      </c>
      <c r="B2363" s="17" t="s">
        <v>4620</v>
      </c>
      <c r="C2363" s="12" t="s">
        <v>4621</v>
      </c>
      <c r="D2363" s="9" t="s">
        <v>35</v>
      </c>
      <c r="E2363" s="9" t="s">
        <v>36</v>
      </c>
      <c r="F2363" s="9" t="s">
        <v>37</v>
      </c>
      <c r="G2363" s="9" t="s">
        <v>38</v>
      </c>
      <c r="H2363" s="9">
        <v>8.87547</v>
      </c>
      <c r="I2363" s="9"/>
      <c r="J2363" s="13">
        <f t="shared" si="743"/>
        <v>0</v>
      </c>
      <c r="K2363" s="11">
        <f t="shared" si="744"/>
        <v>6.0353195999999993</v>
      </c>
      <c r="L2363" s="13">
        <f t="shared" si="745"/>
        <v>0</v>
      </c>
      <c r="M2363" s="11">
        <f t="shared" si="746"/>
        <v>5.7690555000000003</v>
      </c>
      <c r="N2363" s="13">
        <f t="shared" si="747"/>
        <v>0</v>
      </c>
      <c r="O2363" s="11">
        <f t="shared" si="748"/>
        <v>5.5915461000000004</v>
      </c>
      <c r="P2363" s="13">
        <f t="shared" si="749"/>
        <v>0</v>
      </c>
      <c r="Q2363" s="11">
        <f t="shared" si="750"/>
        <v>5.3252819999999996</v>
      </c>
      <c r="R2363" s="13">
        <f t="shared" si="751"/>
        <v>0</v>
      </c>
    </row>
    <row r="2364" spans="1:18" ht="20.100000000000001" customHeight="1">
      <c r="A2364" s="12">
        <v>9</v>
      </c>
      <c r="B2364" s="17" t="s">
        <v>4622</v>
      </c>
      <c r="C2364" s="12" t="s">
        <v>4623</v>
      </c>
      <c r="D2364" s="9" t="s">
        <v>35</v>
      </c>
      <c r="E2364" s="9" t="s">
        <v>65</v>
      </c>
      <c r="F2364" s="9" t="s">
        <v>37</v>
      </c>
      <c r="G2364" s="9" t="s">
        <v>38</v>
      </c>
      <c r="H2364" s="9">
        <v>9.4260900000000003</v>
      </c>
      <c r="I2364" s="9"/>
      <c r="J2364" s="13">
        <f t="shared" si="743"/>
        <v>0</v>
      </c>
      <c r="K2364" s="11">
        <f t="shared" si="744"/>
        <v>6.4097412</v>
      </c>
      <c r="L2364" s="13">
        <f t="shared" si="745"/>
        <v>0</v>
      </c>
      <c r="M2364" s="11">
        <f t="shared" si="746"/>
        <v>6.1269585000000006</v>
      </c>
      <c r="N2364" s="13">
        <f t="shared" si="747"/>
        <v>0</v>
      </c>
      <c r="O2364" s="11">
        <f t="shared" si="748"/>
        <v>5.9384367000000005</v>
      </c>
      <c r="P2364" s="13">
        <f t="shared" si="749"/>
        <v>0</v>
      </c>
      <c r="Q2364" s="11">
        <f t="shared" si="750"/>
        <v>5.6556540000000002</v>
      </c>
      <c r="R2364" s="13">
        <f t="shared" si="751"/>
        <v>0</v>
      </c>
    </row>
    <row r="2365" spans="1:18" ht="20.100000000000001" customHeight="1">
      <c r="A2365" s="12">
        <v>10</v>
      </c>
      <c r="B2365" s="17">
        <v>96423299</v>
      </c>
      <c r="C2365" s="12" t="s">
        <v>4624</v>
      </c>
      <c r="D2365" s="9" t="s">
        <v>35</v>
      </c>
      <c r="E2365" s="9" t="s">
        <v>65</v>
      </c>
      <c r="F2365" s="9" t="s">
        <v>37</v>
      </c>
      <c r="G2365" s="9" t="s">
        <v>38</v>
      </c>
      <c r="H2365" s="9">
        <v>8.5083900000000003</v>
      </c>
      <c r="I2365" s="9"/>
      <c r="J2365" s="13">
        <f t="shared" si="743"/>
        <v>0</v>
      </c>
      <c r="K2365" s="11">
        <f t="shared" si="744"/>
        <v>5.7857052000000007</v>
      </c>
      <c r="L2365" s="13">
        <f t="shared" si="745"/>
        <v>0</v>
      </c>
      <c r="M2365" s="11">
        <f t="shared" si="746"/>
        <v>5.5304535000000001</v>
      </c>
      <c r="N2365" s="13">
        <f t="shared" si="747"/>
        <v>0</v>
      </c>
      <c r="O2365" s="11">
        <f t="shared" si="748"/>
        <v>5.3602857000000004</v>
      </c>
      <c r="P2365" s="13">
        <f t="shared" si="749"/>
        <v>0</v>
      </c>
      <c r="Q2365" s="11">
        <f t="shared" si="750"/>
        <v>5.1050339999999998</v>
      </c>
      <c r="R2365" s="13">
        <f t="shared" si="751"/>
        <v>0</v>
      </c>
    </row>
    <row r="2366" spans="1:18" ht="20.100000000000001" customHeight="1">
      <c r="A2366" s="12">
        <v>11</v>
      </c>
      <c r="B2366" s="17" t="s">
        <v>4625</v>
      </c>
      <c r="C2366" s="12" t="s">
        <v>4626</v>
      </c>
      <c r="D2366" s="9" t="s">
        <v>35</v>
      </c>
      <c r="E2366" s="9" t="s">
        <v>65</v>
      </c>
      <c r="F2366" s="9" t="s">
        <v>37</v>
      </c>
      <c r="G2366" s="9" t="s">
        <v>38</v>
      </c>
      <c r="H2366" s="9">
        <v>14.17191</v>
      </c>
      <c r="I2366" s="9"/>
      <c r="J2366" s="13">
        <f t="shared" si="743"/>
        <v>0</v>
      </c>
      <c r="K2366" s="11">
        <f t="shared" si="744"/>
        <v>9.6368988000000009</v>
      </c>
      <c r="L2366" s="13">
        <f t="shared" si="745"/>
        <v>0</v>
      </c>
      <c r="M2366" s="11">
        <f t="shared" si="746"/>
        <v>9.2117415000000005</v>
      </c>
      <c r="N2366" s="13">
        <f t="shared" si="747"/>
        <v>0</v>
      </c>
      <c r="O2366" s="11">
        <f t="shared" si="748"/>
        <v>8.9283032999999996</v>
      </c>
      <c r="P2366" s="13">
        <f t="shared" si="749"/>
        <v>0</v>
      </c>
      <c r="Q2366" s="11">
        <f t="shared" si="750"/>
        <v>8.503146000000001</v>
      </c>
      <c r="R2366" s="13">
        <f t="shared" si="751"/>
        <v>0</v>
      </c>
    </row>
    <row r="2367" spans="1:18" ht="20.100000000000001" customHeight="1">
      <c r="A2367" s="12">
        <v>12</v>
      </c>
      <c r="B2367" s="17">
        <v>96184769</v>
      </c>
      <c r="C2367" s="12" t="s">
        <v>4627</v>
      </c>
      <c r="D2367" s="9" t="s">
        <v>35</v>
      </c>
      <c r="E2367" s="9" t="s">
        <v>65</v>
      </c>
      <c r="F2367" s="9" t="s">
        <v>37</v>
      </c>
      <c r="G2367" s="9" t="s">
        <v>38</v>
      </c>
      <c r="H2367" s="9">
        <v>7.8528900000000004</v>
      </c>
      <c r="I2367" s="9"/>
      <c r="J2367" s="13">
        <f t="shared" si="743"/>
        <v>0</v>
      </c>
      <c r="K2367" s="11">
        <f t="shared" si="744"/>
        <v>5.3399652</v>
      </c>
      <c r="L2367" s="13">
        <f t="shared" si="745"/>
        <v>0</v>
      </c>
      <c r="M2367" s="11">
        <f t="shared" si="746"/>
        <v>5.104378500000001</v>
      </c>
      <c r="N2367" s="13">
        <f t="shared" si="747"/>
        <v>0</v>
      </c>
      <c r="O2367" s="11">
        <f t="shared" si="748"/>
        <v>4.9473207000000006</v>
      </c>
      <c r="P2367" s="13">
        <f t="shared" si="749"/>
        <v>0</v>
      </c>
      <c r="Q2367" s="11">
        <f t="shared" si="750"/>
        <v>4.7117339999999999</v>
      </c>
      <c r="R2367" s="13">
        <f t="shared" si="751"/>
        <v>0</v>
      </c>
    </row>
    <row r="2368" spans="1:18" ht="20.100000000000001" customHeight="1">
      <c r="A2368" s="12">
        <v>13</v>
      </c>
      <c r="B2368" s="17" t="s">
        <v>4628</v>
      </c>
      <c r="C2368" s="12" t="s">
        <v>4627</v>
      </c>
      <c r="D2368" s="9" t="s">
        <v>35</v>
      </c>
      <c r="E2368" s="9" t="s">
        <v>65</v>
      </c>
      <c r="F2368" s="9" t="s">
        <v>37</v>
      </c>
      <c r="G2368" s="9" t="s">
        <v>38</v>
      </c>
      <c r="H2368" s="9">
        <v>7.8528900000000004</v>
      </c>
      <c r="I2368" s="9"/>
      <c r="J2368" s="13">
        <f t="shared" si="743"/>
        <v>0</v>
      </c>
      <c r="K2368" s="11">
        <f t="shared" si="744"/>
        <v>5.3399652</v>
      </c>
      <c r="L2368" s="13">
        <f t="shared" si="745"/>
        <v>0</v>
      </c>
      <c r="M2368" s="11">
        <f t="shared" si="746"/>
        <v>5.104378500000001</v>
      </c>
      <c r="N2368" s="13">
        <f t="shared" si="747"/>
        <v>0</v>
      </c>
      <c r="O2368" s="11">
        <f t="shared" si="748"/>
        <v>4.9473207000000006</v>
      </c>
      <c r="P2368" s="13">
        <f t="shared" si="749"/>
        <v>0</v>
      </c>
      <c r="Q2368" s="11">
        <f t="shared" si="750"/>
        <v>4.7117339999999999</v>
      </c>
      <c r="R2368" s="13">
        <f t="shared" si="751"/>
        <v>0</v>
      </c>
    </row>
    <row r="2369" spans="1:18" ht="20.100000000000001" customHeight="1">
      <c r="A2369" s="12">
        <v>14</v>
      </c>
      <c r="B2369" s="17" t="s">
        <v>4629</v>
      </c>
      <c r="C2369" s="12" t="s">
        <v>4630</v>
      </c>
      <c r="D2369" s="9" t="s">
        <v>35</v>
      </c>
      <c r="E2369" s="9" t="s">
        <v>62</v>
      </c>
      <c r="F2369" s="9" t="s">
        <v>37</v>
      </c>
      <c r="G2369" s="9" t="s">
        <v>38</v>
      </c>
      <c r="H2369" s="9">
        <v>10.64532</v>
      </c>
      <c r="I2369" s="9"/>
      <c r="J2369" s="13">
        <f t="shared" si="743"/>
        <v>0</v>
      </c>
      <c r="K2369" s="11">
        <f t="shared" si="744"/>
        <v>7.2388176</v>
      </c>
      <c r="L2369" s="13">
        <f t="shared" si="745"/>
        <v>0</v>
      </c>
      <c r="M2369" s="11">
        <f t="shared" si="746"/>
        <v>6.9194580000000006</v>
      </c>
      <c r="N2369" s="13">
        <f t="shared" si="747"/>
        <v>0</v>
      </c>
      <c r="O2369" s="11">
        <f t="shared" si="748"/>
        <v>6.7065516000000001</v>
      </c>
      <c r="P2369" s="13">
        <f t="shared" si="749"/>
        <v>0</v>
      </c>
      <c r="Q2369" s="11">
        <f t="shared" si="750"/>
        <v>6.3871919999999998</v>
      </c>
      <c r="R2369" s="13">
        <f t="shared" si="751"/>
        <v>0</v>
      </c>
    </row>
    <row r="2370" spans="1:18" ht="20.100000000000001" customHeight="1">
      <c r="A2370" s="12">
        <v>15</v>
      </c>
      <c r="B2370" s="17" t="s">
        <v>4631</v>
      </c>
      <c r="C2370" s="12" t="s">
        <v>4632</v>
      </c>
      <c r="D2370" s="9" t="s">
        <v>35</v>
      </c>
      <c r="E2370" s="9" t="s">
        <v>36</v>
      </c>
      <c r="F2370" s="9" t="s">
        <v>37</v>
      </c>
      <c r="G2370" s="9" t="s">
        <v>38</v>
      </c>
      <c r="H2370" s="9">
        <v>8.8492499999999996</v>
      </c>
      <c r="I2370" s="9"/>
      <c r="J2370" s="13">
        <f t="shared" si="743"/>
        <v>0</v>
      </c>
      <c r="K2370" s="11">
        <f t="shared" si="744"/>
        <v>6.0174899999999996</v>
      </c>
      <c r="L2370" s="13">
        <f t="shared" si="745"/>
        <v>0</v>
      </c>
      <c r="M2370" s="11">
        <f t="shared" si="746"/>
        <v>5.7520124999999993</v>
      </c>
      <c r="N2370" s="13">
        <f t="shared" si="747"/>
        <v>0</v>
      </c>
      <c r="O2370" s="11">
        <f t="shared" si="748"/>
        <v>5.5750274999999991</v>
      </c>
      <c r="P2370" s="13">
        <f t="shared" si="749"/>
        <v>0</v>
      </c>
      <c r="Q2370" s="11">
        <f t="shared" si="750"/>
        <v>5.3095499999999998</v>
      </c>
      <c r="R2370" s="13">
        <f t="shared" si="751"/>
        <v>0</v>
      </c>
    </row>
    <row r="2371" spans="1:18" ht="20.100000000000001" customHeight="1">
      <c r="A2371" s="19">
        <v>16</v>
      </c>
      <c r="B2371" s="20" t="s">
        <v>4633</v>
      </c>
      <c r="C2371" s="19" t="s">
        <v>4634</v>
      </c>
      <c r="D2371" s="9" t="s">
        <v>35</v>
      </c>
      <c r="E2371" s="21" t="s">
        <v>36</v>
      </c>
      <c r="F2371" s="21" t="s">
        <v>37</v>
      </c>
      <c r="G2371" s="9" t="s">
        <v>38</v>
      </c>
      <c r="H2371" s="23">
        <v>8.4499999999999993</v>
      </c>
      <c r="I2371" s="21"/>
      <c r="J2371" s="23">
        <f t="shared" si="743"/>
        <v>0</v>
      </c>
      <c r="K2371" s="23">
        <f t="shared" si="744"/>
        <v>5.7459999999999996</v>
      </c>
      <c r="L2371" s="23">
        <f t="shared" si="745"/>
        <v>0</v>
      </c>
      <c r="M2371" s="23">
        <f t="shared" si="746"/>
        <v>5.4924999999999997</v>
      </c>
      <c r="N2371" s="23">
        <f t="shared" si="747"/>
        <v>0</v>
      </c>
      <c r="O2371" s="23">
        <f t="shared" si="748"/>
        <v>5.3234999999999992</v>
      </c>
      <c r="P2371" s="23">
        <f t="shared" si="749"/>
        <v>0</v>
      </c>
      <c r="Q2371" s="23">
        <f t="shared" si="750"/>
        <v>5.0699999999999994</v>
      </c>
      <c r="R2371" s="23">
        <f t="shared" si="751"/>
        <v>0</v>
      </c>
    </row>
    <row r="2372" spans="1:18" ht="20.100000000000001" customHeight="1">
      <c r="A2372" s="12">
        <v>17</v>
      </c>
      <c r="B2372" s="17" t="s">
        <v>4635</v>
      </c>
      <c r="C2372" s="12" t="s">
        <v>4636</v>
      </c>
      <c r="D2372" s="9" t="s">
        <v>35</v>
      </c>
      <c r="E2372" s="9" t="s">
        <v>65</v>
      </c>
      <c r="F2372" s="9" t="s">
        <v>37</v>
      </c>
      <c r="G2372" s="9" t="s">
        <v>38</v>
      </c>
      <c r="H2372" s="9">
        <v>13.09689</v>
      </c>
      <c r="I2372" s="9"/>
      <c r="J2372" s="13">
        <f t="shared" si="743"/>
        <v>0</v>
      </c>
      <c r="K2372" s="11">
        <f t="shared" si="744"/>
        <v>8.9058852000000002</v>
      </c>
      <c r="L2372" s="13">
        <f t="shared" si="745"/>
        <v>0</v>
      </c>
      <c r="M2372" s="11">
        <f t="shared" si="746"/>
        <v>8.5129784999999991</v>
      </c>
      <c r="N2372" s="13">
        <f t="shared" si="747"/>
        <v>0</v>
      </c>
      <c r="O2372" s="11">
        <f t="shared" si="748"/>
        <v>8.2510407000000008</v>
      </c>
      <c r="P2372" s="13">
        <f t="shared" si="749"/>
        <v>0</v>
      </c>
      <c r="Q2372" s="11">
        <f t="shared" si="750"/>
        <v>7.8581339999999997</v>
      </c>
      <c r="R2372" s="13">
        <f t="shared" si="751"/>
        <v>0</v>
      </c>
    </row>
    <row r="2373" spans="1:18" ht="20.100000000000001" customHeight="1">
      <c r="A2373" s="12">
        <v>18</v>
      </c>
      <c r="B2373" s="17" t="s">
        <v>4637</v>
      </c>
      <c r="C2373" s="12" t="s">
        <v>4638</v>
      </c>
      <c r="D2373" s="9" t="s">
        <v>35</v>
      </c>
      <c r="E2373" s="9" t="s">
        <v>65</v>
      </c>
      <c r="F2373" s="9" t="s">
        <v>37</v>
      </c>
      <c r="G2373" s="9" t="s">
        <v>38</v>
      </c>
      <c r="H2373" s="9">
        <v>8.5083900000000003</v>
      </c>
      <c r="I2373" s="9"/>
      <c r="J2373" s="13">
        <f t="shared" si="743"/>
        <v>0</v>
      </c>
      <c r="K2373" s="11">
        <f t="shared" si="744"/>
        <v>5.7857052000000007</v>
      </c>
      <c r="L2373" s="13">
        <f t="shared" si="745"/>
        <v>0</v>
      </c>
      <c r="M2373" s="11">
        <f t="shared" si="746"/>
        <v>5.5304535000000001</v>
      </c>
      <c r="N2373" s="13">
        <f t="shared" si="747"/>
        <v>0</v>
      </c>
      <c r="O2373" s="11">
        <f t="shared" si="748"/>
        <v>5.3602857000000004</v>
      </c>
      <c r="P2373" s="13">
        <f t="shared" si="749"/>
        <v>0</v>
      </c>
      <c r="Q2373" s="11">
        <f t="shared" si="750"/>
        <v>5.1050339999999998</v>
      </c>
      <c r="R2373" s="13">
        <f t="shared" si="751"/>
        <v>0</v>
      </c>
    </row>
    <row r="2374" spans="1:18" ht="20.100000000000001" customHeight="1">
      <c r="A2374" s="12">
        <v>19</v>
      </c>
      <c r="B2374" s="17" t="s">
        <v>4639</v>
      </c>
      <c r="C2374" s="12" t="s">
        <v>4640</v>
      </c>
      <c r="D2374" s="9" t="s">
        <v>35</v>
      </c>
      <c r="E2374" s="9" t="s">
        <v>36</v>
      </c>
      <c r="F2374" s="9" t="s">
        <v>37</v>
      </c>
      <c r="G2374" s="9" t="s">
        <v>38</v>
      </c>
      <c r="H2374" s="9">
        <v>15.509130000000001</v>
      </c>
      <c r="I2374" s="9"/>
      <c r="J2374" s="13">
        <f t="shared" si="743"/>
        <v>0</v>
      </c>
      <c r="K2374" s="11">
        <f t="shared" si="744"/>
        <v>10.546208400000001</v>
      </c>
      <c r="L2374" s="13">
        <f t="shared" si="745"/>
        <v>0</v>
      </c>
      <c r="M2374" s="11">
        <f t="shared" si="746"/>
        <v>10.080934500000001</v>
      </c>
      <c r="N2374" s="13">
        <f t="shared" si="747"/>
        <v>0</v>
      </c>
      <c r="O2374" s="11">
        <f t="shared" si="748"/>
        <v>9.7707519000000005</v>
      </c>
      <c r="P2374" s="13">
        <f t="shared" si="749"/>
        <v>0</v>
      </c>
      <c r="Q2374" s="11">
        <f t="shared" si="750"/>
        <v>9.3054780000000008</v>
      </c>
      <c r="R2374" s="13">
        <f t="shared" si="751"/>
        <v>0</v>
      </c>
    </row>
    <row r="2375" spans="1:18" ht="20.100000000000001" customHeight="1">
      <c r="A2375" s="12">
        <v>20</v>
      </c>
      <c r="B2375" s="17" t="s">
        <v>4641</v>
      </c>
      <c r="C2375" s="12" t="s">
        <v>4642</v>
      </c>
      <c r="D2375" s="9" t="s">
        <v>35</v>
      </c>
      <c r="E2375" s="9" t="s">
        <v>65</v>
      </c>
      <c r="F2375" s="9" t="s">
        <v>37</v>
      </c>
      <c r="G2375" s="9" t="s">
        <v>38</v>
      </c>
      <c r="H2375" s="9">
        <v>8.5</v>
      </c>
      <c r="I2375" s="9"/>
      <c r="J2375" s="13">
        <f t="shared" si="743"/>
        <v>0</v>
      </c>
      <c r="K2375" s="11">
        <f t="shared" si="744"/>
        <v>5.7799999999999994</v>
      </c>
      <c r="L2375" s="13">
        <f t="shared" si="745"/>
        <v>0</v>
      </c>
      <c r="M2375" s="11">
        <f t="shared" si="746"/>
        <v>5.5250000000000004</v>
      </c>
      <c r="N2375" s="13">
        <f t="shared" si="747"/>
        <v>0</v>
      </c>
      <c r="O2375" s="11">
        <f t="shared" si="748"/>
        <v>5.3550000000000004</v>
      </c>
      <c r="P2375" s="13">
        <f t="shared" si="749"/>
        <v>0</v>
      </c>
      <c r="Q2375" s="11">
        <f t="shared" si="750"/>
        <v>5.0999999999999996</v>
      </c>
      <c r="R2375" s="13">
        <f t="shared" si="751"/>
        <v>0</v>
      </c>
    </row>
    <row r="2376" spans="1:18" ht="20.100000000000001" customHeight="1">
      <c r="A2376" s="12">
        <v>21</v>
      </c>
      <c r="B2376" s="17">
        <v>96184228</v>
      </c>
      <c r="C2376" s="12" t="s">
        <v>4643</v>
      </c>
      <c r="D2376" s="9" t="s">
        <v>35</v>
      </c>
      <c r="E2376" s="9" t="s">
        <v>65</v>
      </c>
      <c r="F2376" s="9" t="s">
        <v>37</v>
      </c>
      <c r="G2376" s="9" t="s">
        <v>38</v>
      </c>
      <c r="H2376" s="9">
        <v>13.09689</v>
      </c>
      <c r="I2376" s="9"/>
      <c r="J2376" s="13">
        <f t="shared" si="743"/>
        <v>0</v>
      </c>
      <c r="K2376" s="11">
        <f t="shared" si="744"/>
        <v>8.9058852000000002</v>
      </c>
      <c r="L2376" s="13">
        <f t="shared" si="745"/>
        <v>0</v>
      </c>
      <c r="M2376" s="11">
        <f t="shared" si="746"/>
        <v>8.5129784999999991</v>
      </c>
      <c r="N2376" s="13">
        <f t="shared" si="747"/>
        <v>0</v>
      </c>
      <c r="O2376" s="11">
        <f t="shared" si="748"/>
        <v>8.2510407000000008</v>
      </c>
      <c r="P2376" s="13">
        <f t="shared" si="749"/>
        <v>0</v>
      </c>
      <c r="Q2376" s="11">
        <f t="shared" si="750"/>
        <v>7.8581339999999997</v>
      </c>
      <c r="R2376" s="13">
        <f t="shared" si="751"/>
        <v>0</v>
      </c>
    </row>
    <row r="2377" spans="1:18" ht="20.100000000000001" customHeight="1">
      <c r="A2377" s="12">
        <v>22</v>
      </c>
      <c r="B2377" s="17">
        <v>93360887</v>
      </c>
      <c r="C2377" s="12" t="s">
        <v>4644</v>
      </c>
      <c r="D2377" s="9" t="s">
        <v>35</v>
      </c>
      <c r="E2377" s="9" t="s">
        <v>65</v>
      </c>
      <c r="F2377" s="9" t="s">
        <v>37</v>
      </c>
      <c r="G2377" s="9" t="s">
        <v>38</v>
      </c>
      <c r="H2377" s="9">
        <v>8.5083900000000003</v>
      </c>
      <c r="I2377" s="9"/>
      <c r="J2377" s="13">
        <f t="shared" si="743"/>
        <v>0</v>
      </c>
      <c r="K2377" s="11">
        <f t="shared" si="744"/>
        <v>5.7857052000000007</v>
      </c>
      <c r="L2377" s="13">
        <f t="shared" si="745"/>
        <v>0</v>
      </c>
      <c r="M2377" s="11">
        <f t="shared" si="746"/>
        <v>5.5304535000000001</v>
      </c>
      <c r="N2377" s="13">
        <f t="shared" si="747"/>
        <v>0</v>
      </c>
      <c r="O2377" s="11">
        <f t="shared" si="748"/>
        <v>5.3602857000000004</v>
      </c>
      <c r="P2377" s="13">
        <f t="shared" si="749"/>
        <v>0</v>
      </c>
      <c r="Q2377" s="11">
        <f t="shared" si="750"/>
        <v>5.1050339999999998</v>
      </c>
      <c r="R2377" s="13">
        <f t="shared" si="751"/>
        <v>0</v>
      </c>
    </row>
    <row r="2378" spans="1:18" ht="20.100000000000001" customHeight="1">
      <c r="A2378" s="12">
        <v>23</v>
      </c>
      <c r="B2378" s="17" t="s">
        <v>4645</v>
      </c>
      <c r="C2378" s="12" t="s">
        <v>4646</v>
      </c>
      <c r="D2378" s="9" t="s">
        <v>35</v>
      </c>
      <c r="E2378" s="9" t="s">
        <v>56</v>
      </c>
      <c r="F2378" s="9" t="s">
        <v>37</v>
      </c>
      <c r="G2378" s="9" t="s">
        <v>38</v>
      </c>
      <c r="H2378" s="9">
        <v>9.1638900000000003</v>
      </c>
      <c r="I2378" s="9"/>
      <c r="J2378" s="13">
        <f t="shared" si="743"/>
        <v>0</v>
      </c>
      <c r="K2378" s="11">
        <f t="shared" si="744"/>
        <v>6.2314451999999996</v>
      </c>
      <c r="L2378" s="13">
        <f t="shared" si="745"/>
        <v>0</v>
      </c>
      <c r="M2378" s="11">
        <f t="shared" si="746"/>
        <v>5.956528500000001</v>
      </c>
      <c r="N2378" s="13">
        <f t="shared" si="747"/>
        <v>0</v>
      </c>
      <c r="O2378" s="11">
        <f t="shared" si="748"/>
        <v>5.7732507000000002</v>
      </c>
      <c r="P2378" s="13">
        <f t="shared" si="749"/>
        <v>0</v>
      </c>
      <c r="Q2378" s="11">
        <f t="shared" si="750"/>
        <v>5.4983339999999998</v>
      </c>
      <c r="R2378" s="13">
        <f t="shared" si="751"/>
        <v>0</v>
      </c>
    </row>
    <row r="2379" spans="1:18" ht="20.100000000000001" customHeight="1">
      <c r="A2379" s="12">
        <v>24</v>
      </c>
      <c r="B2379" s="17" t="s">
        <v>4647</v>
      </c>
      <c r="C2379" s="12" t="s">
        <v>4648</v>
      </c>
      <c r="D2379" s="9" t="s">
        <v>35</v>
      </c>
      <c r="E2379" s="9" t="s">
        <v>851</v>
      </c>
      <c r="F2379" s="9" t="s">
        <v>37</v>
      </c>
      <c r="G2379" s="9" t="s">
        <v>38</v>
      </c>
      <c r="H2379" s="9">
        <v>13.09689</v>
      </c>
      <c r="I2379" s="9"/>
      <c r="J2379" s="13">
        <f t="shared" si="743"/>
        <v>0</v>
      </c>
      <c r="K2379" s="11">
        <f t="shared" si="744"/>
        <v>8.9058852000000002</v>
      </c>
      <c r="L2379" s="13">
        <f t="shared" si="745"/>
        <v>0</v>
      </c>
      <c r="M2379" s="11">
        <f t="shared" si="746"/>
        <v>8.5129784999999991</v>
      </c>
      <c r="N2379" s="13">
        <f t="shared" si="747"/>
        <v>0</v>
      </c>
      <c r="O2379" s="11">
        <f t="shared" si="748"/>
        <v>8.2510407000000008</v>
      </c>
      <c r="P2379" s="13">
        <f t="shared" si="749"/>
        <v>0</v>
      </c>
      <c r="Q2379" s="11">
        <f t="shared" si="750"/>
        <v>7.8581339999999997</v>
      </c>
      <c r="R2379" s="13">
        <f t="shared" si="751"/>
        <v>0</v>
      </c>
    </row>
    <row r="2380" spans="1:18" ht="20.100000000000001" customHeight="1">
      <c r="A2380" s="12">
        <v>25</v>
      </c>
      <c r="B2380" s="17" t="s">
        <v>4649</v>
      </c>
      <c r="C2380" s="12" t="s">
        <v>4650</v>
      </c>
      <c r="D2380" s="9" t="s">
        <v>35</v>
      </c>
      <c r="E2380" s="9" t="s">
        <v>468</v>
      </c>
      <c r="F2380" s="9" t="s">
        <v>37</v>
      </c>
      <c r="G2380" s="9" t="s">
        <v>38</v>
      </c>
      <c r="H2380" s="9">
        <v>13.09689</v>
      </c>
      <c r="I2380" s="9"/>
      <c r="J2380" s="13">
        <f t="shared" si="743"/>
        <v>0</v>
      </c>
      <c r="K2380" s="11">
        <f t="shared" si="744"/>
        <v>8.9058852000000002</v>
      </c>
      <c r="L2380" s="13">
        <f t="shared" si="745"/>
        <v>0</v>
      </c>
      <c r="M2380" s="11">
        <f t="shared" si="746"/>
        <v>8.5129784999999991</v>
      </c>
      <c r="N2380" s="13">
        <f t="shared" si="747"/>
        <v>0</v>
      </c>
      <c r="O2380" s="11">
        <f t="shared" si="748"/>
        <v>8.2510407000000008</v>
      </c>
      <c r="P2380" s="13">
        <f t="shared" si="749"/>
        <v>0</v>
      </c>
      <c r="Q2380" s="11">
        <f t="shared" si="750"/>
        <v>7.8581339999999997</v>
      </c>
      <c r="R2380" s="13">
        <f t="shared" si="751"/>
        <v>0</v>
      </c>
    </row>
    <row r="2381" spans="1:18" ht="20.100000000000001" customHeight="1">
      <c r="A2381" s="12">
        <v>26</v>
      </c>
      <c r="B2381" s="17" t="s">
        <v>4651</v>
      </c>
      <c r="C2381" s="12" t="s">
        <v>4652</v>
      </c>
      <c r="D2381" s="9" t="s">
        <v>35</v>
      </c>
      <c r="E2381" s="9" t="s">
        <v>468</v>
      </c>
      <c r="F2381" s="9" t="s">
        <v>37</v>
      </c>
      <c r="G2381" s="9" t="s">
        <v>38</v>
      </c>
      <c r="H2381" s="9">
        <v>15.39114</v>
      </c>
      <c r="I2381" s="9"/>
      <c r="J2381" s="13">
        <f t="shared" si="743"/>
        <v>0</v>
      </c>
      <c r="K2381" s="11">
        <f t="shared" si="744"/>
        <v>10.465975199999999</v>
      </c>
      <c r="L2381" s="13">
        <f t="shared" si="745"/>
        <v>0</v>
      </c>
      <c r="M2381" s="11">
        <f t="shared" si="746"/>
        <v>10.004241</v>
      </c>
      <c r="N2381" s="13">
        <f t="shared" si="747"/>
        <v>0</v>
      </c>
      <c r="O2381" s="11">
        <f t="shared" si="748"/>
        <v>9.6964182000000001</v>
      </c>
      <c r="P2381" s="13">
        <f t="shared" si="749"/>
        <v>0</v>
      </c>
      <c r="Q2381" s="11">
        <f t="shared" si="750"/>
        <v>9.2346839999999997</v>
      </c>
      <c r="R2381" s="13">
        <f t="shared" si="751"/>
        <v>0</v>
      </c>
    </row>
    <row r="2382" spans="1:18" ht="20.100000000000001" customHeight="1">
      <c r="A2382" s="12">
        <v>27</v>
      </c>
      <c r="B2382" s="17" t="s">
        <v>4653</v>
      </c>
      <c r="C2382" s="12" t="s">
        <v>4654</v>
      </c>
      <c r="D2382" s="9" t="s">
        <v>35</v>
      </c>
      <c r="E2382" s="9" t="s">
        <v>468</v>
      </c>
      <c r="F2382" s="9" t="s">
        <v>37</v>
      </c>
      <c r="G2382" s="9" t="s">
        <v>38</v>
      </c>
      <c r="H2382" s="9">
        <v>13.09689</v>
      </c>
      <c r="I2382" s="9"/>
      <c r="J2382" s="13">
        <f t="shared" si="743"/>
        <v>0</v>
      </c>
      <c r="K2382" s="11">
        <f t="shared" si="744"/>
        <v>8.9058852000000002</v>
      </c>
      <c r="L2382" s="13">
        <f t="shared" si="745"/>
        <v>0</v>
      </c>
      <c r="M2382" s="11">
        <f t="shared" si="746"/>
        <v>8.5129784999999991</v>
      </c>
      <c r="N2382" s="13">
        <f t="shared" si="747"/>
        <v>0</v>
      </c>
      <c r="O2382" s="11">
        <f t="shared" si="748"/>
        <v>8.2510407000000008</v>
      </c>
      <c r="P2382" s="13">
        <f t="shared" si="749"/>
        <v>0</v>
      </c>
      <c r="Q2382" s="11">
        <f t="shared" si="750"/>
        <v>7.8581339999999997</v>
      </c>
      <c r="R2382" s="13">
        <f t="shared" si="751"/>
        <v>0</v>
      </c>
    </row>
    <row r="2383" spans="1:18" ht="20.100000000000001" customHeight="1">
      <c r="A2383" s="12">
        <v>28</v>
      </c>
      <c r="B2383" s="17">
        <v>89060422</v>
      </c>
      <c r="C2383" s="12" t="s">
        <v>4655</v>
      </c>
      <c r="D2383" s="9" t="s">
        <v>35</v>
      </c>
      <c r="E2383" s="9" t="s">
        <v>65</v>
      </c>
      <c r="F2383" s="9" t="s">
        <v>37</v>
      </c>
      <c r="G2383" s="9" t="s">
        <v>38</v>
      </c>
      <c r="H2383" s="9">
        <v>8.5083900000000003</v>
      </c>
      <c r="I2383" s="9"/>
      <c r="J2383" s="13">
        <f t="shared" si="743"/>
        <v>0</v>
      </c>
      <c r="K2383" s="11">
        <f t="shared" si="744"/>
        <v>5.7857052000000007</v>
      </c>
      <c r="L2383" s="13">
        <f t="shared" si="745"/>
        <v>0</v>
      </c>
      <c r="M2383" s="11">
        <f t="shared" si="746"/>
        <v>5.5304535000000001</v>
      </c>
      <c r="N2383" s="13">
        <f t="shared" si="747"/>
        <v>0</v>
      </c>
      <c r="O2383" s="11">
        <f t="shared" si="748"/>
        <v>5.3602857000000004</v>
      </c>
      <c r="P2383" s="13">
        <f t="shared" si="749"/>
        <v>0</v>
      </c>
      <c r="Q2383" s="11">
        <f t="shared" si="750"/>
        <v>5.1050339999999998</v>
      </c>
      <c r="R2383" s="13">
        <f t="shared" si="751"/>
        <v>0</v>
      </c>
    </row>
    <row r="2384" spans="1:18" ht="20.100000000000001" customHeight="1">
      <c r="A2384" s="12">
        <v>29</v>
      </c>
      <c r="B2384" s="17" t="s">
        <v>4656</v>
      </c>
      <c r="C2384" s="12" t="s">
        <v>4657</v>
      </c>
      <c r="D2384" s="9" t="s">
        <v>35</v>
      </c>
      <c r="E2384" s="9" t="s">
        <v>36</v>
      </c>
      <c r="F2384" s="9" t="s">
        <v>37</v>
      </c>
      <c r="G2384" s="9" t="s">
        <v>38</v>
      </c>
      <c r="H2384" s="9">
        <v>10.90752</v>
      </c>
      <c r="I2384" s="9"/>
      <c r="J2384" s="13">
        <f t="shared" si="743"/>
        <v>0</v>
      </c>
      <c r="K2384" s="11">
        <f t="shared" si="744"/>
        <v>7.4171136000000004</v>
      </c>
      <c r="L2384" s="13">
        <f t="shared" si="745"/>
        <v>0</v>
      </c>
      <c r="M2384" s="11">
        <f t="shared" si="746"/>
        <v>7.0898880000000002</v>
      </c>
      <c r="N2384" s="13">
        <f t="shared" si="747"/>
        <v>0</v>
      </c>
      <c r="O2384" s="11">
        <f t="shared" si="748"/>
        <v>6.8717376000000003</v>
      </c>
      <c r="P2384" s="13">
        <f t="shared" si="749"/>
        <v>0</v>
      </c>
      <c r="Q2384" s="11">
        <f t="shared" si="750"/>
        <v>6.5445120000000001</v>
      </c>
      <c r="R2384" s="13">
        <f t="shared" si="751"/>
        <v>0</v>
      </c>
    </row>
    <row r="2385" spans="1:18" ht="20.100000000000001" customHeight="1">
      <c r="A2385" s="19">
        <v>30</v>
      </c>
      <c r="B2385" s="20" t="s">
        <v>4658</v>
      </c>
      <c r="C2385" s="19" t="s">
        <v>4659</v>
      </c>
      <c r="D2385" s="9" t="s">
        <v>35</v>
      </c>
      <c r="E2385" s="21" t="s">
        <v>36</v>
      </c>
      <c r="F2385" s="21" t="s">
        <v>37</v>
      </c>
      <c r="G2385" s="9" t="s">
        <v>38</v>
      </c>
      <c r="H2385" s="23">
        <v>16.559999999999999</v>
      </c>
      <c r="I2385" s="21"/>
      <c r="J2385" s="23">
        <f t="shared" si="743"/>
        <v>0</v>
      </c>
      <c r="K2385" s="23">
        <f t="shared" si="744"/>
        <v>11.2608</v>
      </c>
      <c r="L2385" s="23">
        <f t="shared" si="745"/>
        <v>0</v>
      </c>
      <c r="M2385" s="23">
        <f t="shared" si="746"/>
        <v>10.763999999999999</v>
      </c>
      <c r="N2385" s="23">
        <f t="shared" si="747"/>
        <v>0</v>
      </c>
      <c r="O2385" s="23">
        <f t="shared" si="748"/>
        <v>10.4328</v>
      </c>
      <c r="P2385" s="23">
        <f t="shared" si="749"/>
        <v>0</v>
      </c>
      <c r="Q2385" s="23">
        <f t="shared" si="750"/>
        <v>9.9359999999999999</v>
      </c>
      <c r="R2385" s="23">
        <f t="shared" si="751"/>
        <v>0</v>
      </c>
    </row>
    <row r="2386" spans="1:18" ht="20.100000000000001" customHeight="1">
      <c r="A2386" s="19">
        <v>31</v>
      </c>
      <c r="B2386" s="20" t="s">
        <v>4660</v>
      </c>
      <c r="C2386" s="19" t="s">
        <v>4661</v>
      </c>
      <c r="D2386" s="9" t="s">
        <v>35</v>
      </c>
      <c r="E2386" s="21" t="s">
        <v>36</v>
      </c>
      <c r="F2386" s="21" t="s">
        <v>37</v>
      </c>
      <c r="G2386" s="9" t="s">
        <v>38</v>
      </c>
      <c r="H2386" s="23">
        <v>18.329999999999998</v>
      </c>
      <c r="I2386" s="21"/>
      <c r="J2386" s="23">
        <f t="shared" si="743"/>
        <v>0</v>
      </c>
      <c r="K2386" s="23">
        <f t="shared" si="744"/>
        <v>12.464399999999998</v>
      </c>
      <c r="L2386" s="23">
        <f t="shared" si="745"/>
        <v>0</v>
      </c>
      <c r="M2386" s="23">
        <f t="shared" si="746"/>
        <v>11.9145</v>
      </c>
      <c r="N2386" s="23">
        <f t="shared" si="747"/>
        <v>0</v>
      </c>
      <c r="O2386" s="23">
        <f t="shared" si="748"/>
        <v>11.547899999999998</v>
      </c>
      <c r="P2386" s="23">
        <f t="shared" si="749"/>
        <v>0</v>
      </c>
      <c r="Q2386" s="23">
        <f t="shared" si="750"/>
        <v>10.997999999999998</v>
      </c>
      <c r="R2386" s="23">
        <f t="shared" si="751"/>
        <v>0</v>
      </c>
    </row>
    <row r="2387" spans="1:18" ht="20.100000000000001" customHeight="1">
      <c r="A2387" s="12">
        <v>32</v>
      </c>
      <c r="B2387" s="17" t="s">
        <v>4662</v>
      </c>
      <c r="C2387" s="12" t="s">
        <v>4663</v>
      </c>
      <c r="D2387" s="9" t="s">
        <v>35</v>
      </c>
      <c r="E2387" s="9" t="s">
        <v>36</v>
      </c>
      <c r="F2387" s="9" t="s">
        <v>37</v>
      </c>
      <c r="G2387" s="9" t="s">
        <v>38</v>
      </c>
      <c r="H2387" s="9">
        <v>15.15516</v>
      </c>
      <c r="I2387" s="9"/>
      <c r="J2387" s="13">
        <f t="shared" si="743"/>
        <v>0</v>
      </c>
      <c r="K2387" s="11">
        <f t="shared" si="744"/>
        <v>10.3055088</v>
      </c>
      <c r="L2387" s="13">
        <f t="shared" si="745"/>
        <v>0</v>
      </c>
      <c r="M2387" s="11">
        <f t="shared" si="746"/>
        <v>9.8508540000000018</v>
      </c>
      <c r="N2387" s="13">
        <f t="shared" si="747"/>
        <v>0</v>
      </c>
      <c r="O2387" s="11">
        <f t="shared" si="748"/>
        <v>9.5477507999999993</v>
      </c>
      <c r="P2387" s="13">
        <f t="shared" si="749"/>
        <v>0</v>
      </c>
      <c r="Q2387" s="11">
        <f t="shared" si="750"/>
        <v>9.0930959999999992</v>
      </c>
      <c r="R2387" s="13">
        <f t="shared" si="751"/>
        <v>0</v>
      </c>
    </row>
    <row r="2388" spans="1:18" ht="20.100000000000001" customHeight="1">
      <c r="A2388" s="12">
        <v>33</v>
      </c>
      <c r="B2388" s="17" t="s">
        <v>4664</v>
      </c>
      <c r="C2388" s="12" t="s">
        <v>4665</v>
      </c>
      <c r="D2388" s="9" t="s">
        <v>35</v>
      </c>
      <c r="E2388" s="9" t="s">
        <v>36</v>
      </c>
      <c r="F2388" s="9" t="s">
        <v>37</v>
      </c>
      <c r="G2388" s="9" t="s">
        <v>38</v>
      </c>
      <c r="H2388" s="9">
        <v>22.30011</v>
      </c>
      <c r="I2388" s="9"/>
      <c r="J2388" s="13">
        <f t="shared" si="743"/>
        <v>0</v>
      </c>
      <c r="K2388" s="11">
        <f t="shared" si="744"/>
        <v>15.1640748</v>
      </c>
      <c r="L2388" s="13">
        <f t="shared" si="745"/>
        <v>0</v>
      </c>
      <c r="M2388" s="11">
        <f t="shared" si="746"/>
        <v>14.495071500000002</v>
      </c>
      <c r="N2388" s="13">
        <f t="shared" si="747"/>
        <v>0</v>
      </c>
      <c r="O2388" s="11">
        <f t="shared" si="748"/>
        <v>14.049069299999999</v>
      </c>
      <c r="P2388" s="13">
        <f t="shared" si="749"/>
        <v>0</v>
      </c>
      <c r="Q2388" s="11">
        <f t="shared" si="750"/>
        <v>13.380065999999999</v>
      </c>
      <c r="R2388" s="13">
        <f t="shared" si="751"/>
        <v>0</v>
      </c>
    </row>
    <row r="2389" spans="1:18" ht="20.100000000000001" customHeight="1">
      <c r="A2389" s="19">
        <v>34</v>
      </c>
      <c r="B2389" s="20" t="s">
        <v>4666</v>
      </c>
      <c r="C2389" s="19" t="s">
        <v>4667</v>
      </c>
      <c r="D2389" s="9" t="s">
        <v>35</v>
      </c>
      <c r="E2389" s="21" t="s">
        <v>36</v>
      </c>
      <c r="F2389" s="21" t="s">
        <v>37</v>
      </c>
      <c r="G2389" s="9" t="s">
        <v>38</v>
      </c>
      <c r="H2389" s="23">
        <v>16.559999999999999</v>
      </c>
      <c r="I2389" s="21"/>
      <c r="J2389" s="23">
        <f t="shared" si="743"/>
        <v>0</v>
      </c>
      <c r="K2389" s="23">
        <f t="shared" si="744"/>
        <v>11.2608</v>
      </c>
      <c r="L2389" s="23">
        <f t="shared" si="745"/>
        <v>0</v>
      </c>
      <c r="M2389" s="23">
        <f t="shared" si="746"/>
        <v>10.763999999999999</v>
      </c>
      <c r="N2389" s="23">
        <f t="shared" si="747"/>
        <v>0</v>
      </c>
      <c r="O2389" s="23">
        <f t="shared" si="748"/>
        <v>10.4328</v>
      </c>
      <c r="P2389" s="23">
        <f t="shared" si="749"/>
        <v>0</v>
      </c>
      <c r="Q2389" s="23">
        <f t="shared" si="750"/>
        <v>9.9359999999999999</v>
      </c>
      <c r="R2389" s="23">
        <f t="shared" si="751"/>
        <v>0</v>
      </c>
    </row>
    <row r="2390" spans="1:18" ht="20.100000000000001" customHeight="1">
      <c r="A2390" s="12">
        <v>35</v>
      </c>
      <c r="B2390" s="17">
        <v>17113622</v>
      </c>
      <c r="C2390" s="12" t="s">
        <v>4668</v>
      </c>
      <c r="D2390" s="9" t="s">
        <v>35</v>
      </c>
      <c r="E2390" s="9" t="s">
        <v>65</v>
      </c>
      <c r="F2390" s="9" t="s">
        <v>37</v>
      </c>
      <c r="G2390" s="9" t="s">
        <v>38</v>
      </c>
      <c r="H2390" s="9">
        <v>15.71889</v>
      </c>
      <c r="I2390" s="9"/>
      <c r="J2390" s="13">
        <f t="shared" si="743"/>
        <v>0</v>
      </c>
      <c r="K2390" s="11">
        <f t="shared" si="744"/>
        <v>10.688845199999999</v>
      </c>
      <c r="L2390" s="13">
        <f t="shared" si="745"/>
        <v>0</v>
      </c>
      <c r="M2390" s="11">
        <f t="shared" si="746"/>
        <v>10.217278499999999</v>
      </c>
      <c r="N2390" s="13">
        <f t="shared" si="747"/>
        <v>0</v>
      </c>
      <c r="O2390" s="11">
        <f t="shared" si="748"/>
        <v>9.9029007</v>
      </c>
      <c r="P2390" s="13">
        <f t="shared" si="749"/>
        <v>0</v>
      </c>
      <c r="Q2390" s="11">
        <f t="shared" si="750"/>
        <v>9.4313339999999997</v>
      </c>
      <c r="R2390" s="13">
        <f t="shared" si="751"/>
        <v>0</v>
      </c>
    </row>
    <row r="2391" spans="1:18" ht="20.100000000000001" customHeight="1">
      <c r="A2391" s="12">
        <v>36</v>
      </c>
      <c r="B2391" s="17" t="s">
        <v>4669</v>
      </c>
      <c r="C2391" s="12" t="s">
        <v>4670</v>
      </c>
      <c r="D2391" s="9" t="s">
        <v>35</v>
      </c>
      <c r="E2391" s="9" t="s">
        <v>62</v>
      </c>
      <c r="F2391" s="9" t="s">
        <v>37</v>
      </c>
      <c r="G2391" s="9" t="s">
        <v>38</v>
      </c>
      <c r="H2391" s="9">
        <v>12.70359</v>
      </c>
      <c r="I2391" s="9"/>
      <c r="J2391" s="13">
        <f t="shared" si="743"/>
        <v>0</v>
      </c>
      <c r="K2391" s="11">
        <f t="shared" si="744"/>
        <v>8.638441199999999</v>
      </c>
      <c r="L2391" s="13">
        <f t="shared" si="745"/>
        <v>0</v>
      </c>
      <c r="M2391" s="11">
        <f t="shared" si="746"/>
        <v>8.2573335000000014</v>
      </c>
      <c r="N2391" s="13">
        <f t="shared" si="747"/>
        <v>0</v>
      </c>
      <c r="O2391" s="11">
        <f t="shared" si="748"/>
        <v>8.0032616999999995</v>
      </c>
      <c r="P2391" s="13">
        <f t="shared" si="749"/>
        <v>0</v>
      </c>
      <c r="Q2391" s="11">
        <f t="shared" si="750"/>
        <v>7.6221540000000001</v>
      </c>
      <c r="R2391" s="13">
        <f t="shared" si="751"/>
        <v>0</v>
      </c>
    </row>
    <row r="2392" spans="1:18" ht="20.100000000000001" customHeight="1">
      <c r="A2392" s="12">
        <v>37</v>
      </c>
      <c r="B2392" s="17" t="s">
        <v>4671</v>
      </c>
      <c r="C2392" s="12" t="s">
        <v>4672</v>
      </c>
      <c r="D2392" s="9" t="s">
        <v>35</v>
      </c>
      <c r="E2392" s="9" t="s">
        <v>65</v>
      </c>
      <c r="F2392" s="9" t="s">
        <v>37</v>
      </c>
      <c r="G2392" s="9" t="s">
        <v>38</v>
      </c>
      <c r="H2392" s="9">
        <v>16.584150000000001</v>
      </c>
      <c r="I2392" s="9"/>
      <c r="J2392" s="13">
        <f t="shared" si="743"/>
        <v>0</v>
      </c>
      <c r="K2392" s="11">
        <f t="shared" si="744"/>
        <v>11.277222000000002</v>
      </c>
      <c r="L2392" s="13">
        <f t="shared" si="745"/>
        <v>0</v>
      </c>
      <c r="M2392" s="11">
        <f t="shared" si="746"/>
        <v>10.779697500000001</v>
      </c>
      <c r="N2392" s="13">
        <f t="shared" si="747"/>
        <v>0</v>
      </c>
      <c r="O2392" s="11">
        <f t="shared" si="748"/>
        <v>10.448014500000001</v>
      </c>
      <c r="P2392" s="13">
        <f t="shared" si="749"/>
        <v>0</v>
      </c>
      <c r="Q2392" s="11">
        <f t="shared" si="750"/>
        <v>9.9504900000000003</v>
      </c>
      <c r="R2392" s="13">
        <f t="shared" si="751"/>
        <v>0</v>
      </c>
    </row>
    <row r="2393" spans="1:18" ht="20.100000000000001" customHeight="1">
      <c r="A2393" s="9"/>
      <c r="B2393" s="16"/>
      <c r="C2393" s="10" t="s">
        <v>4673</v>
      </c>
      <c r="D2393" s="9"/>
      <c r="E2393" s="9"/>
      <c r="F2393" s="9"/>
      <c r="G2393" s="9"/>
      <c r="H2393" s="9"/>
      <c r="I2393" s="9"/>
      <c r="J2393" s="11"/>
      <c r="K2393" s="11"/>
      <c r="L2393" s="11"/>
      <c r="M2393" s="11"/>
      <c r="N2393" s="11"/>
      <c r="O2393" s="11"/>
      <c r="P2393" s="11"/>
      <c r="Q2393" s="11"/>
      <c r="R2393" s="11"/>
    </row>
    <row r="2394" spans="1:18" ht="20.100000000000001" customHeight="1">
      <c r="A2394" s="12">
        <v>1</v>
      </c>
      <c r="B2394" s="17" t="s">
        <v>4674</v>
      </c>
      <c r="C2394" s="12" t="s">
        <v>4675</v>
      </c>
      <c r="D2394" s="9" t="s">
        <v>35</v>
      </c>
      <c r="E2394" s="9" t="s">
        <v>633</v>
      </c>
      <c r="F2394" s="9" t="s">
        <v>427</v>
      </c>
      <c r="G2394" s="9" t="s">
        <v>38</v>
      </c>
      <c r="H2394" s="9">
        <v>7.1449499999999997</v>
      </c>
      <c r="I2394" s="9"/>
      <c r="J2394" s="13">
        <f t="shared" ref="J2394:J2425" si="752">H2394*I2394</f>
        <v>0</v>
      </c>
      <c r="K2394" s="11">
        <f t="shared" ref="K2394:K2425" si="753">H2394-(H2394*32%)</f>
        <v>4.8585659999999997</v>
      </c>
      <c r="L2394" s="13">
        <f t="shared" ref="L2394:L2425" si="754">K2394*I2394</f>
        <v>0</v>
      </c>
      <c r="M2394" s="11">
        <f t="shared" ref="M2394:M2425" si="755">H2394-(H2394*35%)</f>
        <v>4.6442174999999999</v>
      </c>
      <c r="N2394" s="13">
        <f t="shared" ref="N2394:N2425" si="756">M2394*I2394</f>
        <v>0</v>
      </c>
      <c r="O2394" s="11">
        <f t="shared" ref="O2394:O2425" si="757">H2394-(H2394*37%)</f>
        <v>4.5013185</v>
      </c>
      <c r="P2394" s="13">
        <f t="shared" ref="P2394:P2425" si="758">O2394*I2394</f>
        <v>0</v>
      </c>
      <c r="Q2394" s="11">
        <f t="shared" ref="Q2394:Q2425" si="759">H2394-(H2394*40%)</f>
        <v>4.2869700000000002</v>
      </c>
      <c r="R2394" s="13">
        <f t="shared" ref="R2394:R2425" si="760">Q2394*I2394</f>
        <v>0</v>
      </c>
    </row>
    <row r="2395" spans="1:18" ht="20.100000000000001" customHeight="1">
      <c r="A2395" s="12">
        <v>2</v>
      </c>
      <c r="B2395" s="17" t="s">
        <v>4676</v>
      </c>
      <c r="C2395" s="12" t="s">
        <v>4677</v>
      </c>
      <c r="D2395" s="9" t="s">
        <v>35</v>
      </c>
      <c r="E2395" s="9" t="s">
        <v>36</v>
      </c>
      <c r="F2395" s="9" t="s">
        <v>427</v>
      </c>
      <c r="G2395" s="9" t="s">
        <v>38</v>
      </c>
      <c r="H2395" s="9">
        <v>7.1318400000000004</v>
      </c>
      <c r="I2395" s="9"/>
      <c r="J2395" s="13">
        <f t="shared" si="752"/>
        <v>0</v>
      </c>
      <c r="K2395" s="11">
        <f t="shared" si="753"/>
        <v>4.8496512000000003</v>
      </c>
      <c r="L2395" s="13">
        <f t="shared" si="754"/>
        <v>0</v>
      </c>
      <c r="M2395" s="11">
        <f t="shared" si="755"/>
        <v>4.6356960000000003</v>
      </c>
      <c r="N2395" s="13">
        <f t="shared" si="756"/>
        <v>0</v>
      </c>
      <c r="O2395" s="11">
        <f t="shared" si="757"/>
        <v>4.4930592000000003</v>
      </c>
      <c r="P2395" s="13">
        <f t="shared" si="758"/>
        <v>0</v>
      </c>
      <c r="Q2395" s="11">
        <f t="shared" si="759"/>
        <v>4.2791040000000002</v>
      </c>
      <c r="R2395" s="13">
        <f t="shared" si="760"/>
        <v>0</v>
      </c>
    </row>
    <row r="2396" spans="1:18" ht="20.100000000000001" customHeight="1">
      <c r="A2396" s="12">
        <v>3</v>
      </c>
      <c r="B2396" s="17" t="s">
        <v>4678</v>
      </c>
      <c r="C2396" s="12" t="s">
        <v>4679</v>
      </c>
      <c r="D2396" s="9" t="s">
        <v>35</v>
      </c>
      <c r="E2396" s="9" t="s">
        <v>628</v>
      </c>
      <c r="F2396" s="9" t="s">
        <v>37</v>
      </c>
      <c r="G2396" s="9" t="s">
        <v>38</v>
      </c>
      <c r="H2396" s="9">
        <v>11.4057</v>
      </c>
      <c r="I2396" s="9"/>
      <c r="J2396" s="13">
        <f t="shared" si="752"/>
        <v>0</v>
      </c>
      <c r="K2396" s="11">
        <f t="shared" si="753"/>
        <v>7.7558759999999998</v>
      </c>
      <c r="L2396" s="13">
        <f t="shared" si="754"/>
        <v>0</v>
      </c>
      <c r="M2396" s="11">
        <f t="shared" si="755"/>
        <v>7.4137050000000002</v>
      </c>
      <c r="N2396" s="13">
        <f t="shared" si="756"/>
        <v>0</v>
      </c>
      <c r="O2396" s="11">
        <f t="shared" si="757"/>
        <v>7.1855909999999996</v>
      </c>
      <c r="P2396" s="13">
        <f t="shared" si="758"/>
        <v>0</v>
      </c>
      <c r="Q2396" s="11">
        <f t="shared" si="759"/>
        <v>6.8434199999999992</v>
      </c>
      <c r="R2396" s="13">
        <f t="shared" si="760"/>
        <v>0</v>
      </c>
    </row>
    <row r="2397" spans="1:18" ht="20.100000000000001" customHeight="1">
      <c r="A2397" s="19">
        <v>4</v>
      </c>
      <c r="B2397" s="20" t="s">
        <v>4680</v>
      </c>
      <c r="C2397" s="19" t="s">
        <v>4681</v>
      </c>
      <c r="D2397" s="9" t="s">
        <v>35</v>
      </c>
      <c r="E2397" s="21" t="s">
        <v>633</v>
      </c>
      <c r="F2397" s="21" t="s">
        <v>37</v>
      </c>
      <c r="G2397" s="9" t="s">
        <v>38</v>
      </c>
      <c r="H2397" s="23">
        <v>0.9</v>
      </c>
      <c r="I2397" s="21"/>
      <c r="J2397" s="23">
        <f t="shared" si="752"/>
        <v>0</v>
      </c>
      <c r="K2397" s="23">
        <f t="shared" si="753"/>
        <v>0.61199999999999999</v>
      </c>
      <c r="L2397" s="23">
        <f t="shared" si="754"/>
        <v>0</v>
      </c>
      <c r="M2397" s="23">
        <f t="shared" si="755"/>
        <v>0.58499999999999996</v>
      </c>
      <c r="N2397" s="23">
        <f t="shared" si="756"/>
        <v>0</v>
      </c>
      <c r="O2397" s="23">
        <f t="shared" si="757"/>
        <v>0.56699999999999995</v>
      </c>
      <c r="P2397" s="23">
        <f t="shared" si="758"/>
        <v>0</v>
      </c>
      <c r="Q2397" s="23">
        <f t="shared" si="759"/>
        <v>0.54</v>
      </c>
      <c r="R2397" s="23">
        <f t="shared" si="760"/>
        <v>0</v>
      </c>
    </row>
    <row r="2398" spans="1:18" ht="20.100000000000001" customHeight="1">
      <c r="A2398" s="12">
        <v>5</v>
      </c>
      <c r="B2398" s="17" t="s">
        <v>4682</v>
      </c>
      <c r="C2398" s="12" t="s">
        <v>4683</v>
      </c>
      <c r="D2398" s="9" t="s">
        <v>35</v>
      </c>
      <c r="E2398" s="9" t="s">
        <v>633</v>
      </c>
      <c r="F2398" s="9" t="s">
        <v>37</v>
      </c>
      <c r="G2398" s="9" t="s">
        <v>38</v>
      </c>
      <c r="H2398" s="9">
        <v>34.728389999999997</v>
      </c>
      <c r="I2398" s="9"/>
      <c r="J2398" s="13">
        <f t="shared" si="752"/>
        <v>0</v>
      </c>
      <c r="K2398" s="11">
        <f t="shared" si="753"/>
        <v>23.615305199999998</v>
      </c>
      <c r="L2398" s="13">
        <f t="shared" si="754"/>
        <v>0</v>
      </c>
      <c r="M2398" s="11">
        <f t="shared" si="755"/>
        <v>22.573453499999999</v>
      </c>
      <c r="N2398" s="13">
        <f t="shared" si="756"/>
        <v>0</v>
      </c>
      <c r="O2398" s="11">
        <f t="shared" si="757"/>
        <v>21.878885699999998</v>
      </c>
      <c r="P2398" s="13">
        <f t="shared" si="758"/>
        <v>0</v>
      </c>
      <c r="Q2398" s="11">
        <f t="shared" si="759"/>
        <v>20.837033999999996</v>
      </c>
      <c r="R2398" s="13">
        <f t="shared" si="760"/>
        <v>0</v>
      </c>
    </row>
    <row r="2399" spans="1:18" ht="20.100000000000001" customHeight="1">
      <c r="A2399" s="12">
        <v>6</v>
      </c>
      <c r="B2399" s="17" t="s">
        <v>4684</v>
      </c>
      <c r="C2399" s="12" t="s">
        <v>4685</v>
      </c>
      <c r="D2399" s="9" t="s">
        <v>35</v>
      </c>
      <c r="E2399" s="9" t="s">
        <v>445</v>
      </c>
      <c r="F2399" s="9" t="s">
        <v>37</v>
      </c>
      <c r="G2399" s="9" t="s">
        <v>38</v>
      </c>
      <c r="H2399" s="9">
        <v>1.9796100000000001</v>
      </c>
      <c r="I2399" s="9"/>
      <c r="J2399" s="13">
        <f t="shared" si="752"/>
        <v>0</v>
      </c>
      <c r="K2399" s="11">
        <f t="shared" si="753"/>
        <v>1.3461348000000002</v>
      </c>
      <c r="L2399" s="13">
        <f t="shared" si="754"/>
        <v>0</v>
      </c>
      <c r="M2399" s="11">
        <f t="shared" si="755"/>
        <v>1.2867465</v>
      </c>
      <c r="N2399" s="13">
        <f t="shared" si="756"/>
        <v>0</v>
      </c>
      <c r="O2399" s="11">
        <f t="shared" si="757"/>
        <v>1.2471543</v>
      </c>
      <c r="P2399" s="13">
        <f t="shared" si="758"/>
        <v>0</v>
      </c>
      <c r="Q2399" s="11">
        <f t="shared" si="759"/>
        <v>1.1877659999999999</v>
      </c>
      <c r="R2399" s="13">
        <f t="shared" si="760"/>
        <v>0</v>
      </c>
    </row>
    <row r="2400" spans="1:18" ht="20.100000000000001" customHeight="1">
      <c r="A2400" s="12">
        <v>7</v>
      </c>
      <c r="B2400" s="17" t="s">
        <v>4686</v>
      </c>
      <c r="C2400" s="12" t="s">
        <v>4687</v>
      </c>
      <c r="D2400" s="9" t="s">
        <v>35</v>
      </c>
      <c r="E2400" s="9" t="s">
        <v>3766</v>
      </c>
      <c r="F2400" s="9" t="s">
        <v>37</v>
      </c>
      <c r="G2400" s="9" t="s">
        <v>38</v>
      </c>
      <c r="H2400" s="9">
        <v>3.0415199999999998</v>
      </c>
      <c r="I2400" s="9"/>
      <c r="J2400" s="13">
        <f t="shared" si="752"/>
        <v>0</v>
      </c>
      <c r="K2400" s="11">
        <f t="shared" si="753"/>
        <v>2.0682335999999997</v>
      </c>
      <c r="L2400" s="13">
        <f t="shared" si="754"/>
        <v>0</v>
      </c>
      <c r="M2400" s="11">
        <f t="shared" si="755"/>
        <v>1.976988</v>
      </c>
      <c r="N2400" s="13">
        <f t="shared" si="756"/>
        <v>0</v>
      </c>
      <c r="O2400" s="11">
        <f t="shared" si="757"/>
        <v>1.9161575999999998</v>
      </c>
      <c r="P2400" s="13">
        <f t="shared" si="758"/>
        <v>0</v>
      </c>
      <c r="Q2400" s="11">
        <f t="shared" si="759"/>
        <v>1.8249119999999999</v>
      </c>
      <c r="R2400" s="13">
        <f t="shared" si="760"/>
        <v>0</v>
      </c>
    </row>
    <row r="2401" spans="1:18" ht="20.100000000000001" customHeight="1">
      <c r="A2401" s="12">
        <v>8</v>
      </c>
      <c r="B2401" s="17" t="s">
        <v>4688</v>
      </c>
      <c r="C2401" s="12" t="s">
        <v>4689</v>
      </c>
      <c r="D2401" s="9" t="s">
        <v>35</v>
      </c>
      <c r="E2401" s="9" t="s">
        <v>633</v>
      </c>
      <c r="F2401" s="9" t="s">
        <v>37</v>
      </c>
      <c r="G2401" s="9" t="s">
        <v>38</v>
      </c>
      <c r="H2401" s="9">
        <v>11.4057</v>
      </c>
      <c r="I2401" s="9"/>
      <c r="J2401" s="13">
        <f t="shared" si="752"/>
        <v>0</v>
      </c>
      <c r="K2401" s="11">
        <f t="shared" si="753"/>
        <v>7.7558759999999998</v>
      </c>
      <c r="L2401" s="13">
        <f t="shared" si="754"/>
        <v>0</v>
      </c>
      <c r="M2401" s="11">
        <f t="shared" si="755"/>
        <v>7.4137050000000002</v>
      </c>
      <c r="N2401" s="13">
        <f t="shared" si="756"/>
        <v>0</v>
      </c>
      <c r="O2401" s="11">
        <f t="shared" si="757"/>
        <v>7.1855909999999996</v>
      </c>
      <c r="P2401" s="13">
        <f t="shared" si="758"/>
        <v>0</v>
      </c>
      <c r="Q2401" s="11">
        <f t="shared" si="759"/>
        <v>6.8434199999999992</v>
      </c>
      <c r="R2401" s="13">
        <f t="shared" si="760"/>
        <v>0</v>
      </c>
    </row>
    <row r="2402" spans="1:18" ht="20.100000000000001" customHeight="1">
      <c r="A2402" s="12">
        <v>9</v>
      </c>
      <c r="B2402" s="17" t="s">
        <v>4690</v>
      </c>
      <c r="C2402" s="12" t="s">
        <v>4691</v>
      </c>
      <c r="D2402" s="9" t="s">
        <v>35</v>
      </c>
      <c r="E2402" s="9" t="s">
        <v>633</v>
      </c>
      <c r="F2402" s="9" t="s">
        <v>427</v>
      </c>
      <c r="G2402" s="9" t="s">
        <v>38</v>
      </c>
      <c r="H2402" s="9">
        <v>9.5047499999999996</v>
      </c>
      <c r="I2402" s="9"/>
      <c r="J2402" s="13">
        <f t="shared" si="752"/>
        <v>0</v>
      </c>
      <c r="K2402" s="11">
        <f t="shared" si="753"/>
        <v>6.4632299999999994</v>
      </c>
      <c r="L2402" s="13">
        <f t="shared" si="754"/>
        <v>0</v>
      </c>
      <c r="M2402" s="11">
        <f t="shared" si="755"/>
        <v>6.1780875000000002</v>
      </c>
      <c r="N2402" s="13">
        <f t="shared" si="756"/>
        <v>0</v>
      </c>
      <c r="O2402" s="11">
        <f t="shared" si="757"/>
        <v>5.9879924999999998</v>
      </c>
      <c r="P2402" s="13">
        <f t="shared" si="758"/>
        <v>0</v>
      </c>
      <c r="Q2402" s="11">
        <f t="shared" si="759"/>
        <v>5.7028499999999998</v>
      </c>
      <c r="R2402" s="13">
        <f t="shared" si="760"/>
        <v>0</v>
      </c>
    </row>
    <row r="2403" spans="1:18" ht="20.100000000000001" customHeight="1">
      <c r="A2403" s="12">
        <v>10</v>
      </c>
      <c r="B2403" s="17" t="s">
        <v>4692</v>
      </c>
      <c r="C2403" s="12" t="s">
        <v>4693</v>
      </c>
      <c r="D2403" s="9" t="s">
        <v>35</v>
      </c>
      <c r="E2403" s="9" t="s">
        <v>633</v>
      </c>
      <c r="F2403" s="9" t="s">
        <v>427</v>
      </c>
      <c r="G2403" s="9" t="s">
        <v>38</v>
      </c>
      <c r="H2403" s="9">
        <v>9.5047499999999996</v>
      </c>
      <c r="I2403" s="9"/>
      <c r="J2403" s="13">
        <f t="shared" si="752"/>
        <v>0</v>
      </c>
      <c r="K2403" s="11">
        <f t="shared" si="753"/>
        <v>6.4632299999999994</v>
      </c>
      <c r="L2403" s="13">
        <f t="shared" si="754"/>
        <v>0</v>
      </c>
      <c r="M2403" s="11">
        <f t="shared" si="755"/>
        <v>6.1780875000000002</v>
      </c>
      <c r="N2403" s="13">
        <f t="shared" si="756"/>
        <v>0</v>
      </c>
      <c r="O2403" s="11">
        <f t="shared" si="757"/>
        <v>5.9879924999999998</v>
      </c>
      <c r="P2403" s="13">
        <f t="shared" si="758"/>
        <v>0</v>
      </c>
      <c r="Q2403" s="11">
        <f t="shared" si="759"/>
        <v>5.7028499999999998</v>
      </c>
      <c r="R2403" s="13">
        <f t="shared" si="760"/>
        <v>0</v>
      </c>
    </row>
    <row r="2404" spans="1:18" ht="20.100000000000001" customHeight="1">
      <c r="A2404" s="12">
        <v>11</v>
      </c>
      <c r="B2404" s="17" t="s">
        <v>4694</v>
      </c>
      <c r="C2404" s="12" t="s">
        <v>4695</v>
      </c>
      <c r="D2404" s="9" t="s">
        <v>35</v>
      </c>
      <c r="E2404" s="9" t="s">
        <v>633</v>
      </c>
      <c r="F2404" s="9" t="s">
        <v>427</v>
      </c>
      <c r="G2404" s="9" t="s">
        <v>38</v>
      </c>
      <c r="H2404" s="9">
        <v>9.0327900000000003</v>
      </c>
      <c r="I2404" s="9"/>
      <c r="J2404" s="13">
        <f t="shared" si="752"/>
        <v>0</v>
      </c>
      <c r="K2404" s="11">
        <f t="shared" si="753"/>
        <v>6.1422971999999998</v>
      </c>
      <c r="L2404" s="13">
        <f t="shared" si="754"/>
        <v>0</v>
      </c>
      <c r="M2404" s="11">
        <f t="shared" si="755"/>
        <v>5.8713135000000003</v>
      </c>
      <c r="N2404" s="13">
        <f t="shared" si="756"/>
        <v>0</v>
      </c>
      <c r="O2404" s="11">
        <f t="shared" si="757"/>
        <v>5.6906577</v>
      </c>
      <c r="P2404" s="13">
        <f t="shared" si="758"/>
        <v>0</v>
      </c>
      <c r="Q2404" s="11">
        <f t="shared" si="759"/>
        <v>5.4196740000000005</v>
      </c>
      <c r="R2404" s="13">
        <f t="shared" si="760"/>
        <v>0</v>
      </c>
    </row>
    <row r="2405" spans="1:18" ht="20.100000000000001" customHeight="1">
      <c r="A2405" s="12">
        <v>12</v>
      </c>
      <c r="B2405" s="17" t="s">
        <v>4696</v>
      </c>
      <c r="C2405" s="12" t="s">
        <v>4697</v>
      </c>
      <c r="D2405" s="9" t="s">
        <v>35</v>
      </c>
      <c r="E2405" s="9" t="s">
        <v>633</v>
      </c>
      <c r="F2405" s="9" t="s">
        <v>427</v>
      </c>
      <c r="G2405" s="9" t="s">
        <v>38</v>
      </c>
      <c r="H2405" s="9">
        <v>8.99</v>
      </c>
      <c r="I2405" s="9"/>
      <c r="J2405" s="13">
        <f t="shared" si="752"/>
        <v>0</v>
      </c>
      <c r="K2405" s="11">
        <f t="shared" si="753"/>
        <v>6.1132</v>
      </c>
      <c r="L2405" s="13">
        <f t="shared" si="754"/>
        <v>0</v>
      </c>
      <c r="M2405" s="11">
        <f t="shared" si="755"/>
        <v>5.8435000000000006</v>
      </c>
      <c r="N2405" s="13">
        <f t="shared" si="756"/>
        <v>0</v>
      </c>
      <c r="O2405" s="11">
        <f t="shared" si="757"/>
        <v>5.6637000000000004</v>
      </c>
      <c r="P2405" s="13">
        <f t="shared" si="758"/>
        <v>0</v>
      </c>
      <c r="Q2405" s="11">
        <f t="shared" si="759"/>
        <v>5.3940000000000001</v>
      </c>
      <c r="R2405" s="13">
        <f t="shared" si="760"/>
        <v>0</v>
      </c>
    </row>
    <row r="2406" spans="1:18" ht="20.100000000000001" customHeight="1">
      <c r="A2406" s="12">
        <v>13</v>
      </c>
      <c r="B2406" s="17" t="s">
        <v>4698</v>
      </c>
      <c r="C2406" s="12" t="s">
        <v>4699</v>
      </c>
      <c r="D2406" s="9" t="s">
        <v>35</v>
      </c>
      <c r="E2406" s="9" t="s">
        <v>62</v>
      </c>
      <c r="F2406" s="9" t="s">
        <v>1304</v>
      </c>
      <c r="G2406" s="9" t="s">
        <v>38</v>
      </c>
      <c r="H2406" s="9">
        <v>8.1937499999999996</v>
      </c>
      <c r="I2406" s="9"/>
      <c r="J2406" s="13">
        <f t="shared" si="752"/>
        <v>0</v>
      </c>
      <c r="K2406" s="11">
        <f t="shared" si="753"/>
        <v>5.5717499999999998</v>
      </c>
      <c r="L2406" s="13">
        <f t="shared" si="754"/>
        <v>0</v>
      </c>
      <c r="M2406" s="11">
        <f t="shared" si="755"/>
        <v>5.3259375000000002</v>
      </c>
      <c r="N2406" s="13">
        <f t="shared" si="756"/>
        <v>0</v>
      </c>
      <c r="O2406" s="11">
        <f t="shared" si="757"/>
        <v>5.1620624999999993</v>
      </c>
      <c r="P2406" s="13">
        <f t="shared" si="758"/>
        <v>0</v>
      </c>
      <c r="Q2406" s="11">
        <f t="shared" si="759"/>
        <v>4.9162499999999998</v>
      </c>
      <c r="R2406" s="13">
        <f t="shared" si="760"/>
        <v>0</v>
      </c>
    </row>
    <row r="2407" spans="1:18" ht="20.100000000000001" customHeight="1">
      <c r="A2407" s="12">
        <v>14</v>
      </c>
      <c r="B2407" s="17" t="s">
        <v>4700</v>
      </c>
      <c r="C2407" s="12" t="s">
        <v>4701</v>
      </c>
      <c r="D2407" s="9" t="s">
        <v>35</v>
      </c>
      <c r="E2407" s="9" t="s">
        <v>633</v>
      </c>
      <c r="F2407" s="9" t="s">
        <v>37</v>
      </c>
      <c r="G2407" s="9" t="s">
        <v>38</v>
      </c>
      <c r="H2407" s="9">
        <v>16.17774</v>
      </c>
      <c r="I2407" s="9"/>
      <c r="J2407" s="13">
        <f t="shared" si="752"/>
        <v>0</v>
      </c>
      <c r="K2407" s="11">
        <f t="shared" si="753"/>
        <v>11.0008632</v>
      </c>
      <c r="L2407" s="13">
        <f t="shared" si="754"/>
        <v>0</v>
      </c>
      <c r="M2407" s="11">
        <f t="shared" si="755"/>
        <v>10.515530999999999</v>
      </c>
      <c r="N2407" s="13">
        <f t="shared" si="756"/>
        <v>0</v>
      </c>
      <c r="O2407" s="11">
        <f t="shared" si="757"/>
        <v>10.191976199999999</v>
      </c>
      <c r="P2407" s="13">
        <f t="shared" si="758"/>
        <v>0</v>
      </c>
      <c r="Q2407" s="11">
        <f t="shared" si="759"/>
        <v>9.7066440000000007</v>
      </c>
      <c r="R2407" s="13">
        <f t="shared" si="760"/>
        <v>0</v>
      </c>
    </row>
    <row r="2408" spans="1:18" ht="20.100000000000001" customHeight="1">
      <c r="A2408" s="12">
        <v>15</v>
      </c>
      <c r="B2408" s="17" t="s">
        <v>4702</v>
      </c>
      <c r="C2408" s="12" t="s">
        <v>4703</v>
      </c>
      <c r="D2408" s="9" t="s">
        <v>35</v>
      </c>
      <c r="E2408" s="9" t="s">
        <v>4704</v>
      </c>
      <c r="F2408" s="9" t="s">
        <v>37</v>
      </c>
      <c r="G2408" s="9" t="s">
        <v>38</v>
      </c>
      <c r="H2408" s="9">
        <v>12.04809</v>
      </c>
      <c r="I2408" s="9"/>
      <c r="J2408" s="13">
        <f t="shared" si="752"/>
        <v>0</v>
      </c>
      <c r="K2408" s="11">
        <f t="shared" si="753"/>
        <v>8.1927012000000001</v>
      </c>
      <c r="L2408" s="13">
        <f t="shared" si="754"/>
        <v>0</v>
      </c>
      <c r="M2408" s="11">
        <f t="shared" si="755"/>
        <v>7.8312585000000006</v>
      </c>
      <c r="N2408" s="13">
        <f t="shared" si="756"/>
        <v>0</v>
      </c>
      <c r="O2408" s="11">
        <f t="shared" si="757"/>
        <v>7.5902967000000006</v>
      </c>
      <c r="P2408" s="13">
        <f t="shared" si="758"/>
        <v>0</v>
      </c>
      <c r="Q2408" s="11">
        <f t="shared" si="759"/>
        <v>7.2288540000000001</v>
      </c>
      <c r="R2408" s="13">
        <f t="shared" si="760"/>
        <v>0</v>
      </c>
    </row>
    <row r="2409" spans="1:18" ht="20.100000000000001" customHeight="1">
      <c r="A2409" s="19">
        <v>16</v>
      </c>
      <c r="B2409" s="20" t="s">
        <v>4705</v>
      </c>
      <c r="C2409" s="19" t="s">
        <v>4706</v>
      </c>
      <c r="D2409" s="9" t="s">
        <v>35</v>
      </c>
      <c r="E2409" s="21" t="s">
        <v>633</v>
      </c>
      <c r="F2409" s="21" t="s">
        <v>37</v>
      </c>
      <c r="G2409" s="9" t="s">
        <v>38</v>
      </c>
      <c r="H2409" s="23">
        <v>6.77</v>
      </c>
      <c r="I2409" s="21"/>
      <c r="J2409" s="23">
        <f t="shared" si="752"/>
        <v>0</v>
      </c>
      <c r="K2409" s="23">
        <f t="shared" si="753"/>
        <v>4.6036000000000001</v>
      </c>
      <c r="L2409" s="23">
        <f t="shared" si="754"/>
        <v>0</v>
      </c>
      <c r="M2409" s="23">
        <f t="shared" si="755"/>
        <v>4.4005000000000001</v>
      </c>
      <c r="N2409" s="23">
        <f t="shared" si="756"/>
        <v>0</v>
      </c>
      <c r="O2409" s="23">
        <f t="shared" si="757"/>
        <v>4.2651000000000003</v>
      </c>
      <c r="P2409" s="23">
        <f t="shared" si="758"/>
        <v>0</v>
      </c>
      <c r="Q2409" s="23">
        <f t="shared" si="759"/>
        <v>4.0619999999999994</v>
      </c>
      <c r="R2409" s="23">
        <f t="shared" si="760"/>
        <v>0</v>
      </c>
    </row>
    <row r="2410" spans="1:18" ht="20.100000000000001" customHeight="1">
      <c r="A2410" s="19">
        <v>17</v>
      </c>
      <c r="B2410" s="20" t="s">
        <v>4707</v>
      </c>
      <c r="C2410" s="19" t="s">
        <v>4708</v>
      </c>
      <c r="D2410" s="9" t="s">
        <v>35</v>
      </c>
      <c r="E2410" s="21" t="s">
        <v>633</v>
      </c>
      <c r="F2410" s="21" t="s">
        <v>37</v>
      </c>
      <c r="G2410" s="9" t="s">
        <v>38</v>
      </c>
      <c r="H2410" s="23">
        <v>5.55</v>
      </c>
      <c r="I2410" s="21"/>
      <c r="J2410" s="23">
        <f t="shared" si="752"/>
        <v>0</v>
      </c>
      <c r="K2410" s="23">
        <f t="shared" si="753"/>
        <v>3.774</v>
      </c>
      <c r="L2410" s="23">
        <f t="shared" si="754"/>
        <v>0</v>
      </c>
      <c r="M2410" s="23">
        <f t="shared" si="755"/>
        <v>3.6074999999999999</v>
      </c>
      <c r="N2410" s="23">
        <f t="shared" si="756"/>
        <v>0</v>
      </c>
      <c r="O2410" s="23">
        <f t="shared" si="757"/>
        <v>3.4964999999999997</v>
      </c>
      <c r="P2410" s="23">
        <f t="shared" si="758"/>
        <v>0</v>
      </c>
      <c r="Q2410" s="23">
        <f t="shared" si="759"/>
        <v>3.3299999999999996</v>
      </c>
      <c r="R2410" s="23">
        <f t="shared" si="760"/>
        <v>0</v>
      </c>
    </row>
    <row r="2411" spans="1:18" ht="20.100000000000001" customHeight="1">
      <c r="A2411" s="19">
        <v>18</v>
      </c>
      <c r="B2411" s="20" t="s">
        <v>4709</v>
      </c>
      <c r="C2411" s="19" t="s">
        <v>4710</v>
      </c>
      <c r="D2411" s="9" t="s">
        <v>35</v>
      </c>
      <c r="E2411" s="21" t="s">
        <v>633</v>
      </c>
      <c r="F2411" s="21" t="s">
        <v>37</v>
      </c>
      <c r="G2411" s="9" t="s">
        <v>38</v>
      </c>
      <c r="H2411" s="23">
        <v>10.77</v>
      </c>
      <c r="I2411" s="21"/>
      <c r="J2411" s="23">
        <f t="shared" si="752"/>
        <v>0</v>
      </c>
      <c r="K2411" s="23">
        <f t="shared" si="753"/>
        <v>7.323599999999999</v>
      </c>
      <c r="L2411" s="23">
        <f t="shared" si="754"/>
        <v>0</v>
      </c>
      <c r="M2411" s="23">
        <f t="shared" si="755"/>
        <v>7.0005000000000006</v>
      </c>
      <c r="N2411" s="23">
        <f t="shared" si="756"/>
        <v>0</v>
      </c>
      <c r="O2411" s="23">
        <f t="shared" si="757"/>
        <v>6.7850999999999999</v>
      </c>
      <c r="P2411" s="23">
        <f t="shared" si="758"/>
        <v>0</v>
      </c>
      <c r="Q2411" s="23">
        <f t="shared" si="759"/>
        <v>6.4619999999999997</v>
      </c>
      <c r="R2411" s="23">
        <f t="shared" si="760"/>
        <v>0</v>
      </c>
    </row>
    <row r="2412" spans="1:18" ht="20.100000000000001" customHeight="1">
      <c r="A2412" s="12">
        <v>19</v>
      </c>
      <c r="B2412" s="17" t="s">
        <v>4711</v>
      </c>
      <c r="C2412" s="12" t="s">
        <v>4712</v>
      </c>
      <c r="D2412" s="9" t="s">
        <v>35</v>
      </c>
      <c r="E2412" s="9" t="s">
        <v>1088</v>
      </c>
      <c r="F2412" s="9" t="s">
        <v>427</v>
      </c>
      <c r="G2412" s="9" t="s">
        <v>38</v>
      </c>
      <c r="H2412" s="9">
        <v>9.1638900000000003</v>
      </c>
      <c r="I2412" s="9"/>
      <c r="J2412" s="13">
        <f t="shared" si="752"/>
        <v>0</v>
      </c>
      <c r="K2412" s="11">
        <f t="shared" si="753"/>
        <v>6.2314451999999996</v>
      </c>
      <c r="L2412" s="13">
        <f t="shared" si="754"/>
        <v>0</v>
      </c>
      <c r="M2412" s="11">
        <f t="shared" si="755"/>
        <v>5.956528500000001</v>
      </c>
      <c r="N2412" s="13">
        <f t="shared" si="756"/>
        <v>0</v>
      </c>
      <c r="O2412" s="11">
        <f t="shared" si="757"/>
        <v>5.7732507000000002</v>
      </c>
      <c r="P2412" s="13">
        <f t="shared" si="758"/>
        <v>0</v>
      </c>
      <c r="Q2412" s="11">
        <f t="shared" si="759"/>
        <v>5.4983339999999998</v>
      </c>
      <c r="R2412" s="13">
        <f t="shared" si="760"/>
        <v>0</v>
      </c>
    </row>
    <row r="2413" spans="1:18" ht="20.100000000000001" customHeight="1">
      <c r="A2413" s="12">
        <v>20</v>
      </c>
      <c r="B2413" s="17" t="s">
        <v>4713</v>
      </c>
      <c r="C2413" s="12" t="s">
        <v>4714</v>
      </c>
      <c r="D2413" s="9" t="s">
        <v>35</v>
      </c>
      <c r="E2413" s="9" t="s">
        <v>633</v>
      </c>
      <c r="F2413" s="9" t="s">
        <v>427</v>
      </c>
      <c r="G2413" s="9" t="s">
        <v>38</v>
      </c>
      <c r="H2413" s="9">
        <v>9.1638900000000003</v>
      </c>
      <c r="I2413" s="9"/>
      <c r="J2413" s="13">
        <f t="shared" si="752"/>
        <v>0</v>
      </c>
      <c r="K2413" s="11">
        <f t="shared" si="753"/>
        <v>6.2314451999999996</v>
      </c>
      <c r="L2413" s="13">
        <f t="shared" si="754"/>
        <v>0</v>
      </c>
      <c r="M2413" s="11">
        <f t="shared" si="755"/>
        <v>5.956528500000001</v>
      </c>
      <c r="N2413" s="13">
        <f t="shared" si="756"/>
        <v>0</v>
      </c>
      <c r="O2413" s="11">
        <f t="shared" si="757"/>
        <v>5.7732507000000002</v>
      </c>
      <c r="P2413" s="13">
        <f t="shared" si="758"/>
        <v>0</v>
      </c>
      <c r="Q2413" s="11">
        <f t="shared" si="759"/>
        <v>5.4983339999999998</v>
      </c>
      <c r="R2413" s="13">
        <f t="shared" si="760"/>
        <v>0</v>
      </c>
    </row>
    <row r="2414" spans="1:18" ht="20.100000000000001" customHeight="1">
      <c r="A2414" s="12">
        <v>21</v>
      </c>
      <c r="B2414" s="17" t="s">
        <v>4715</v>
      </c>
      <c r="C2414" s="12" t="s">
        <v>4716</v>
      </c>
      <c r="D2414" s="9" t="s">
        <v>35</v>
      </c>
      <c r="E2414" s="9" t="s">
        <v>633</v>
      </c>
      <c r="F2414" s="9" t="s">
        <v>427</v>
      </c>
      <c r="G2414" s="9" t="s">
        <v>38</v>
      </c>
      <c r="H2414" s="9">
        <v>9.1638900000000003</v>
      </c>
      <c r="I2414" s="9"/>
      <c r="J2414" s="13">
        <f t="shared" si="752"/>
        <v>0</v>
      </c>
      <c r="K2414" s="11">
        <f t="shared" si="753"/>
        <v>6.2314451999999996</v>
      </c>
      <c r="L2414" s="13">
        <f t="shared" si="754"/>
        <v>0</v>
      </c>
      <c r="M2414" s="11">
        <f t="shared" si="755"/>
        <v>5.956528500000001</v>
      </c>
      <c r="N2414" s="13">
        <f t="shared" si="756"/>
        <v>0</v>
      </c>
      <c r="O2414" s="11">
        <f t="shared" si="757"/>
        <v>5.7732507000000002</v>
      </c>
      <c r="P2414" s="13">
        <f t="shared" si="758"/>
        <v>0</v>
      </c>
      <c r="Q2414" s="11">
        <f t="shared" si="759"/>
        <v>5.4983339999999998</v>
      </c>
      <c r="R2414" s="13">
        <f t="shared" si="760"/>
        <v>0</v>
      </c>
    </row>
    <row r="2415" spans="1:18" ht="20.100000000000001" customHeight="1">
      <c r="A2415" s="12">
        <v>22</v>
      </c>
      <c r="B2415" s="17" t="s">
        <v>4717</v>
      </c>
      <c r="C2415" s="12" t="s">
        <v>4718</v>
      </c>
      <c r="D2415" s="9" t="s">
        <v>35</v>
      </c>
      <c r="E2415" s="9" t="s">
        <v>36</v>
      </c>
      <c r="F2415" s="9" t="s">
        <v>427</v>
      </c>
      <c r="G2415" s="9" t="s">
        <v>38</v>
      </c>
      <c r="H2415" s="9">
        <v>8.1937499999999996</v>
      </c>
      <c r="I2415" s="9"/>
      <c r="J2415" s="13">
        <f t="shared" si="752"/>
        <v>0</v>
      </c>
      <c r="K2415" s="11">
        <f t="shared" si="753"/>
        <v>5.5717499999999998</v>
      </c>
      <c r="L2415" s="13">
        <f t="shared" si="754"/>
        <v>0</v>
      </c>
      <c r="M2415" s="11">
        <f t="shared" si="755"/>
        <v>5.3259375000000002</v>
      </c>
      <c r="N2415" s="13">
        <f t="shared" si="756"/>
        <v>0</v>
      </c>
      <c r="O2415" s="11">
        <f t="shared" si="757"/>
        <v>5.1620624999999993</v>
      </c>
      <c r="P2415" s="13">
        <f t="shared" si="758"/>
        <v>0</v>
      </c>
      <c r="Q2415" s="11">
        <f t="shared" si="759"/>
        <v>4.9162499999999998</v>
      </c>
      <c r="R2415" s="13">
        <f t="shared" si="760"/>
        <v>0</v>
      </c>
    </row>
    <row r="2416" spans="1:18" ht="20.100000000000001" customHeight="1">
      <c r="A2416" s="12">
        <v>23</v>
      </c>
      <c r="B2416" s="17" t="s">
        <v>4719</v>
      </c>
      <c r="C2416" s="12" t="s">
        <v>4720</v>
      </c>
      <c r="D2416" s="9" t="s">
        <v>35</v>
      </c>
      <c r="E2416" s="9" t="s">
        <v>633</v>
      </c>
      <c r="F2416" s="9" t="s">
        <v>37</v>
      </c>
      <c r="G2416" s="9" t="s">
        <v>38</v>
      </c>
      <c r="H2416" s="9">
        <v>8.21997</v>
      </c>
      <c r="I2416" s="9"/>
      <c r="J2416" s="13">
        <f t="shared" si="752"/>
        <v>0</v>
      </c>
      <c r="K2416" s="11">
        <f t="shared" si="753"/>
        <v>5.5895796000000004</v>
      </c>
      <c r="L2416" s="13">
        <f t="shared" si="754"/>
        <v>0</v>
      </c>
      <c r="M2416" s="11">
        <f t="shared" si="755"/>
        <v>5.3429805000000004</v>
      </c>
      <c r="N2416" s="13">
        <f t="shared" si="756"/>
        <v>0</v>
      </c>
      <c r="O2416" s="11">
        <f t="shared" si="757"/>
        <v>5.1785811000000006</v>
      </c>
      <c r="P2416" s="13">
        <f t="shared" si="758"/>
        <v>0</v>
      </c>
      <c r="Q2416" s="11">
        <f t="shared" si="759"/>
        <v>4.9319819999999996</v>
      </c>
      <c r="R2416" s="13">
        <f t="shared" si="760"/>
        <v>0</v>
      </c>
    </row>
    <row r="2417" spans="1:18" ht="20.100000000000001" customHeight="1">
      <c r="A2417" s="12">
        <v>24</v>
      </c>
      <c r="B2417" s="17" t="s">
        <v>4721</v>
      </c>
      <c r="C2417" s="12" t="s">
        <v>4722</v>
      </c>
      <c r="D2417" s="9" t="s">
        <v>35</v>
      </c>
      <c r="E2417" s="9" t="s">
        <v>633</v>
      </c>
      <c r="F2417" s="9" t="s">
        <v>427</v>
      </c>
      <c r="G2417" s="9" t="s">
        <v>38</v>
      </c>
      <c r="H2417" s="9">
        <v>8.2461900000000004</v>
      </c>
      <c r="I2417" s="9"/>
      <c r="J2417" s="13">
        <f t="shared" si="752"/>
        <v>0</v>
      </c>
      <c r="K2417" s="11">
        <f t="shared" si="753"/>
        <v>5.6074092000000002</v>
      </c>
      <c r="L2417" s="13">
        <f t="shared" si="754"/>
        <v>0</v>
      </c>
      <c r="M2417" s="11">
        <f t="shared" si="755"/>
        <v>5.3600235000000005</v>
      </c>
      <c r="N2417" s="13">
        <f t="shared" si="756"/>
        <v>0</v>
      </c>
      <c r="O2417" s="11">
        <f t="shared" si="757"/>
        <v>5.1950997000000001</v>
      </c>
      <c r="P2417" s="13">
        <f t="shared" si="758"/>
        <v>0</v>
      </c>
      <c r="Q2417" s="11">
        <f t="shared" si="759"/>
        <v>4.9477139999999995</v>
      </c>
      <c r="R2417" s="13">
        <f t="shared" si="760"/>
        <v>0</v>
      </c>
    </row>
    <row r="2418" spans="1:18" ht="20.100000000000001" customHeight="1">
      <c r="A2418" s="12">
        <v>25</v>
      </c>
      <c r="B2418" s="17" t="s">
        <v>4723</v>
      </c>
      <c r="C2418" s="12" t="s">
        <v>4724</v>
      </c>
      <c r="D2418" s="9" t="s">
        <v>35</v>
      </c>
      <c r="E2418" s="9" t="s">
        <v>633</v>
      </c>
      <c r="F2418" s="9" t="s">
        <v>427</v>
      </c>
      <c r="G2418" s="9" t="s">
        <v>38</v>
      </c>
      <c r="H2418" s="9">
        <v>8.2461900000000004</v>
      </c>
      <c r="I2418" s="9"/>
      <c r="J2418" s="13">
        <f t="shared" si="752"/>
        <v>0</v>
      </c>
      <c r="K2418" s="11">
        <f t="shared" si="753"/>
        <v>5.6074092000000002</v>
      </c>
      <c r="L2418" s="13">
        <f t="shared" si="754"/>
        <v>0</v>
      </c>
      <c r="M2418" s="11">
        <f t="shared" si="755"/>
        <v>5.3600235000000005</v>
      </c>
      <c r="N2418" s="13">
        <f t="shared" si="756"/>
        <v>0</v>
      </c>
      <c r="O2418" s="11">
        <f t="shared" si="757"/>
        <v>5.1950997000000001</v>
      </c>
      <c r="P2418" s="13">
        <f t="shared" si="758"/>
        <v>0</v>
      </c>
      <c r="Q2418" s="11">
        <f t="shared" si="759"/>
        <v>4.9477139999999995</v>
      </c>
      <c r="R2418" s="13">
        <f t="shared" si="760"/>
        <v>0</v>
      </c>
    </row>
    <row r="2419" spans="1:18" ht="20.100000000000001" customHeight="1">
      <c r="A2419" s="12">
        <v>26</v>
      </c>
      <c r="B2419" s="17" t="s">
        <v>4725</v>
      </c>
      <c r="C2419" s="12" t="s">
        <v>4726</v>
      </c>
      <c r="D2419" s="9" t="s">
        <v>35</v>
      </c>
      <c r="E2419" s="9" t="s">
        <v>633</v>
      </c>
      <c r="F2419" s="9" t="s">
        <v>427</v>
      </c>
      <c r="G2419" s="9" t="s">
        <v>38</v>
      </c>
      <c r="H2419" s="9">
        <v>9.26877</v>
      </c>
      <c r="I2419" s="9"/>
      <c r="J2419" s="13">
        <f t="shared" si="752"/>
        <v>0</v>
      </c>
      <c r="K2419" s="11">
        <f t="shared" si="753"/>
        <v>6.3027636000000005</v>
      </c>
      <c r="L2419" s="13">
        <f t="shared" si="754"/>
        <v>0</v>
      </c>
      <c r="M2419" s="11">
        <f t="shared" si="755"/>
        <v>6.0247004999999998</v>
      </c>
      <c r="N2419" s="13">
        <f t="shared" si="756"/>
        <v>0</v>
      </c>
      <c r="O2419" s="11">
        <f t="shared" si="757"/>
        <v>5.8393250999999999</v>
      </c>
      <c r="P2419" s="13">
        <f t="shared" si="758"/>
        <v>0</v>
      </c>
      <c r="Q2419" s="11">
        <f t="shared" si="759"/>
        <v>5.5612619999999993</v>
      </c>
      <c r="R2419" s="13">
        <f t="shared" si="760"/>
        <v>0</v>
      </c>
    </row>
    <row r="2420" spans="1:18" ht="20.100000000000001" customHeight="1">
      <c r="A2420" s="12">
        <v>27</v>
      </c>
      <c r="B2420" s="17">
        <v>92098790</v>
      </c>
      <c r="C2420" s="12" t="s">
        <v>4727</v>
      </c>
      <c r="D2420" s="9" t="s">
        <v>35</v>
      </c>
      <c r="E2420" s="9" t="s">
        <v>65</v>
      </c>
      <c r="F2420" s="9" t="s">
        <v>427</v>
      </c>
      <c r="G2420" s="9" t="s">
        <v>38</v>
      </c>
      <c r="H2420" s="9">
        <v>9.1638900000000003</v>
      </c>
      <c r="I2420" s="9"/>
      <c r="J2420" s="13">
        <f t="shared" si="752"/>
        <v>0</v>
      </c>
      <c r="K2420" s="11">
        <f t="shared" si="753"/>
        <v>6.2314451999999996</v>
      </c>
      <c r="L2420" s="13">
        <f t="shared" si="754"/>
        <v>0</v>
      </c>
      <c r="M2420" s="11">
        <f t="shared" si="755"/>
        <v>5.956528500000001</v>
      </c>
      <c r="N2420" s="13">
        <f t="shared" si="756"/>
        <v>0</v>
      </c>
      <c r="O2420" s="11">
        <f t="shared" si="757"/>
        <v>5.7732507000000002</v>
      </c>
      <c r="P2420" s="13">
        <f t="shared" si="758"/>
        <v>0</v>
      </c>
      <c r="Q2420" s="11">
        <f t="shared" si="759"/>
        <v>5.4983339999999998</v>
      </c>
      <c r="R2420" s="13">
        <f t="shared" si="760"/>
        <v>0</v>
      </c>
    </row>
    <row r="2421" spans="1:18" ht="20.100000000000001" customHeight="1">
      <c r="A2421" s="12">
        <v>28</v>
      </c>
      <c r="B2421" s="17" t="s">
        <v>4728</v>
      </c>
      <c r="C2421" s="12" t="s">
        <v>4729</v>
      </c>
      <c r="D2421" s="9" t="s">
        <v>35</v>
      </c>
      <c r="E2421" s="9" t="s">
        <v>633</v>
      </c>
      <c r="F2421" s="9" t="s">
        <v>427</v>
      </c>
      <c r="G2421" s="9" t="s">
        <v>38</v>
      </c>
      <c r="H2421" s="9">
        <v>9.1638900000000003</v>
      </c>
      <c r="I2421" s="9"/>
      <c r="J2421" s="13">
        <f t="shared" si="752"/>
        <v>0</v>
      </c>
      <c r="K2421" s="11">
        <f t="shared" si="753"/>
        <v>6.2314451999999996</v>
      </c>
      <c r="L2421" s="13">
        <f t="shared" si="754"/>
        <v>0</v>
      </c>
      <c r="M2421" s="11">
        <f t="shared" si="755"/>
        <v>5.956528500000001</v>
      </c>
      <c r="N2421" s="13">
        <f t="shared" si="756"/>
        <v>0</v>
      </c>
      <c r="O2421" s="11">
        <f t="shared" si="757"/>
        <v>5.7732507000000002</v>
      </c>
      <c r="P2421" s="13">
        <f t="shared" si="758"/>
        <v>0</v>
      </c>
      <c r="Q2421" s="11">
        <f t="shared" si="759"/>
        <v>5.4983339999999998</v>
      </c>
      <c r="R2421" s="13">
        <f t="shared" si="760"/>
        <v>0</v>
      </c>
    </row>
    <row r="2422" spans="1:18" ht="20.100000000000001" customHeight="1">
      <c r="A2422" s="12">
        <v>29</v>
      </c>
      <c r="B2422" s="17" t="s">
        <v>4730</v>
      </c>
      <c r="C2422" s="12" t="s">
        <v>4731</v>
      </c>
      <c r="D2422" s="9" t="s">
        <v>35</v>
      </c>
      <c r="E2422" s="9" t="s">
        <v>633</v>
      </c>
      <c r="F2422" s="9" t="s">
        <v>37</v>
      </c>
      <c r="G2422" s="9" t="s">
        <v>38</v>
      </c>
      <c r="H2422" s="9">
        <v>11.4057</v>
      </c>
      <c r="I2422" s="9"/>
      <c r="J2422" s="13">
        <f t="shared" si="752"/>
        <v>0</v>
      </c>
      <c r="K2422" s="11">
        <f t="shared" si="753"/>
        <v>7.7558759999999998</v>
      </c>
      <c r="L2422" s="13">
        <f t="shared" si="754"/>
        <v>0</v>
      </c>
      <c r="M2422" s="11">
        <f t="shared" si="755"/>
        <v>7.4137050000000002</v>
      </c>
      <c r="N2422" s="13">
        <f t="shared" si="756"/>
        <v>0</v>
      </c>
      <c r="O2422" s="11">
        <f t="shared" si="757"/>
        <v>7.1855909999999996</v>
      </c>
      <c r="P2422" s="13">
        <f t="shared" si="758"/>
        <v>0</v>
      </c>
      <c r="Q2422" s="11">
        <f t="shared" si="759"/>
        <v>6.8434199999999992</v>
      </c>
      <c r="R2422" s="13">
        <f t="shared" si="760"/>
        <v>0</v>
      </c>
    </row>
    <row r="2423" spans="1:18" ht="20.100000000000001" customHeight="1">
      <c r="A2423" s="12">
        <v>30</v>
      </c>
      <c r="B2423" s="17" t="s">
        <v>4732</v>
      </c>
      <c r="C2423" s="12" t="s">
        <v>4733</v>
      </c>
      <c r="D2423" s="9" t="s">
        <v>35</v>
      </c>
      <c r="E2423" s="9" t="s">
        <v>868</v>
      </c>
      <c r="F2423" s="9" t="s">
        <v>427</v>
      </c>
      <c r="G2423" s="9" t="s">
        <v>38</v>
      </c>
      <c r="H2423" s="9">
        <v>9.1638900000000003</v>
      </c>
      <c r="I2423" s="9"/>
      <c r="J2423" s="13">
        <f t="shared" si="752"/>
        <v>0</v>
      </c>
      <c r="K2423" s="11">
        <f t="shared" si="753"/>
        <v>6.2314451999999996</v>
      </c>
      <c r="L2423" s="13">
        <f t="shared" si="754"/>
        <v>0</v>
      </c>
      <c r="M2423" s="11">
        <f t="shared" si="755"/>
        <v>5.956528500000001</v>
      </c>
      <c r="N2423" s="13">
        <f t="shared" si="756"/>
        <v>0</v>
      </c>
      <c r="O2423" s="11">
        <f t="shared" si="757"/>
        <v>5.7732507000000002</v>
      </c>
      <c r="P2423" s="13">
        <f t="shared" si="758"/>
        <v>0</v>
      </c>
      <c r="Q2423" s="11">
        <f t="shared" si="759"/>
        <v>5.4983339999999998</v>
      </c>
      <c r="R2423" s="13">
        <f t="shared" si="760"/>
        <v>0</v>
      </c>
    </row>
    <row r="2424" spans="1:18" ht="20.100000000000001" customHeight="1">
      <c r="A2424" s="12">
        <v>31</v>
      </c>
      <c r="B2424" s="17" t="s">
        <v>4734</v>
      </c>
      <c r="C2424" s="12" t="s">
        <v>4735</v>
      </c>
      <c r="D2424" s="9" t="s">
        <v>35</v>
      </c>
      <c r="E2424" s="9" t="s">
        <v>633</v>
      </c>
      <c r="F2424" s="9" t="s">
        <v>427</v>
      </c>
      <c r="G2424" s="9" t="s">
        <v>38</v>
      </c>
      <c r="H2424" s="9">
        <v>10.47489</v>
      </c>
      <c r="I2424" s="9"/>
      <c r="J2424" s="13">
        <f t="shared" si="752"/>
        <v>0</v>
      </c>
      <c r="K2424" s="11">
        <f t="shared" si="753"/>
        <v>7.1229252000000001</v>
      </c>
      <c r="L2424" s="13">
        <f t="shared" si="754"/>
        <v>0</v>
      </c>
      <c r="M2424" s="11">
        <f t="shared" si="755"/>
        <v>6.808678500000001</v>
      </c>
      <c r="N2424" s="13">
        <f t="shared" si="756"/>
        <v>0</v>
      </c>
      <c r="O2424" s="11">
        <f t="shared" si="757"/>
        <v>6.5991806999999998</v>
      </c>
      <c r="P2424" s="13">
        <f t="shared" si="758"/>
        <v>0</v>
      </c>
      <c r="Q2424" s="11">
        <f t="shared" si="759"/>
        <v>6.2849339999999998</v>
      </c>
      <c r="R2424" s="13">
        <f t="shared" si="760"/>
        <v>0</v>
      </c>
    </row>
    <row r="2425" spans="1:18" ht="20.100000000000001" customHeight="1">
      <c r="A2425" s="12">
        <v>32</v>
      </c>
      <c r="B2425" s="17" t="s">
        <v>4736</v>
      </c>
      <c r="C2425" s="12" t="s">
        <v>4737</v>
      </c>
      <c r="D2425" s="9" t="s">
        <v>35</v>
      </c>
      <c r="E2425" s="9" t="s">
        <v>633</v>
      </c>
      <c r="F2425" s="9" t="s">
        <v>427</v>
      </c>
      <c r="G2425" s="9" t="s">
        <v>38</v>
      </c>
      <c r="H2425" s="9">
        <v>10.47489</v>
      </c>
      <c r="I2425" s="9"/>
      <c r="J2425" s="13">
        <f t="shared" si="752"/>
        <v>0</v>
      </c>
      <c r="K2425" s="11">
        <f t="shared" si="753"/>
        <v>7.1229252000000001</v>
      </c>
      <c r="L2425" s="13">
        <f t="shared" si="754"/>
        <v>0</v>
      </c>
      <c r="M2425" s="11">
        <f t="shared" si="755"/>
        <v>6.808678500000001</v>
      </c>
      <c r="N2425" s="13">
        <f t="shared" si="756"/>
        <v>0</v>
      </c>
      <c r="O2425" s="11">
        <f t="shared" si="757"/>
        <v>6.5991806999999998</v>
      </c>
      <c r="P2425" s="13">
        <f t="shared" si="758"/>
        <v>0</v>
      </c>
      <c r="Q2425" s="11">
        <f t="shared" si="759"/>
        <v>6.2849339999999998</v>
      </c>
      <c r="R2425" s="13">
        <f t="shared" si="760"/>
        <v>0</v>
      </c>
    </row>
    <row r="2426" spans="1:18" ht="20.100000000000001" customHeight="1">
      <c r="A2426" s="12">
        <v>33</v>
      </c>
      <c r="B2426" s="17" t="s">
        <v>4738</v>
      </c>
      <c r="C2426" s="12" t="s">
        <v>4739</v>
      </c>
      <c r="D2426" s="9" t="s">
        <v>35</v>
      </c>
      <c r="E2426" s="9" t="s">
        <v>868</v>
      </c>
      <c r="F2426" s="9" t="s">
        <v>427</v>
      </c>
      <c r="G2426" s="9" t="s">
        <v>38</v>
      </c>
      <c r="H2426" s="9">
        <v>9.8193900000000003</v>
      </c>
      <c r="I2426" s="9"/>
      <c r="J2426" s="13">
        <f t="shared" ref="J2426:J2457" si="761">H2426*I2426</f>
        <v>0</v>
      </c>
      <c r="K2426" s="11">
        <f t="shared" ref="K2426:K2457" si="762">H2426-(H2426*32%)</f>
        <v>6.6771852000000003</v>
      </c>
      <c r="L2426" s="13">
        <f t="shared" ref="L2426:L2457" si="763">K2426*I2426</f>
        <v>0</v>
      </c>
      <c r="M2426" s="11">
        <f t="shared" ref="M2426:M2457" si="764">H2426-(H2426*35%)</f>
        <v>6.3826035000000001</v>
      </c>
      <c r="N2426" s="13">
        <f t="shared" ref="N2426:N2457" si="765">M2426*I2426</f>
        <v>0</v>
      </c>
      <c r="O2426" s="11">
        <f t="shared" ref="O2426:O2457" si="766">H2426-(H2426*37%)</f>
        <v>6.1862157</v>
      </c>
      <c r="P2426" s="13">
        <f t="shared" ref="P2426:P2457" si="767">O2426*I2426</f>
        <v>0</v>
      </c>
      <c r="Q2426" s="11">
        <f t="shared" ref="Q2426:Q2457" si="768">H2426-(H2426*40%)</f>
        <v>5.8916339999999998</v>
      </c>
      <c r="R2426" s="13">
        <f t="shared" ref="R2426:R2457" si="769">Q2426*I2426</f>
        <v>0</v>
      </c>
    </row>
    <row r="2427" spans="1:18" ht="20.100000000000001" customHeight="1">
      <c r="A2427" s="19">
        <v>34</v>
      </c>
      <c r="B2427" s="20" t="s">
        <v>4740</v>
      </c>
      <c r="C2427" s="19" t="s">
        <v>4741</v>
      </c>
      <c r="D2427" s="9" t="s">
        <v>35</v>
      </c>
      <c r="E2427" s="21" t="s">
        <v>633</v>
      </c>
      <c r="F2427" s="21" t="s">
        <v>37</v>
      </c>
      <c r="G2427" s="9" t="s">
        <v>38</v>
      </c>
      <c r="H2427" s="23">
        <v>11.94</v>
      </c>
      <c r="I2427" s="21"/>
      <c r="J2427" s="23">
        <f t="shared" si="761"/>
        <v>0</v>
      </c>
      <c r="K2427" s="23">
        <f t="shared" si="762"/>
        <v>8.1191999999999993</v>
      </c>
      <c r="L2427" s="23">
        <f t="shared" si="763"/>
        <v>0</v>
      </c>
      <c r="M2427" s="23">
        <f t="shared" si="764"/>
        <v>7.7610000000000001</v>
      </c>
      <c r="N2427" s="23">
        <f t="shared" si="765"/>
        <v>0</v>
      </c>
      <c r="O2427" s="23">
        <f t="shared" si="766"/>
        <v>7.5221999999999998</v>
      </c>
      <c r="P2427" s="23">
        <f t="shared" si="767"/>
        <v>0</v>
      </c>
      <c r="Q2427" s="23">
        <f t="shared" si="768"/>
        <v>7.1639999999999997</v>
      </c>
      <c r="R2427" s="23">
        <f t="shared" si="769"/>
        <v>0</v>
      </c>
    </row>
    <row r="2428" spans="1:18" ht="20.100000000000001" customHeight="1">
      <c r="A2428" s="12">
        <v>35</v>
      </c>
      <c r="B2428" s="17" t="s">
        <v>4742</v>
      </c>
      <c r="C2428" s="12" t="s">
        <v>4743</v>
      </c>
      <c r="D2428" s="9" t="s">
        <v>35</v>
      </c>
      <c r="E2428" s="9" t="s">
        <v>62</v>
      </c>
      <c r="F2428" s="9" t="s">
        <v>427</v>
      </c>
      <c r="G2428" s="9" t="s">
        <v>38</v>
      </c>
      <c r="H2428" s="9">
        <v>3.9198900000000001</v>
      </c>
      <c r="I2428" s="9"/>
      <c r="J2428" s="13">
        <f t="shared" si="761"/>
        <v>0</v>
      </c>
      <c r="K2428" s="11">
        <f t="shared" si="762"/>
        <v>2.6655252000000003</v>
      </c>
      <c r="L2428" s="13">
        <f t="shared" si="763"/>
        <v>0</v>
      </c>
      <c r="M2428" s="11">
        <f t="shared" si="764"/>
        <v>2.5479285000000003</v>
      </c>
      <c r="N2428" s="13">
        <f t="shared" si="765"/>
        <v>0</v>
      </c>
      <c r="O2428" s="11">
        <f t="shared" si="766"/>
        <v>2.4695307</v>
      </c>
      <c r="P2428" s="13">
        <f t="shared" si="767"/>
        <v>0</v>
      </c>
      <c r="Q2428" s="11">
        <f t="shared" si="768"/>
        <v>2.351934</v>
      </c>
      <c r="R2428" s="13">
        <f t="shared" si="769"/>
        <v>0</v>
      </c>
    </row>
    <row r="2429" spans="1:18" ht="20.100000000000001" customHeight="1">
      <c r="A2429" s="12">
        <v>36</v>
      </c>
      <c r="B2429" s="17" t="s">
        <v>4744</v>
      </c>
      <c r="C2429" s="12" t="s">
        <v>4745</v>
      </c>
      <c r="D2429" s="9" t="s">
        <v>35</v>
      </c>
      <c r="E2429" s="9" t="s">
        <v>62</v>
      </c>
      <c r="F2429" s="9" t="s">
        <v>427</v>
      </c>
      <c r="G2429" s="9" t="s">
        <v>38</v>
      </c>
      <c r="H2429" s="9">
        <v>3.9198900000000001</v>
      </c>
      <c r="I2429" s="9"/>
      <c r="J2429" s="13">
        <f t="shared" si="761"/>
        <v>0</v>
      </c>
      <c r="K2429" s="11">
        <f t="shared" si="762"/>
        <v>2.6655252000000003</v>
      </c>
      <c r="L2429" s="13">
        <f t="shared" si="763"/>
        <v>0</v>
      </c>
      <c r="M2429" s="11">
        <f t="shared" si="764"/>
        <v>2.5479285000000003</v>
      </c>
      <c r="N2429" s="13">
        <f t="shared" si="765"/>
        <v>0</v>
      </c>
      <c r="O2429" s="11">
        <f t="shared" si="766"/>
        <v>2.4695307</v>
      </c>
      <c r="P2429" s="13">
        <f t="shared" si="767"/>
        <v>0</v>
      </c>
      <c r="Q2429" s="11">
        <f t="shared" si="768"/>
        <v>2.351934</v>
      </c>
      <c r="R2429" s="13">
        <f t="shared" si="769"/>
        <v>0</v>
      </c>
    </row>
    <row r="2430" spans="1:18" ht="20.100000000000001" customHeight="1">
      <c r="A2430" s="12">
        <v>37</v>
      </c>
      <c r="B2430" s="17" t="s">
        <v>4746</v>
      </c>
      <c r="C2430" s="12" t="s">
        <v>4747</v>
      </c>
      <c r="D2430" s="9" t="s">
        <v>35</v>
      </c>
      <c r="E2430" s="9" t="s">
        <v>633</v>
      </c>
      <c r="F2430" s="9" t="s">
        <v>427</v>
      </c>
      <c r="G2430" s="9" t="s">
        <v>38</v>
      </c>
      <c r="H2430" s="9">
        <v>9.0327900000000003</v>
      </c>
      <c r="I2430" s="9"/>
      <c r="J2430" s="13">
        <f t="shared" si="761"/>
        <v>0</v>
      </c>
      <c r="K2430" s="11">
        <f t="shared" si="762"/>
        <v>6.1422971999999998</v>
      </c>
      <c r="L2430" s="13">
        <f t="shared" si="763"/>
        <v>0</v>
      </c>
      <c r="M2430" s="11">
        <f t="shared" si="764"/>
        <v>5.8713135000000003</v>
      </c>
      <c r="N2430" s="13">
        <f t="shared" si="765"/>
        <v>0</v>
      </c>
      <c r="O2430" s="11">
        <f t="shared" si="766"/>
        <v>5.6906577</v>
      </c>
      <c r="P2430" s="13">
        <f t="shared" si="767"/>
        <v>0</v>
      </c>
      <c r="Q2430" s="11">
        <f t="shared" si="768"/>
        <v>5.4196740000000005</v>
      </c>
      <c r="R2430" s="13">
        <f t="shared" si="769"/>
        <v>0</v>
      </c>
    </row>
    <row r="2431" spans="1:18" ht="20.100000000000001" customHeight="1">
      <c r="A2431" s="12">
        <v>38</v>
      </c>
      <c r="B2431" s="17" t="s">
        <v>4748</v>
      </c>
      <c r="C2431" s="12" t="s">
        <v>4749</v>
      </c>
      <c r="D2431" s="9" t="s">
        <v>35</v>
      </c>
      <c r="E2431" s="9" t="s">
        <v>62</v>
      </c>
      <c r="F2431" s="9" t="s">
        <v>427</v>
      </c>
      <c r="G2431" s="9" t="s">
        <v>38</v>
      </c>
      <c r="H2431" s="9">
        <v>8.9803499999999996</v>
      </c>
      <c r="I2431" s="9"/>
      <c r="J2431" s="13">
        <f t="shared" si="761"/>
        <v>0</v>
      </c>
      <c r="K2431" s="11">
        <f t="shared" si="762"/>
        <v>6.1066380000000002</v>
      </c>
      <c r="L2431" s="13">
        <f t="shared" si="763"/>
        <v>0</v>
      </c>
      <c r="M2431" s="11">
        <f t="shared" si="764"/>
        <v>5.8372275</v>
      </c>
      <c r="N2431" s="13">
        <f t="shared" si="765"/>
        <v>0</v>
      </c>
      <c r="O2431" s="11">
        <f t="shared" si="766"/>
        <v>5.6576205000000002</v>
      </c>
      <c r="P2431" s="13">
        <f t="shared" si="767"/>
        <v>0</v>
      </c>
      <c r="Q2431" s="11">
        <f t="shared" si="768"/>
        <v>5.3882099999999991</v>
      </c>
      <c r="R2431" s="13">
        <f t="shared" si="769"/>
        <v>0</v>
      </c>
    </row>
    <row r="2432" spans="1:18" ht="20.100000000000001" customHeight="1">
      <c r="A2432" s="12">
        <v>39</v>
      </c>
      <c r="B2432" s="17" t="s">
        <v>4750</v>
      </c>
      <c r="C2432" s="12" t="s">
        <v>4751</v>
      </c>
      <c r="D2432" s="9" t="s">
        <v>35</v>
      </c>
      <c r="E2432" s="9" t="s">
        <v>633</v>
      </c>
      <c r="F2432" s="9" t="s">
        <v>427</v>
      </c>
      <c r="G2432" s="9" t="s">
        <v>38</v>
      </c>
      <c r="H2432" s="9">
        <v>9.0327900000000003</v>
      </c>
      <c r="I2432" s="9"/>
      <c r="J2432" s="13">
        <f t="shared" si="761"/>
        <v>0</v>
      </c>
      <c r="K2432" s="11">
        <f t="shared" si="762"/>
        <v>6.1422971999999998</v>
      </c>
      <c r="L2432" s="13">
        <f t="shared" si="763"/>
        <v>0</v>
      </c>
      <c r="M2432" s="11">
        <f t="shared" si="764"/>
        <v>5.8713135000000003</v>
      </c>
      <c r="N2432" s="13">
        <f t="shared" si="765"/>
        <v>0</v>
      </c>
      <c r="O2432" s="11">
        <f t="shared" si="766"/>
        <v>5.6906577</v>
      </c>
      <c r="P2432" s="13">
        <f t="shared" si="767"/>
        <v>0</v>
      </c>
      <c r="Q2432" s="11">
        <f t="shared" si="768"/>
        <v>5.4196740000000005</v>
      </c>
      <c r="R2432" s="13">
        <f t="shared" si="769"/>
        <v>0</v>
      </c>
    </row>
    <row r="2433" spans="1:18" ht="20.100000000000001" customHeight="1">
      <c r="A2433" s="12">
        <v>40</v>
      </c>
      <c r="B2433" s="17" t="s">
        <v>4752</v>
      </c>
      <c r="C2433" s="12" t="s">
        <v>4753</v>
      </c>
      <c r="D2433" s="9" t="s">
        <v>35</v>
      </c>
      <c r="E2433" s="9" t="s">
        <v>62</v>
      </c>
      <c r="F2433" s="9" t="s">
        <v>427</v>
      </c>
      <c r="G2433" s="9" t="s">
        <v>38</v>
      </c>
      <c r="H2433" s="9">
        <v>14.40789</v>
      </c>
      <c r="I2433" s="9"/>
      <c r="J2433" s="13">
        <f t="shared" si="761"/>
        <v>0</v>
      </c>
      <c r="K2433" s="11">
        <f t="shared" si="762"/>
        <v>9.7973651999999998</v>
      </c>
      <c r="L2433" s="13">
        <f t="shared" si="763"/>
        <v>0</v>
      </c>
      <c r="M2433" s="11">
        <f t="shared" si="764"/>
        <v>9.3651285000000009</v>
      </c>
      <c r="N2433" s="13">
        <f t="shared" si="765"/>
        <v>0</v>
      </c>
      <c r="O2433" s="11">
        <f t="shared" si="766"/>
        <v>9.0769707000000004</v>
      </c>
      <c r="P2433" s="13">
        <f t="shared" si="767"/>
        <v>0</v>
      </c>
      <c r="Q2433" s="11">
        <f t="shared" si="768"/>
        <v>8.6447339999999997</v>
      </c>
      <c r="R2433" s="13">
        <f t="shared" si="769"/>
        <v>0</v>
      </c>
    </row>
    <row r="2434" spans="1:18" ht="20.100000000000001" customHeight="1">
      <c r="A2434" s="12">
        <v>41</v>
      </c>
      <c r="B2434" s="17" t="s">
        <v>4754</v>
      </c>
      <c r="C2434" s="12" t="s">
        <v>4755</v>
      </c>
      <c r="D2434" s="9" t="s">
        <v>35</v>
      </c>
      <c r="E2434" s="9" t="s">
        <v>633</v>
      </c>
      <c r="F2434" s="9" t="s">
        <v>427</v>
      </c>
      <c r="G2434" s="9" t="s">
        <v>38</v>
      </c>
      <c r="H2434" s="9">
        <v>7.8528900000000004</v>
      </c>
      <c r="I2434" s="9"/>
      <c r="J2434" s="13">
        <f t="shared" si="761"/>
        <v>0</v>
      </c>
      <c r="K2434" s="11">
        <f t="shared" si="762"/>
        <v>5.3399652</v>
      </c>
      <c r="L2434" s="13">
        <f t="shared" si="763"/>
        <v>0</v>
      </c>
      <c r="M2434" s="11">
        <f t="shared" si="764"/>
        <v>5.104378500000001</v>
      </c>
      <c r="N2434" s="13">
        <f t="shared" si="765"/>
        <v>0</v>
      </c>
      <c r="O2434" s="11">
        <f t="shared" si="766"/>
        <v>4.9473207000000006</v>
      </c>
      <c r="P2434" s="13">
        <f t="shared" si="767"/>
        <v>0</v>
      </c>
      <c r="Q2434" s="11">
        <f t="shared" si="768"/>
        <v>4.7117339999999999</v>
      </c>
      <c r="R2434" s="13">
        <f t="shared" si="769"/>
        <v>0</v>
      </c>
    </row>
    <row r="2435" spans="1:18" ht="20.100000000000001" customHeight="1">
      <c r="A2435" s="12">
        <v>42</v>
      </c>
      <c r="B2435" s="17" t="s">
        <v>4756</v>
      </c>
      <c r="C2435" s="12" t="s">
        <v>4757</v>
      </c>
      <c r="D2435" s="9" t="s">
        <v>35</v>
      </c>
      <c r="E2435" s="9" t="s">
        <v>633</v>
      </c>
      <c r="F2435" s="9" t="s">
        <v>427</v>
      </c>
      <c r="G2435" s="9" t="s">
        <v>38</v>
      </c>
      <c r="H2435" s="9">
        <v>3.7887900000000001</v>
      </c>
      <c r="I2435" s="9"/>
      <c r="J2435" s="13">
        <f t="shared" si="761"/>
        <v>0</v>
      </c>
      <c r="K2435" s="11">
        <f t="shared" si="762"/>
        <v>2.5763772</v>
      </c>
      <c r="L2435" s="13">
        <f t="shared" si="763"/>
        <v>0</v>
      </c>
      <c r="M2435" s="11">
        <f t="shared" si="764"/>
        <v>2.4627135000000004</v>
      </c>
      <c r="N2435" s="13">
        <f t="shared" si="765"/>
        <v>0</v>
      </c>
      <c r="O2435" s="11">
        <f t="shared" si="766"/>
        <v>2.3869376999999998</v>
      </c>
      <c r="P2435" s="13">
        <f t="shared" si="767"/>
        <v>0</v>
      </c>
      <c r="Q2435" s="11">
        <f t="shared" si="768"/>
        <v>2.2732739999999998</v>
      </c>
      <c r="R2435" s="13">
        <f t="shared" si="769"/>
        <v>0</v>
      </c>
    </row>
    <row r="2436" spans="1:18" ht="20.100000000000001" customHeight="1">
      <c r="A2436" s="12">
        <v>43</v>
      </c>
      <c r="B2436" s="17" t="s">
        <v>4758</v>
      </c>
      <c r="C2436" s="12" t="s">
        <v>4759</v>
      </c>
      <c r="D2436" s="9" t="s">
        <v>35</v>
      </c>
      <c r="E2436" s="9" t="s">
        <v>633</v>
      </c>
      <c r="F2436" s="9" t="s">
        <v>427</v>
      </c>
      <c r="G2436" s="9" t="s">
        <v>38</v>
      </c>
      <c r="H2436" s="9">
        <v>9.6882900000000003</v>
      </c>
      <c r="I2436" s="9"/>
      <c r="J2436" s="13">
        <f t="shared" si="761"/>
        <v>0</v>
      </c>
      <c r="K2436" s="11">
        <f t="shared" si="762"/>
        <v>6.5880372000000005</v>
      </c>
      <c r="L2436" s="13">
        <f t="shared" si="763"/>
        <v>0</v>
      </c>
      <c r="M2436" s="11">
        <f t="shared" si="764"/>
        <v>6.2973885000000003</v>
      </c>
      <c r="N2436" s="13">
        <f t="shared" si="765"/>
        <v>0</v>
      </c>
      <c r="O2436" s="11">
        <f t="shared" si="766"/>
        <v>6.1036227000000007</v>
      </c>
      <c r="P2436" s="13">
        <f t="shared" si="767"/>
        <v>0</v>
      </c>
      <c r="Q2436" s="11">
        <f t="shared" si="768"/>
        <v>5.8129740000000005</v>
      </c>
      <c r="R2436" s="13">
        <f t="shared" si="769"/>
        <v>0</v>
      </c>
    </row>
    <row r="2437" spans="1:18" ht="20.100000000000001" customHeight="1">
      <c r="A2437" s="12">
        <v>44</v>
      </c>
      <c r="B2437" s="17" t="s">
        <v>4760</v>
      </c>
      <c r="C2437" s="12" t="s">
        <v>4761</v>
      </c>
      <c r="D2437" s="9" t="s">
        <v>35</v>
      </c>
      <c r="E2437" s="9" t="s">
        <v>633</v>
      </c>
      <c r="F2437" s="9" t="s">
        <v>427</v>
      </c>
      <c r="G2437" s="9" t="s">
        <v>38</v>
      </c>
      <c r="H2437" s="9">
        <v>14.27679</v>
      </c>
      <c r="I2437" s="9"/>
      <c r="J2437" s="13">
        <f t="shared" si="761"/>
        <v>0</v>
      </c>
      <c r="K2437" s="11">
        <f t="shared" si="762"/>
        <v>9.7082172</v>
      </c>
      <c r="L2437" s="13">
        <f t="shared" si="763"/>
        <v>0</v>
      </c>
      <c r="M2437" s="11">
        <f t="shared" si="764"/>
        <v>9.2799134999999993</v>
      </c>
      <c r="N2437" s="13">
        <f t="shared" si="765"/>
        <v>0</v>
      </c>
      <c r="O2437" s="11">
        <f t="shared" si="766"/>
        <v>8.9943777000000011</v>
      </c>
      <c r="P2437" s="13">
        <f t="shared" si="767"/>
        <v>0</v>
      </c>
      <c r="Q2437" s="11">
        <f t="shared" si="768"/>
        <v>8.5660740000000004</v>
      </c>
      <c r="R2437" s="13">
        <f t="shared" si="769"/>
        <v>0</v>
      </c>
    </row>
    <row r="2438" spans="1:18" ht="20.100000000000001" customHeight="1">
      <c r="A2438" s="12">
        <v>45</v>
      </c>
      <c r="B2438" s="17" t="s">
        <v>4762</v>
      </c>
      <c r="C2438" s="12" t="s">
        <v>4763</v>
      </c>
      <c r="D2438" s="9" t="s">
        <v>35</v>
      </c>
      <c r="E2438" s="9" t="s">
        <v>633</v>
      </c>
      <c r="F2438" s="9" t="s">
        <v>427</v>
      </c>
      <c r="G2438" s="9" t="s">
        <v>38</v>
      </c>
      <c r="H2438" s="9">
        <v>14.27679</v>
      </c>
      <c r="I2438" s="9"/>
      <c r="J2438" s="13">
        <f t="shared" si="761"/>
        <v>0</v>
      </c>
      <c r="K2438" s="11">
        <f t="shared" si="762"/>
        <v>9.7082172</v>
      </c>
      <c r="L2438" s="13">
        <f t="shared" si="763"/>
        <v>0</v>
      </c>
      <c r="M2438" s="11">
        <f t="shared" si="764"/>
        <v>9.2799134999999993</v>
      </c>
      <c r="N2438" s="13">
        <f t="shared" si="765"/>
        <v>0</v>
      </c>
      <c r="O2438" s="11">
        <f t="shared" si="766"/>
        <v>8.9943777000000011</v>
      </c>
      <c r="P2438" s="13">
        <f t="shared" si="767"/>
        <v>0</v>
      </c>
      <c r="Q2438" s="11">
        <f t="shared" si="768"/>
        <v>8.5660740000000004</v>
      </c>
      <c r="R2438" s="13">
        <f t="shared" si="769"/>
        <v>0</v>
      </c>
    </row>
    <row r="2439" spans="1:18" ht="20.100000000000001" customHeight="1">
      <c r="A2439" s="12">
        <v>46</v>
      </c>
      <c r="B2439" s="17" t="s">
        <v>4764</v>
      </c>
      <c r="C2439" s="12" t="s">
        <v>4765</v>
      </c>
      <c r="D2439" s="9" t="s">
        <v>35</v>
      </c>
      <c r="E2439" s="9" t="s">
        <v>633</v>
      </c>
      <c r="F2439" s="9" t="s">
        <v>427</v>
      </c>
      <c r="G2439" s="9" t="s">
        <v>38</v>
      </c>
      <c r="H2439" s="9">
        <v>11.65479</v>
      </c>
      <c r="I2439" s="9"/>
      <c r="J2439" s="13">
        <f t="shared" si="761"/>
        <v>0</v>
      </c>
      <c r="K2439" s="11">
        <f t="shared" si="762"/>
        <v>7.9252571999999999</v>
      </c>
      <c r="L2439" s="13">
        <f t="shared" si="763"/>
        <v>0</v>
      </c>
      <c r="M2439" s="11">
        <f t="shared" si="764"/>
        <v>7.5756135000000002</v>
      </c>
      <c r="N2439" s="13">
        <f t="shared" si="765"/>
        <v>0</v>
      </c>
      <c r="O2439" s="11">
        <f t="shared" si="766"/>
        <v>7.3425177000000001</v>
      </c>
      <c r="P2439" s="13">
        <f t="shared" si="767"/>
        <v>0</v>
      </c>
      <c r="Q2439" s="11">
        <f t="shared" si="768"/>
        <v>6.9928739999999996</v>
      </c>
      <c r="R2439" s="13">
        <f t="shared" si="769"/>
        <v>0</v>
      </c>
    </row>
    <row r="2440" spans="1:18" ht="20.100000000000001" customHeight="1">
      <c r="A2440" s="12">
        <v>47</v>
      </c>
      <c r="B2440" s="17" t="s">
        <v>4766</v>
      </c>
      <c r="C2440" s="12" t="s">
        <v>4767</v>
      </c>
      <c r="D2440" s="9" t="s">
        <v>35</v>
      </c>
      <c r="E2440" s="9" t="s">
        <v>633</v>
      </c>
      <c r="F2440" s="9" t="s">
        <v>427</v>
      </c>
      <c r="G2440" s="9" t="s">
        <v>38</v>
      </c>
      <c r="H2440" s="9">
        <v>11.65479</v>
      </c>
      <c r="I2440" s="9"/>
      <c r="J2440" s="13">
        <f t="shared" si="761"/>
        <v>0</v>
      </c>
      <c r="K2440" s="11">
        <f t="shared" si="762"/>
        <v>7.9252571999999999</v>
      </c>
      <c r="L2440" s="13">
        <f t="shared" si="763"/>
        <v>0</v>
      </c>
      <c r="M2440" s="11">
        <f t="shared" si="764"/>
        <v>7.5756135000000002</v>
      </c>
      <c r="N2440" s="13">
        <f t="shared" si="765"/>
        <v>0</v>
      </c>
      <c r="O2440" s="11">
        <f t="shared" si="766"/>
        <v>7.3425177000000001</v>
      </c>
      <c r="P2440" s="13">
        <f t="shared" si="767"/>
        <v>0</v>
      </c>
      <c r="Q2440" s="11">
        <f t="shared" si="768"/>
        <v>6.9928739999999996</v>
      </c>
      <c r="R2440" s="13">
        <f t="shared" si="769"/>
        <v>0</v>
      </c>
    </row>
    <row r="2441" spans="1:18" ht="20.100000000000001" customHeight="1">
      <c r="A2441" s="12">
        <v>48</v>
      </c>
      <c r="B2441" s="17" t="s">
        <v>4768</v>
      </c>
      <c r="C2441" s="12" t="s">
        <v>4769</v>
      </c>
      <c r="D2441" s="9" t="s">
        <v>35</v>
      </c>
      <c r="E2441" s="9" t="s">
        <v>966</v>
      </c>
      <c r="F2441" s="9" t="s">
        <v>37</v>
      </c>
      <c r="G2441" s="9" t="s">
        <v>38</v>
      </c>
      <c r="H2441" s="9">
        <v>20.136959999999998</v>
      </c>
      <c r="I2441" s="9"/>
      <c r="J2441" s="13">
        <f t="shared" si="761"/>
        <v>0</v>
      </c>
      <c r="K2441" s="11">
        <f t="shared" si="762"/>
        <v>13.693132799999999</v>
      </c>
      <c r="L2441" s="13">
        <f t="shared" si="763"/>
        <v>0</v>
      </c>
      <c r="M2441" s="11">
        <f t="shared" si="764"/>
        <v>13.089023999999998</v>
      </c>
      <c r="N2441" s="13">
        <f t="shared" si="765"/>
        <v>0</v>
      </c>
      <c r="O2441" s="11">
        <f t="shared" si="766"/>
        <v>12.686284799999999</v>
      </c>
      <c r="P2441" s="13">
        <f t="shared" si="767"/>
        <v>0</v>
      </c>
      <c r="Q2441" s="11">
        <f t="shared" si="768"/>
        <v>12.082175999999999</v>
      </c>
      <c r="R2441" s="13">
        <f t="shared" si="769"/>
        <v>0</v>
      </c>
    </row>
    <row r="2442" spans="1:18" ht="20.100000000000001" customHeight="1">
      <c r="A2442" s="12">
        <v>49</v>
      </c>
      <c r="B2442" s="17" t="s">
        <v>4770</v>
      </c>
      <c r="C2442" s="12" t="s">
        <v>4771</v>
      </c>
      <c r="D2442" s="9" t="s">
        <v>35</v>
      </c>
      <c r="E2442" s="9" t="s">
        <v>633</v>
      </c>
      <c r="F2442" s="9" t="s">
        <v>37</v>
      </c>
      <c r="G2442" s="9" t="s">
        <v>38</v>
      </c>
      <c r="H2442" s="9">
        <v>14.945399999999999</v>
      </c>
      <c r="I2442" s="9"/>
      <c r="J2442" s="13">
        <f t="shared" si="761"/>
        <v>0</v>
      </c>
      <c r="K2442" s="11">
        <f t="shared" si="762"/>
        <v>10.162872</v>
      </c>
      <c r="L2442" s="13">
        <f t="shared" si="763"/>
        <v>0</v>
      </c>
      <c r="M2442" s="11">
        <f t="shared" si="764"/>
        <v>9.7145100000000006</v>
      </c>
      <c r="N2442" s="13">
        <f t="shared" si="765"/>
        <v>0</v>
      </c>
      <c r="O2442" s="11">
        <f t="shared" si="766"/>
        <v>9.4156019999999998</v>
      </c>
      <c r="P2442" s="13">
        <f t="shared" si="767"/>
        <v>0</v>
      </c>
      <c r="Q2442" s="11">
        <f t="shared" si="768"/>
        <v>8.9672400000000003</v>
      </c>
      <c r="R2442" s="13">
        <f t="shared" si="769"/>
        <v>0</v>
      </c>
    </row>
    <row r="2443" spans="1:18" ht="20.100000000000001" customHeight="1">
      <c r="A2443" s="12">
        <v>50</v>
      </c>
      <c r="B2443" s="17" t="s">
        <v>4772</v>
      </c>
      <c r="C2443" s="12" t="s">
        <v>4773</v>
      </c>
      <c r="D2443" s="9" t="s">
        <v>35</v>
      </c>
      <c r="E2443" s="9" t="s">
        <v>56</v>
      </c>
      <c r="F2443" s="9" t="s">
        <v>427</v>
      </c>
      <c r="G2443" s="9" t="s">
        <v>38</v>
      </c>
      <c r="H2443" s="9">
        <v>14.27679</v>
      </c>
      <c r="I2443" s="9"/>
      <c r="J2443" s="13">
        <f t="shared" si="761"/>
        <v>0</v>
      </c>
      <c r="K2443" s="11">
        <f t="shared" si="762"/>
        <v>9.7082172</v>
      </c>
      <c r="L2443" s="13">
        <f t="shared" si="763"/>
        <v>0</v>
      </c>
      <c r="M2443" s="11">
        <f t="shared" si="764"/>
        <v>9.2799134999999993</v>
      </c>
      <c r="N2443" s="13">
        <f t="shared" si="765"/>
        <v>0</v>
      </c>
      <c r="O2443" s="11">
        <f t="shared" si="766"/>
        <v>8.9943777000000011</v>
      </c>
      <c r="P2443" s="13">
        <f t="shared" si="767"/>
        <v>0</v>
      </c>
      <c r="Q2443" s="11">
        <f t="shared" si="768"/>
        <v>8.5660740000000004</v>
      </c>
      <c r="R2443" s="13">
        <f t="shared" si="769"/>
        <v>0</v>
      </c>
    </row>
    <row r="2444" spans="1:18" ht="20.100000000000001" customHeight="1">
      <c r="A2444" s="12">
        <v>51</v>
      </c>
      <c r="B2444" s="17" t="s">
        <v>4774</v>
      </c>
      <c r="C2444" s="12" t="s">
        <v>4775</v>
      </c>
      <c r="D2444" s="9" t="s">
        <v>35</v>
      </c>
      <c r="E2444" s="9" t="s">
        <v>633</v>
      </c>
      <c r="F2444" s="9" t="s">
        <v>427</v>
      </c>
      <c r="G2444" s="9" t="s">
        <v>38</v>
      </c>
      <c r="H2444" s="9">
        <v>10.16025</v>
      </c>
      <c r="I2444" s="9"/>
      <c r="J2444" s="13">
        <f t="shared" si="761"/>
        <v>0</v>
      </c>
      <c r="K2444" s="11">
        <f t="shared" si="762"/>
        <v>6.9089700000000001</v>
      </c>
      <c r="L2444" s="13">
        <f t="shared" si="763"/>
        <v>0</v>
      </c>
      <c r="M2444" s="11">
        <f t="shared" si="764"/>
        <v>6.6041625000000002</v>
      </c>
      <c r="N2444" s="13">
        <f t="shared" si="765"/>
        <v>0</v>
      </c>
      <c r="O2444" s="11">
        <f t="shared" si="766"/>
        <v>6.4009574999999996</v>
      </c>
      <c r="P2444" s="13">
        <f t="shared" si="767"/>
        <v>0</v>
      </c>
      <c r="Q2444" s="11">
        <f t="shared" si="768"/>
        <v>6.0961499999999997</v>
      </c>
      <c r="R2444" s="13">
        <f t="shared" si="769"/>
        <v>0</v>
      </c>
    </row>
    <row r="2445" spans="1:18" ht="20.100000000000001" customHeight="1">
      <c r="A2445" s="12">
        <v>52</v>
      </c>
      <c r="B2445" s="17">
        <v>94535259</v>
      </c>
      <c r="C2445" s="12" t="s">
        <v>4776</v>
      </c>
      <c r="D2445" s="9" t="s">
        <v>35</v>
      </c>
      <c r="E2445" s="9" t="s">
        <v>65</v>
      </c>
      <c r="F2445" s="9" t="s">
        <v>427</v>
      </c>
      <c r="G2445" s="9" t="s">
        <v>38</v>
      </c>
      <c r="H2445" s="9">
        <v>11.65479</v>
      </c>
      <c r="I2445" s="9"/>
      <c r="J2445" s="13">
        <f t="shared" si="761"/>
        <v>0</v>
      </c>
      <c r="K2445" s="11">
        <f t="shared" si="762"/>
        <v>7.9252571999999999</v>
      </c>
      <c r="L2445" s="13">
        <f t="shared" si="763"/>
        <v>0</v>
      </c>
      <c r="M2445" s="11">
        <f t="shared" si="764"/>
        <v>7.5756135000000002</v>
      </c>
      <c r="N2445" s="13">
        <f t="shared" si="765"/>
        <v>0</v>
      </c>
      <c r="O2445" s="11">
        <f t="shared" si="766"/>
        <v>7.3425177000000001</v>
      </c>
      <c r="P2445" s="13">
        <f t="shared" si="767"/>
        <v>0</v>
      </c>
      <c r="Q2445" s="11">
        <f t="shared" si="768"/>
        <v>6.9928739999999996</v>
      </c>
      <c r="R2445" s="13">
        <f t="shared" si="769"/>
        <v>0</v>
      </c>
    </row>
    <row r="2446" spans="1:18" ht="20.100000000000001" customHeight="1">
      <c r="A2446" s="12">
        <v>53</v>
      </c>
      <c r="B2446" s="17" t="s">
        <v>4777</v>
      </c>
      <c r="C2446" s="12" t="s">
        <v>4778</v>
      </c>
      <c r="D2446" s="9" t="s">
        <v>35</v>
      </c>
      <c r="E2446" s="9" t="s">
        <v>4704</v>
      </c>
      <c r="F2446" s="9" t="s">
        <v>37</v>
      </c>
      <c r="G2446" s="9" t="s">
        <v>38</v>
      </c>
      <c r="H2446" s="9">
        <v>15.23382</v>
      </c>
      <c r="I2446" s="9"/>
      <c r="J2446" s="13">
        <f t="shared" si="761"/>
        <v>0</v>
      </c>
      <c r="K2446" s="11">
        <f t="shared" si="762"/>
        <v>10.358997599999999</v>
      </c>
      <c r="L2446" s="13">
        <f t="shared" si="763"/>
        <v>0</v>
      </c>
      <c r="M2446" s="11">
        <f t="shared" si="764"/>
        <v>9.9019830000000013</v>
      </c>
      <c r="N2446" s="13">
        <f t="shared" si="765"/>
        <v>0</v>
      </c>
      <c r="O2446" s="11">
        <f t="shared" si="766"/>
        <v>9.5973065999999996</v>
      </c>
      <c r="P2446" s="13">
        <f t="shared" si="767"/>
        <v>0</v>
      </c>
      <c r="Q2446" s="11">
        <f t="shared" si="768"/>
        <v>9.1402919999999988</v>
      </c>
      <c r="R2446" s="13">
        <f t="shared" si="769"/>
        <v>0</v>
      </c>
    </row>
    <row r="2447" spans="1:18" ht="20.100000000000001" customHeight="1">
      <c r="A2447" s="12">
        <v>54</v>
      </c>
      <c r="B2447" s="17" t="s">
        <v>4779</v>
      </c>
      <c r="C2447" s="12" t="s">
        <v>4780</v>
      </c>
      <c r="D2447" s="9" t="s">
        <v>35</v>
      </c>
      <c r="E2447" s="9" t="s">
        <v>633</v>
      </c>
      <c r="F2447" s="9" t="s">
        <v>37</v>
      </c>
      <c r="G2447" s="9" t="s">
        <v>38</v>
      </c>
      <c r="H2447" s="9">
        <v>23.453790000000001</v>
      </c>
      <c r="I2447" s="9"/>
      <c r="J2447" s="13">
        <f t="shared" si="761"/>
        <v>0</v>
      </c>
      <c r="K2447" s="11">
        <f t="shared" si="762"/>
        <v>15.948577200000001</v>
      </c>
      <c r="L2447" s="13">
        <f t="shared" si="763"/>
        <v>0</v>
      </c>
      <c r="M2447" s="11">
        <f t="shared" si="764"/>
        <v>15.244963500000001</v>
      </c>
      <c r="N2447" s="13">
        <f t="shared" si="765"/>
        <v>0</v>
      </c>
      <c r="O2447" s="11">
        <f t="shared" si="766"/>
        <v>14.7758877</v>
      </c>
      <c r="P2447" s="13">
        <f t="shared" si="767"/>
        <v>0</v>
      </c>
      <c r="Q2447" s="11">
        <f t="shared" si="768"/>
        <v>14.072274</v>
      </c>
      <c r="R2447" s="13">
        <f t="shared" si="769"/>
        <v>0</v>
      </c>
    </row>
    <row r="2448" spans="1:18" ht="20.100000000000001" customHeight="1">
      <c r="A2448" s="12">
        <v>55</v>
      </c>
      <c r="B2448" s="17" t="s">
        <v>4781</v>
      </c>
      <c r="C2448" s="12" t="s">
        <v>4782</v>
      </c>
      <c r="D2448" s="9" t="s">
        <v>35</v>
      </c>
      <c r="E2448" s="9" t="s">
        <v>633</v>
      </c>
      <c r="F2448" s="9" t="s">
        <v>37</v>
      </c>
      <c r="G2448" s="9" t="s">
        <v>38</v>
      </c>
      <c r="H2448" s="9">
        <v>9.5309699999999999</v>
      </c>
      <c r="I2448" s="9"/>
      <c r="J2448" s="13">
        <f t="shared" si="761"/>
        <v>0</v>
      </c>
      <c r="K2448" s="11">
        <f t="shared" si="762"/>
        <v>6.4810596</v>
      </c>
      <c r="L2448" s="13">
        <f t="shared" si="763"/>
        <v>0</v>
      </c>
      <c r="M2448" s="11">
        <f t="shared" si="764"/>
        <v>6.1951305000000003</v>
      </c>
      <c r="N2448" s="13">
        <f t="shared" si="765"/>
        <v>0</v>
      </c>
      <c r="O2448" s="11">
        <f t="shared" si="766"/>
        <v>6.0045111000000002</v>
      </c>
      <c r="P2448" s="13">
        <f t="shared" si="767"/>
        <v>0</v>
      </c>
      <c r="Q2448" s="11">
        <f t="shared" si="768"/>
        <v>5.7185819999999996</v>
      </c>
      <c r="R2448" s="13">
        <f t="shared" si="769"/>
        <v>0</v>
      </c>
    </row>
    <row r="2449" spans="1:18" ht="20.100000000000001" customHeight="1">
      <c r="A2449" s="12">
        <v>56</v>
      </c>
      <c r="B2449" s="17" t="s">
        <v>4783</v>
      </c>
      <c r="C2449" s="12" t="s">
        <v>4784</v>
      </c>
      <c r="D2449" s="9" t="s">
        <v>35</v>
      </c>
      <c r="E2449" s="9" t="s">
        <v>633</v>
      </c>
      <c r="F2449" s="9" t="s">
        <v>37</v>
      </c>
      <c r="G2449" s="9" t="s">
        <v>38</v>
      </c>
      <c r="H2449" s="9">
        <v>7.8528900000000004</v>
      </c>
      <c r="I2449" s="9"/>
      <c r="J2449" s="13">
        <f t="shared" si="761"/>
        <v>0</v>
      </c>
      <c r="K2449" s="11">
        <f t="shared" si="762"/>
        <v>5.3399652</v>
      </c>
      <c r="L2449" s="13">
        <f t="shared" si="763"/>
        <v>0</v>
      </c>
      <c r="M2449" s="11">
        <f t="shared" si="764"/>
        <v>5.104378500000001</v>
      </c>
      <c r="N2449" s="13">
        <f t="shared" si="765"/>
        <v>0</v>
      </c>
      <c r="O2449" s="11">
        <f t="shared" si="766"/>
        <v>4.9473207000000006</v>
      </c>
      <c r="P2449" s="13">
        <f t="shared" si="767"/>
        <v>0</v>
      </c>
      <c r="Q2449" s="11">
        <f t="shared" si="768"/>
        <v>4.7117339999999999</v>
      </c>
      <c r="R2449" s="13">
        <f t="shared" si="769"/>
        <v>0</v>
      </c>
    </row>
    <row r="2450" spans="1:18" ht="20.100000000000001" customHeight="1">
      <c r="A2450" s="12">
        <v>57</v>
      </c>
      <c r="B2450" s="17" t="s">
        <v>4785</v>
      </c>
      <c r="C2450" s="12" t="s">
        <v>4786</v>
      </c>
      <c r="D2450" s="9" t="s">
        <v>35</v>
      </c>
      <c r="E2450" s="9" t="s">
        <v>633</v>
      </c>
      <c r="F2450" s="9" t="s">
        <v>37</v>
      </c>
      <c r="G2450" s="9" t="s">
        <v>38</v>
      </c>
      <c r="H2450" s="9">
        <v>7.8528900000000004</v>
      </c>
      <c r="I2450" s="9"/>
      <c r="J2450" s="13">
        <f t="shared" si="761"/>
        <v>0</v>
      </c>
      <c r="K2450" s="11">
        <f t="shared" si="762"/>
        <v>5.3399652</v>
      </c>
      <c r="L2450" s="13">
        <f t="shared" si="763"/>
        <v>0</v>
      </c>
      <c r="M2450" s="11">
        <f t="shared" si="764"/>
        <v>5.104378500000001</v>
      </c>
      <c r="N2450" s="13">
        <f t="shared" si="765"/>
        <v>0</v>
      </c>
      <c r="O2450" s="11">
        <f t="shared" si="766"/>
        <v>4.9473207000000006</v>
      </c>
      <c r="P2450" s="13">
        <f t="shared" si="767"/>
        <v>0</v>
      </c>
      <c r="Q2450" s="11">
        <f t="shared" si="768"/>
        <v>4.7117339999999999</v>
      </c>
      <c r="R2450" s="13">
        <f t="shared" si="769"/>
        <v>0</v>
      </c>
    </row>
    <row r="2451" spans="1:18" ht="20.100000000000001" customHeight="1">
      <c r="A2451" s="19">
        <v>58</v>
      </c>
      <c r="B2451" s="20" t="s">
        <v>4787</v>
      </c>
      <c r="C2451" s="19" t="s">
        <v>4788</v>
      </c>
      <c r="D2451" s="9" t="s">
        <v>35</v>
      </c>
      <c r="E2451" s="21" t="s">
        <v>633</v>
      </c>
      <c r="F2451" s="21" t="s">
        <v>37</v>
      </c>
      <c r="G2451" s="9" t="s">
        <v>38</v>
      </c>
      <c r="H2451" s="23">
        <v>16.809999999999999</v>
      </c>
      <c r="I2451" s="21"/>
      <c r="J2451" s="23">
        <f t="shared" si="761"/>
        <v>0</v>
      </c>
      <c r="K2451" s="23">
        <f t="shared" si="762"/>
        <v>11.430799999999998</v>
      </c>
      <c r="L2451" s="23">
        <f t="shared" si="763"/>
        <v>0</v>
      </c>
      <c r="M2451" s="23">
        <f t="shared" si="764"/>
        <v>10.926500000000001</v>
      </c>
      <c r="N2451" s="23">
        <f t="shared" si="765"/>
        <v>0</v>
      </c>
      <c r="O2451" s="23">
        <f t="shared" si="766"/>
        <v>10.590299999999999</v>
      </c>
      <c r="P2451" s="23">
        <f t="shared" si="767"/>
        <v>0</v>
      </c>
      <c r="Q2451" s="23">
        <f t="shared" si="768"/>
        <v>10.085999999999999</v>
      </c>
      <c r="R2451" s="23">
        <f t="shared" si="769"/>
        <v>0</v>
      </c>
    </row>
    <row r="2452" spans="1:18" ht="20.100000000000001" customHeight="1">
      <c r="A2452" s="12">
        <v>59</v>
      </c>
      <c r="B2452" s="17">
        <v>7701205779</v>
      </c>
      <c r="C2452" s="12" t="s">
        <v>4789</v>
      </c>
      <c r="D2452" s="9" t="s">
        <v>35</v>
      </c>
      <c r="E2452" s="9" t="s">
        <v>907</v>
      </c>
      <c r="F2452" s="9" t="s">
        <v>427</v>
      </c>
      <c r="G2452" s="9" t="s">
        <v>38</v>
      </c>
      <c r="H2452" s="9">
        <v>9.5047499999999996</v>
      </c>
      <c r="I2452" s="9"/>
      <c r="J2452" s="13">
        <f t="shared" si="761"/>
        <v>0</v>
      </c>
      <c r="K2452" s="11">
        <f t="shared" si="762"/>
        <v>6.4632299999999994</v>
      </c>
      <c r="L2452" s="13">
        <f t="shared" si="763"/>
        <v>0</v>
      </c>
      <c r="M2452" s="11">
        <f t="shared" si="764"/>
        <v>6.1780875000000002</v>
      </c>
      <c r="N2452" s="13">
        <f t="shared" si="765"/>
        <v>0</v>
      </c>
      <c r="O2452" s="11">
        <f t="shared" si="766"/>
        <v>5.9879924999999998</v>
      </c>
      <c r="P2452" s="13">
        <f t="shared" si="767"/>
        <v>0</v>
      </c>
      <c r="Q2452" s="11">
        <f t="shared" si="768"/>
        <v>5.7028499999999998</v>
      </c>
      <c r="R2452" s="13">
        <f t="shared" si="769"/>
        <v>0</v>
      </c>
    </row>
    <row r="2453" spans="1:18" ht="20.100000000000001" customHeight="1">
      <c r="A2453" s="12">
        <v>60</v>
      </c>
      <c r="B2453" s="17" t="s">
        <v>4790</v>
      </c>
      <c r="C2453" s="12" t="s">
        <v>4791</v>
      </c>
      <c r="D2453" s="9" t="s">
        <v>35</v>
      </c>
      <c r="E2453" s="9" t="s">
        <v>4704</v>
      </c>
      <c r="F2453" s="9" t="s">
        <v>37</v>
      </c>
      <c r="G2453" s="9" t="s">
        <v>38</v>
      </c>
      <c r="H2453" s="9">
        <v>12.28407</v>
      </c>
      <c r="I2453" s="9"/>
      <c r="J2453" s="13">
        <f t="shared" si="761"/>
        <v>0</v>
      </c>
      <c r="K2453" s="11">
        <f t="shared" si="762"/>
        <v>8.353167599999999</v>
      </c>
      <c r="L2453" s="13">
        <f t="shared" si="763"/>
        <v>0</v>
      </c>
      <c r="M2453" s="11">
        <f t="shared" si="764"/>
        <v>7.9846455000000001</v>
      </c>
      <c r="N2453" s="13">
        <f t="shared" si="765"/>
        <v>0</v>
      </c>
      <c r="O2453" s="11">
        <f t="shared" si="766"/>
        <v>7.7389640999999996</v>
      </c>
      <c r="P2453" s="13">
        <f t="shared" si="767"/>
        <v>0</v>
      </c>
      <c r="Q2453" s="11">
        <f t="shared" si="768"/>
        <v>7.3704419999999997</v>
      </c>
      <c r="R2453" s="13">
        <f t="shared" si="769"/>
        <v>0</v>
      </c>
    </row>
    <row r="2454" spans="1:18" ht="20.100000000000001" customHeight="1">
      <c r="A2454" s="12">
        <v>61</v>
      </c>
      <c r="B2454" s="17" t="s">
        <v>4792</v>
      </c>
      <c r="C2454" s="12" t="s">
        <v>4793</v>
      </c>
      <c r="D2454" s="9" t="s">
        <v>35</v>
      </c>
      <c r="E2454" s="9" t="s">
        <v>59</v>
      </c>
      <c r="F2454" s="9" t="s">
        <v>427</v>
      </c>
      <c r="G2454" s="9" t="s">
        <v>38</v>
      </c>
      <c r="H2454" s="9">
        <v>11.798999999999999</v>
      </c>
      <c r="I2454" s="9"/>
      <c r="J2454" s="13">
        <f t="shared" si="761"/>
        <v>0</v>
      </c>
      <c r="K2454" s="11">
        <f t="shared" si="762"/>
        <v>8.02332</v>
      </c>
      <c r="L2454" s="13">
        <f t="shared" si="763"/>
        <v>0</v>
      </c>
      <c r="M2454" s="11">
        <f t="shared" si="764"/>
        <v>7.6693499999999997</v>
      </c>
      <c r="N2454" s="13">
        <f t="shared" si="765"/>
        <v>0</v>
      </c>
      <c r="O2454" s="11">
        <f t="shared" si="766"/>
        <v>7.43337</v>
      </c>
      <c r="P2454" s="13">
        <f t="shared" si="767"/>
        <v>0</v>
      </c>
      <c r="Q2454" s="11">
        <f t="shared" si="768"/>
        <v>7.0793999999999997</v>
      </c>
      <c r="R2454" s="13">
        <f t="shared" si="769"/>
        <v>0</v>
      </c>
    </row>
    <row r="2455" spans="1:18" ht="20.100000000000001" customHeight="1">
      <c r="A2455" s="12">
        <v>62</v>
      </c>
      <c r="B2455" s="17">
        <v>96285525</v>
      </c>
      <c r="C2455" s="12" t="s">
        <v>4794</v>
      </c>
      <c r="D2455" s="9" t="s">
        <v>35</v>
      </c>
      <c r="E2455" s="9" t="s">
        <v>65</v>
      </c>
      <c r="F2455" s="9" t="s">
        <v>427</v>
      </c>
      <c r="G2455" s="9" t="s">
        <v>38</v>
      </c>
      <c r="H2455" s="9">
        <v>7.1449499999999997</v>
      </c>
      <c r="I2455" s="9"/>
      <c r="J2455" s="13">
        <f t="shared" si="761"/>
        <v>0</v>
      </c>
      <c r="K2455" s="11">
        <f t="shared" si="762"/>
        <v>4.8585659999999997</v>
      </c>
      <c r="L2455" s="13">
        <f t="shared" si="763"/>
        <v>0</v>
      </c>
      <c r="M2455" s="11">
        <f t="shared" si="764"/>
        <v>4.6442174999999999</v>
      </c>
      <c r="N2455" s="13">
        <f t="shared" si="765"/>
        <v>0</v>
      </c>
      <c r="O2455" s="11">
        <f t="shared" si="766"/>
        <v>4.5013185</v>
      </c>
      <c r="P2455" s="13">
        <f t="shared" si="767"/>
        <v>0</v>
      </c>
      <c r="Q2455" s="11">
        <f t="shared" si="768"/>
        <v>4.2869700000000002</v>
      </c>
      <c r="R2455" s="13">
        <f t="shared" si="769"/>
        <v>0</v>
      </c>
    </row>
    <row r="2456" spans="1:18" ht="20.100000000000001" customHeight="1">
      <c r="A2456" s="12">
        <v>63</v>
      </c>
      <c r="B2456" s="17" t="s">
        <v>4795</v>
      </c>
      <c r="C2456" s="12" t="s">
        <v>4796</v>
      </c>
      <c r="D2456" s="9" t="s">
        <v>35</v>
      </c>
      <c r="E2456" s="9" t="s">
        <v>633</v>
      </c>
      <c r="F2456" s="9" t="s">
        <v>185</v>
      </c>
      <c r="G2456" s="9" t="s">
        <v>38</v>
      </c>
      <c r="H2456" s="9">
        <v>7.1449499999999997</v>
      </c>
      <c r="I2456" s="9"/>
      <c r="J2456" s="13">
        <f t="shared" si="761"/>
        <v>0</v>
      </c>
      <c r="K2456" s="11">
        <f t="shared" si="762"/>
        <v>4.8585659999999997</v>
      </c>
      <c r="L2456" s="13">
        <f t="shared" si="763"/>
        <v>0</v>
      </c>
      <c r="M2456" s="11">
        <f t="shared" si="764"/>
        <v>4.6442174999999999</v>
      </c>
      <c r="N2456" s="13">
        <f t="shared" si="765"/>
        <v>0</v>
      </c>
      <c r="O2456" s="11">
        <f t="shared" si="766"/>
        <v>4.5013185</v>
      </c>
      <c r="P2456" s="13">
        <f t="shared" si="767"/>
        <v>0</v>
      </c>
      <c r="Q2456" s="11">
        <f t="shared" si="768"/>
        <v>4.2869700000000002</v>
      </c>
      <c r="R2456" s="13">
        <f t="shared" si="769"/>
        <v>0</v>
      </c>
    </row>
    <row r="2457" spans="1:18" ht="20.100000000000001" customHeight="1">
      <c r="A2457" s="12">
        <v>64</v>
      </c>
      <c r="B2457" s="17" t="s">
        <v>4797</v>
      </c>
      <c r="C2457" s="12" t="s">
        <v>4798</v>
      </c>
      <c r="D2457" s="9" t="s">
        <v>35</v>
      </c>
      <c r="E2457" s="9" t="s">
        <v>633</v>
      </c>
      <c r="F2457" s="9" t="s">
        <v>37</v>
      </c>
      <c r="G2457" s="9" t="s">
        <v>38</v>
      </c>
      <c r="H2457" s="9">
        <v>8.80992</v>
      </c>
      <c r="I2457" s="9"/>
      <c r="J2457" s="13">
        <f t="shared" si="761"/>
        <v>0</v>
      </c>
      <c r="K2457" s="11">
        <f t="shared" si="762"/>
        <v>5.9907456000000003</v>
      </c>
      <c r="L2457" s="13">
        <f t="shared" si="763"/>
        <v>0</v>
      </c>
      <c r="M2457" s="11">
        <f t="shared" si="764"/>
        <v>5.7264479999999995</v>
      </c>
      <c r="N2457" s="13">
        <f t="shared" si="765"/>
        <v>0</v>
      </c>
      <c r="O2457" s="11">
        <f t="shared" si="766"/>
        <v>5.5502495999999999</v>
      </c>
      <c r="P2457" s="13">
        <f t="shared" si="767"/>
        <v>0</v>
      </c>
      <c r="Q2457" s="11">
        <f t="shared" si="768"/>
        <v>5.285952</v>
      </c>
      <c r="R2457" s="13">
        <f t="shared" si="769"/>
        <v>0</v>
      </c>
    </row>
    <row r="2458" spans="1:18" ht="20.100000000000001" customHeight="1">
      <c r="A2458" s="12">
        <v>65</v>
      </c>
      <c r="B2458" s="17" t="s">
        <v>4799</v>
      </c>
      <c r="C2458" s="12" t="s">
        <v>4800</v>
      </c>
      <c r="D2458" s="9" t="s">
        <v>35</v>
      </c>
      <c r="E2458" s="9" t="s">
        <v>36</v>
      </c>
      <c r="F2458" s="9" t="s">
        <v>427</v>
      </c>
      <c r="G2458" s="9" t="s">
        <v>38</v>
      </c>
      <c r="H2458" s="9">
        <v>11.418810000000001</v>
      </c>
      <c r="I2458" s="9"/>
      <c r="J2458" s="13">
        <f t="shared" ref="J2458:J2489" si="770">H2458*I2458</f>
        <v>0</v>
      </c>
      <c r="K2458" s="11">
        <f t="shared" ref="K2458:K2492" si="771">H2458-(H2458*32%)</f>
        <v>7.7647908000000001</v>
      </c>
      <c r="L2458" s="13">
        <f t="shared" ref="L2458:L2489" si="772">K2458*I2458</f>
        <v>0</v>
      </c>
      <c r="M2458" s="11">
        <f t="shared" ref="M2458:M2492" si="773">H2458-(H2458*35%)</f>
        <v>7.4222265000000007</v>
      </c>
      <c r="N2458" s="13">
        <f t="shared" ref="N2458:N2489" si="774">M2458*I2458</f>
        <v>0</v>
      </c>
      <c r="O2458" s="11">
        <f t="shared" ref="O2458:O2492" si="775">H2458-(H2458*37%)</f>
        <v>7.1938503000000003</v>
      </c>
      <c r="P2458" s="13">
        <f t="shared" ref="P2458:P2489" si="776">O2458*I2458</f>
        <v>0</v>
      </c>
      <c r="Q2458" s="11">
        <f t="shared" ref="Q2458:Q2492" si="777">H2458-(H2458*40%)</f>
        <v>6.851286</v>
      </c>
      <c r="R2458" s="13">
        <f t="shared" ref="R2458:R2489" si="778">Q2458*I2458</f>
        <v>0</v>
      </c>
    </row>
    <row r="2459" spans="1:18" ht="20.100000000000001" customHeight="1">
      <c r="A2459" s="12">
        <v>66</v>
      </c>
      <c r="B2459" s="17" t="s">
        <v>4801</v>
      </c>
      <c r="C2459" s="12" t="s">
        <v>4802</v>
      </c>
      <c r="D2459" s="9" t="s">
        <v>35</v>
      </c>
      <c r="E2459" s="9" t="s">
        <v>633</v>
      </c>
      <c r="F2459" s="9" t="s">
        <v>427</v>
      </c>
      <c r="G2459" s="9" t="s">
        <v>38</v>
      </c>
      <c r="H2459" s="9">
        <v>11.418810000000001</v>
      </c>
      <c r="I2459" s="9"/>
      <c r="J2459" s="13">
        <f t="shared" si="770"/>
        <v>0</v>
      </c>
      <c r="K2459" s="11">
        <f t="shared" si="771"/>
        <v>7.7647908000000001</v>
      </c>
      <c r="L2459" s="13">
        <f t="shared" si="772"/>
        <v>0</v>
      </c>
      <c r="M2459" s="11">
        <f t="shared" si="773"/>
        <v>7.4222265000000007</v>
      </c>
      <c r="N2459" s="13">
        <f t="shared" si="774"/>
        <v>0</v>
      </c>
      <c r="O2459" s="11">
        <f t="shared" si="775"/>
        <v>7.1938503000000003</v>
      </c>
      <c r="P2459" s="13">
        <f t="shared" si="776"/>
        <v>0</v>
      </c>
      <c r="Q2459" s="11">
        <f t="shared" si="777"/>
        <v>6.851286</v>
      </c>
      <c r="R2459" s="13">
        <f t="shared" si="778"/>
        <v>0</v>
      </c>
    </row>
    <row r="2460" spans="1:18" ht="20.100000000000001" customHeight="1">
      <c r="A2460" s="12">
        <v>67</v>
      </c>
      <c r="B2460" s="17" t="s">
        <v>4803</v>
      </c>
      <c r="C2460" s="12" t="s">
        <v>4804</v>
      </c>
      <c r="D2460" s="9" t="s">
        <v>35</v>
      </c>
      <c r="E2460" s="9" t="s">
        <v>633</v>
      </c>
      <c r="F2460" s="9" t="s">
        <v>427</v>
      </c>
      <c r="G2460" s="9" t="s">
        <v>38</v>
      </c>
      <c r="H2460" s="9">
        <v>11.418810000000001</v>
      </c>
      <c r="I2460" s="9"/>
      <c r="J2460" s="13">
        <f t="shared" si="770"/>
        <v>0</v>
      </c>
      <c r="K2460" s="11">
        <f t="shared" si="771"/>
        <v>7.7647908000000001</v>
      </c>
      <c r="L2460" s="13">
        <f t="shared" si="772"/>
        <v>0</v>
      </c>
      <c r="M2460" s="11">
        <f t="shared" si="773"/>
        <v>7.4222265000000007</v>
      </c>
      <c r="N2460" s="13">
        <f t="shared" si="774"/>
        <v>0</v>
      </c>
      <c r="O2460" s="11">
        <f t="shared" si="775"/>
        <v>7.1938503000000003</v>
      </c>
      <c r="P2460" s="13">
        <f t="shared" si="776"/>
        <v>0</v>
      </c>
      <c r="Q2460" s="11">
        <f t="shared" si="777"/>
        <v>6.851286</v>
      </c>
      <c r="R2460" s="13">
        <f t="shared" si="778"/>
        <v>0</v>
      </c>
    </row>
    <row r="2461" spans="1:18" ht="20.100000000000001" customHeight="1">
      <c r="A2461" s="12">
        <v>68</v>
      </c>
      <c r="B2461" s="17" t="s">
        <v>4805</v>
      </c>
      <c r="C2461" s="12" t="s">
        <v>4806</v>
      </c>
      <c r="D2461" s="9" t="s">
        <v>35</v>
      </c>
      <c r="E2461" s="9" t="s">
        <v>36</v>
      </c>
      <c r="F2461" s="9" t="s">
        <v>427</v>
      </c>
      <c r="G2461" s="9" t="s">
        <v>38</v>
      </c>
      <c r="H2461" s="9">
        <v>27.517890000000001</v>
      </c>
      <c r="I2461" s="9"/>
      <c r="J2461" s="13">
        <f t="shared" si="770"/>
        <v>0</v>
      </c>
      <c r="K2461" s="11">
        <f t="shared" si="771"/>
        <v>18.712165200000001</v>
      </c>
      <c r="L2461" s="13">
        <f t="shared" si="772"/>
        <v>0</v>
      </c>
      <c r="M2461" s="11">
        <f t="shared" si="773"/>
        <v>17.8866285</v>
      </c>
      <c r="N2461" s="13">
        <f t="shared" si="774"/>
        <v>0</v>
      </c>
      <c r="O2461" s="11">
        <f t="shared" si="775"/>
        <v>17.3362707</v>
      </c>
      <c r="P2461" s="13">
        <f t="shared" si="776"/>
        <v>0</v>
      </c>
      <c r="Q2461" s="11">
        <f t="shared" si="777"/>
        <v>16.510733999999999</v>
      </c>
      <c r="R2461" s="13">
        <f t="shared" si="778"/>
        <v>0</v>
      </c>
    </row>
    <row r="2462" spans="1:18" ht="20.100000000000001" customHeight="1">
      <c r="A2462" s="12">
        <v>69</v>
      </c>
      <c r="B2462" s="17" t="s">
        <v>4807</v>
      </c>
      <c r="C2462" s="12" t="s">
        <v>4808</v>
      </c>
      <c r="D2462" s="9" t="s">
        <v>35</v>
      </c>
      <c r="E2462" s="9" t="s">
        <v>633</v>
      </c>
      <c r="F2462" s="9" t="s">
        <v>427</v>
      </c>
      <c r="G2462" s="9" t="s">
        <v>38</v>
      </c>
      <c r="H2462" s="9">
        <v>27.517890000000001</v>
      </c>
      <c r="I2462" s="9"/>
      <c r="J2462" s="13">
        <f t="shared" si="770"/>
        <v>0</v>
      </c>
      <c r="K2462" s="11">
        <f t="shared" si="771"/>
        <v>18.712165200000001</v>
      </c>
      <c r="L2462" s="13">
        <f t="shared" si="772"/>
        <v>0</v>
      </c>
      <c r="M2462" s="11">
        <f t="shared" si="773"/>
        <v>17.8866285</v>
      </c>
      <c r="N2462" s="13">
        <f t="shared" si="774"/>
        <v>0</v>
      </c>
      <c r="O2462" s="11">
        <f t="shared" si="775"/>
        <v>17.3362707</v>
      </c>
      <c r="P2462" s="13">
        <f t="shared" si="776"/>
        <v>0</v>
      </c>
      <c r="Q2462" s="11">
        <f t="shared" si="777"/>
        <v>16.510733999999999</v>
      </c>
      <c r="R2462" s="13">
        <f t="shared" si="778"/>
        <v>0</v>
      </c>
    </row>
    <row r="2463" spans="1:18" ht="20.100000000000001" customHeight="1">
      <c r="A2463" s="12">
        <v>70</v>
      </c>
      <c r="B2463" s="17" t="s">
        <v>4809</v>
      </c>
      <c r="C2463" s="12" t="s">
        <v>4810</v>
      </c>
      <c r="D2463" s="9" t="s">
        <v>35</v>
      </c>
      <c r="E2463" s="9" t="s">
        <v>633</v>
      </c>
      <c r="F2463" s="9" t="s">
        <v>427</v>
      </c>
      <c r="G2463" s="9" t="s">
        <v>38</v>
      </c>
      <c r="H2463" s="9">
        <v>27.517890000000001</v>
      </c>
      <c r="I2463" s="9"/>
      <c r="J2463" s="13">
        <f t="shared" si="770"/>
        <v>0</v>
      </c>
      <c r="K2463" s="11">
        <f t="shared" si="771"/>
        <v>18.712165200000001</v>
      </c>
      <c r="L2463" s="13">
        <f t="shared" si="772"/>
        <v>0</v>
      </c>
      <c r="M2463" s="11">
        <f t="shared" si="773"/>
        <v>17.8866285</v>
      </c>
      <c r="N2463" s="13">
        <f t="shared" si="774"/>
        <v>0</v>
      </c>
      <c r="O2463" s="11">
        <f t="shared" si="775"/>
        <v>17.3362707</v>
      </c>
      <c r="P2463" s="13">
        <f t="shared" si="776"/>
        <v>0</v>
      </c>
      <c r="Q2463" s="11">
        <f t="shared" si="777"/>
        <v>16.510733999999999</v>
      </c>
      <c r="R2463" s="13">
        <f t="shared" si="778"/>
        <v>0</v>
      </c>
    </row>
    <row r="2464" spans="1:18" ht="20.100000000000001" customHeight="1">
      <c r="A2464" s="12">
        <v>71</v>
      </c>
      <c r="B2464" s="17" t="s">
        <v>4811</v>
      </c>
      <c r="C2464" s="12" t="s">
        <v>4812</v>
      </c>
      <c r="D2464" s="9" t="s">
        <v>35</v>
      </c>
      <c r="E2464" s="9" t="s">
        <v>633</v>
      </c>
      <c r="F2464" s="9" t="s">
        <v>427</v>
      </c>
      <c r="G2464" s="9" t="s">
        <v>38</v>
      </c>
      <c r="H2464" s="9">
        <v>7.8528900000000004</v>
      </c>
      <c r="I2464" s="9"/>
      <c r="J2464" s="13">
        <f t="shared" si="770"/>
        <v>0</v>
      </c>
      <c r="K2464" s="11">
        <f t="shared" si="771"/>
        <v>5.3399652</v>
      </c>
      <c r="L2464" s="13">
        <f t="shared" si="772"/>
        <v>0</v>
      </c>
      <c r="M2464" s="11">
        <f t="shared" si="773"/>
        <v>5.104378500000001</v>
      </c>
      <c r="N2464" s="13">
        <f t="shared" si="774"/>
        <v>0</v>
      </c>
      <c r="O2464" s="11">
        <f t="shared" si="775"/>
        <v>4.9473207000000006</v>
      </c>
      <c r="P2464" s="13">
        <f t="shared" si="776"/>
        <v>0</v>
      </c>
      <c r="Q2464" s="11">
        <f t="shared" si="777"/>
        <v>4.7117339999999999</v>
      </c>
      <c r="R2464" s="13">
        <f t="shared" si="778"/>
        <v>0</v>
      </c>
    </row>
    <row r="2465" spans="1:18" ht="20.100000000000001" customHeight="1">
      <c r="A2465" s="12">
        <v>72</v>
      </c>
      <c r="B2465" s="17" t="s">
        <v>4813</v>
      </c>
      <c r="C2465" s="12" t="s">
        <v>4814</v>
      </c>
      <c r="D2465" s="9" t="s">
        <v>35</v>
      </c>
      <c r="E2465" s="9" t="s">
        <v>633</v>
      </c>
      <c r="F2465" s="9" t="s">
        <v>427</v>
      </c>
      <c r="G2465" s="9" t="s">
        <v>38</v>
      </c>
      <c r="H2465" s="9">
        <v>7.8528900000000004</v>
      </c>
      <c r="I2465" s="9"/>
      <c r="J2465" s="13">
        <f t="shared" si="770"/>
        <v>0</v>
      </c>
      <c r="K2465" s="11">
        <f t="shared" si="771"/>
        <v>5.3399652</v>
      </c>
      <c r="L2465" s="13">
        <f t="shared" si="772"/>
        <v>0</v>
      </c>
      <c r="M2465" s="11">
        <f t="shared" si="773"/>
        <v>5.104378500000001</v>
      </c>
      <c r="N2465" s="13">
        <f t="shared" si="774"/>
        <v>0</v>
      </c>
      <c r="O2465" s="11">
        <f t="shared" si="775"/>
        <v>4.9473207000000006</v>
      </c>
      <c r="P2465" s="13">
        <f t="shared" si="776"/>
        <v>0</v>
      </c>
      <c r="Q2465" s="11">
        <f t="shared" si="777"/>
        <v>4.7117339999999999</v>
      </c>
      <c r="R2465" s="13">
        <f t="shared" si="778"/>
        <v>0</v>
      </c>
    </row>
    <row r="2466" spans="1:18" ht="20.100000000000001" customHeight="1">
      <c r="A2466" s="12">
        <v>73</v>
      </c>
      <c r="B2466" s="17" t="s">
        <v>4815</v>
      </c>
      <c r="C2466" s="12" t="s">
        <v>4816</v>
      </c>
      <c r="D2466" s="9" t="s">
        <v>35</v>
      </c>
      <c r="E2466" s="9" t="s">
        <v>633</v>
      </c>
      <c r="F2466" s="9" t="s">
        <v>427</v>
      </c>
      <c r="G2466" s="9" t="s">
        <v>38</v>
      </c>
      <c r="H2466" s="9">
        <v>9.8193900000000003</v>
      </c>
      <c r="I2466" s="9"/>
      <c r="J2466" s="13">
        <f t="shared" si="770"/>
        <v>0</v>
      </c>
      <c r="K2466" s="11">
        <f t="shared" si="771"/>
        <v>6.6771852000000003</v>
      </c>
      <c r="L2466" s="13">
        <f t="shared" si="772"/>
        <v>0</v>
      </c>
      <c r="M2466" s="11">
        <f t="shared" si="773"/>
        <v>6.3826035000000001</v>
      </c>
      <c r="N2466" s="13">
        <f t="shared" si="774"/>
        <v>0</v>
      </c>
      <c r="O2466" s="11">
        <f t="shared" si="775"/>
        <v>6.1862157</v>
      </c>
      <c r="P2466" s="13">
        <f t="shared" si="776"/>
        <v>0</v>
      </c>
      <c r="Q2466" s="11">
        <f t="shared" si="777"/>
        <v>5.8916339999999998</v>
      </c>
      <c r="R2466" s="13">
        <f t="shared" si="778"/>
        <v>0</v>
      </c>
    </row>
    <row r="2467" spans="1:18" ht="20.100000000000001" customHeight="1">
      <c r="A2467" s="12">
        <v>74</v>
      </c>
      <c r="B2467" s="17" t="s">
        <v>4817</v>
      </c>
      <c r="C2467" s="12" t="s">
        <v>4818</v>
      </c>
      <c r="D2467" s="9" t="s">
        <v>35</v>
      </c>
      <c r="E2467" s="9" t="s">
        <v>633</v>
      </c>
      <c r="F2467" s="9" t="s">
        <v>427</v>
      </c>
      <c r="G2467" s="9" t="s">
        <v>38</v>
      </c>
      <c r="H2467" s="9">
        <v>9.8193900000000003</v>
      </c>
      <c r="I2467" s="9"/>
      <c r="J2467" s="13">
        <f t="shared" si="770"/>
        <v>0</v>
      </c>
      <c r="K2467" s="11">
        <f t="shared" si="771"/>
        <v>6.6771852000000003</v>
      </c>
      <c r="L2467" s="13">
        <f t="shared" si="772"/>
        <v>0</v>
      </c>
      <c r="M2467" s="11">
        <f t="shared" si="773"/>
        <v>6.3826035000000001</v>
      </c>
      <c r="N2467" s="13">
        <f t="shared" si="774"/>
        <v>0</v>
      </c>
      <c r="O2467" s="11">
        <f t="shared" si="775"/>
        <v>6.1862157</v>
      </c>
      <c r="P2467" s="13">
        <f t="shared" si="776"/>
        <v>0</v>
      </c>
      <c r="Q2467" s="11">
        <f t="shared" si="777"/>
        <v>5.8916339999999998</v>
      </c>
      <c r="R2467" s="13">
        <f t="shared" si="778"/>
        <v>0</v>
      </c>
    </row>
    <row r="2468" spans="1:18" ht="20.100000000000001" customHeight="1">
      <c r="A2468" s="12">
        <v>75</v>
      </c>
      <c r="B2468" s="17" t="s">
        <v>4819</v>
      </c>
      <c r="C2468" s="12" t="s">
        <v>4820</v>
      </c>
      <c r="D2468" s="9" t="s">
        <v>35</v>
      </c>
      <c r="E2468" s="9" t="s">
        <v>36</v>
      </c>
      <c r="F2468" s="9" t="s">
        <v>427</v>
      </c>
      <c r="G2468" s="9" t="s">
        <v>38</v>
      </c>
      <c r="H2468" s="9">
        <v>9.7013999999999996</v>
      </c>
      <c r="I2468" s="9"/>
      <c r="J2468" s="13">
        <f t="shared" si="770"/>
        <v>0</v>
      </c>
      <c r="K2468" s="11">
        <f t="shared" si="771"/>
        <v>6.5969519999999999</v>
      </c>
      <c r="L2468" s="13">
        <f t="shared" si="772"/>
        <v>0</v>
      </c>
      <c r="M2468" s="11">
        <f t="shared" si="773"/>
        <v>6.3059099999999999</v>
      </c>
      <c r="N2468" s="13">
        <f t="shared" si="774"/>
        <v>0</v>
      </c>
      <c r="O2468" s="11">
        <f t="shared" si="775"/>
        <v>6.1118819999999996</v>
      </c>
      <c r="P2468" s="13">
        <f t="shared" si="776"/>
        <v>0</v>
      </c>
      <c r="Q2468" s="11">
        <f t="shared" si="777"/>
        <v>5.8208399999999996</v>
      </c>
      <c r="R2468" s="13">
        <f t="shared" si="778"/>
        <v>0</v>
      </c>
    </row>
    <row r="2469" spans="1:18" ht="20.100000000000001" customHeight="1">
      <c r="A2469" s="12">
        <v>76</v>
      </c>
      <c r="B2469" s="17" t="s">
        <v>4821</v>
      </c>
      <c r="C2469" s="12" t="s">
        <v>4822</v>
      </c>
      <c r="D2469" s="9" t="s">
        <v>35</v>
      </c>
      <c r="E2469" s="9" t="s">
        <v>633</v>
      </c>
      <c r="F2469" s="9" t="s">
        <v>427</v>
      </c>
      <c r="G2469" s="9" t="s">
        <v>38</v>
      </c>
      <c r="H2469" s="9">
        <v>10.81575</v>
      </c>
      <c r="I2469" s="9"/>
      <c r="J2469" s="13">
        <f t="shared" si="770"/>
        <v>0</v>
      </c>
      <c r="K2469" s="11">
        <f t="shared" si="771"/>
        <v>7.354709999999999</v>
      </c>
      <c r="L2469" s="13">
        <f t="shared" si="772"/>
        <v>0</v>
      </c>
      <c r="M2469" s="11">
        <f t="shared" si="773"/>
        <v>7.0302375000000001</v>
      </c>
      <c r="N2469" s="13">
        <f t="shared" si="774"/>
        <v>0</v>
      </c>
      <c r="O2469" s="11">
        <f t="shared" si="775"/>
        <v>6.8139224999999994</v>
      </c>
      <c r="P2469" s="13">
        <f t="shared" si="776"/>
        <v>0</v>
      </c>
      <c r="Q2469" s="11">
        <f t="shared" si="777"/>
        <v>6.4894499999999997</v>
      </c>
      <c r="R2469" s="13">
        <f t="shared" si="778"/>
        <v>0</v>
      </c>
    </row>
    <row r="2470" spans="1:18" ht="20.100000000000001" customHeight="1">
      <c r="A2470" s="12">
        <v>77</v>
      </c>
      <c r="B2470" s="17" t="s">
        <v>4823</v>
      </c>
      <c r="C2470" s="12" t="s">
        <v>4824</v>
      </c>
      <c r="D2470" s="9" t="s">
        <v>35</v>
      </c>
      <c r="E2470" s="9" t="s">
        <v>633</v>
      </c>
      <c r="F2470" s="9" t="s">
        <v>427</v>
      </c>
      <c r="G2470" s="9" t="s">
        <v>38</v>
      </c>
      <c r="H2470" s="9">
        <v>10.81575</v>
      </c>
      <c r="I2470" s="9"/>
      <c r="J2470" s="13">
        <f t="shared" si="770"/>
        <v>0</v>
      </c>
      <c r="K2470" s="11">
        <f t="shared" si="771"/>
        <v>7.354709999999999</v>
      </c>
      <c r="L2470" s="13">
        <f t="shared" si="772"/>
        <v>0</v>
      </c>
      <c r="M2470" s="11">
        <f t="shared" si="773"/>
        <v>7.0302375000000001</v>
      </c>
      <c r="N2470" s="13">
        <f t="shared" si="774"/>
        <v>0</v>
      </c>
      <c r="O2470" s="11">
        <f t="shared" si="775"/>
        <v>6.8139224999999994</v>
      </c>
      <c r="P2470" s="13">
        <f t="shared" si="776"/>
        <v>0</v>
      </c>
      <c r="Q2470" s="11">
        <f t="shared" si="777"/>
        <v>6.4894499999999997</v>
      </c>
      <c r="R2470" s="13">
        <f t="shared" si="778"/>
        <v>0</v>
      </c>
    </row>
    <row r="2471" spans="1:18" ht="20.100000000000001" customHeight="1">
      <c r="A2471" s="12">
        <v>78</v>
      </c>
      <c r="B2471" s="17" t="s">
        <v>4825</v>
      </c>
      <c r="C2471" s="12" t="s">
        <v>4826</v>
      </c>
      <c r="D2471" s="9" t="s">
        <v>35</v>
      </c>
      <c r="E2471" s="9" t="s">
        <v>633</v>
      </c>
      <c r="F2471" s="9" t="s">
        <v>427</v>
      </c>
      <c r="G2471" s="9" t="s">
        <v>38</v>
      </c>
      <c r="H2471" s="9">
        <v>9.6882900000000003</v>
      </c>
      <c r="I2471" s="9"/>
      <c r="J2471" s="13">
        <f t="shared" si="770"/>
        <v>0</v>
      </c>
      <c r="K2471" s="11">
        <f t="shared" si="771"/>
        <v>6.5880372000000005</v>
      </c>
      <c r="L2471" s="13">
        <f t="shared" si="772"/>
        <v>0</v>
      </c>
      <c r="M2471" s="11">
        <f t="shared" si="773"/>
        <v>6.2973885000000003</v>
      </c>
      <c r="N2471" s="13">
        <f t="shared" si="774"/>
        <v>0</v>
      </c>
      <c r="O2471" s="11">
        <f t="shared" si="775"/>
        <v>6.1036227000000007</v>
      </c>
      <c r="P2471" s="13">
        <f t="shared" si="776"/>
        <v>0</v>
      </c>
      <c r="Q2471" s="11">
        <f t="shared" si="777"/>
        <v>5.8129740000000005</v>
      </c>
      <c r="R2471" s="13">
        <f t="shared" si="778"/>
        <v>0</v>
      </c>
    </row>
    <row r="2472" spans="1:18" ht="20.100000000000001" customHeight="1">
      <c r="A2472" s="12">
        <v>79</v>
      </c>
      <c r="B2472" s="17" t="s">
        <v>4827</v>
      </c>
      <c r="C2472" s="12" t="s">
        <v>4828</v>
      </c>
      <c r="D2472" s="9" t="s">
        <v>35</v>
      </c>
      <c r="E2472" s="9" t="s">
        <v>633</v>
      </c>
      <c r="F2472" s="9" t="s">
        <v>427</v>
      </c>
      <c r="G2472" s="9" t="s">
        <v>38</v>
      </c>
      <c r="H2472" s="9">
        <v>14.40789</v>
      </c>
      <c r="I2472" s="9"/>
      <c r="J2472" s="13">
        <f t="shared" si="770"/>
        <v>0</v>
      </c>
      <c r="K2472" s="11">
        <f t="shared" si="771"/>
        <v>9.7973651999999998</v>
      </c>
      <c r="L2472" s="13">
        <f t="shared" si="772"/>
        <v>0</v>
      </c>
      <c r="M2472" s="11">
        <f t="shared" si="773"/>
        <v>9.3651285000000009</v>
      </c>
      <c r="N2472" s="13">
        <f t="shared" si="774"/>
        <v>0</v>
      </c>
      <c r="O2472" s="11">
        <f t="shared" si="775"/>
        <v>9.0769707000000004</v>
      </c>
      <c r="P2472" s="13">
        <f t="shared" si="776"/>
        <v>0</v>
      </c>
      <c r="Q2472" s="11">
        <f t="shared" si="777"/>
        <v>8.6447339999999997</v>
      </c>
      <c r="R2472" s="13">
        <f t="shared" si="778"/>
        <v>0</v>
      </c>
    </row>
    <row r="2473" spans="1:18" ht="20.100000000000001" customHeight="1">
      <c r="A2473" s="12">
        <v>80</v>
      </c>
      <c r="B2473" s="17" t="s">
        <v>4829</v>
      </c>
      <c r="C2473" s="12" t="s">
        <v>4830</v>
      </c>
      <c r="D2473" s="9" t="s">
        <v>35</v>
      </c>
      <c r="E2473" s="9" t="s">
        <v>2085</v>
      </c>
      <c r="F2473" s="9" t="s">
        <v>427</v>
      </c>
      <c r="G2473" s="9" t="s">
        <v>38</v>
      </c>
      <c r="H2473" s="9">
        <v>9.8193900000000003</v>
      </c>
      <c r="I2473" s="9"/>
      <c r="J2473" s="13">
        <f t="shared" si="770"/>
        <v>0</v>
      </c>
      <c r="K2473" s="11">
        <f t="shared" si="771"/>
        <v>6.6771852000000003</v>
      </c>
      <c r="L2473" s="13">
        <f t="shared" si="772"/>
        <v>0</v>
      </c>
      <c r="M2473" s="11">
        <f t="shared" si="773"/>
        <v>6.3826035000000001</v>
      </c>
      <c r="N2473" s="13">
        <f t="shared" si="774"/>
        <v>0</v>
      </c>
      <c r="O2473" s="11">
        <f t="shared" si="775"/>
        <v>6.1862157</v>
      </c>
      <c r="P2473" s="13">
        <f t="shared" si="776"/>
        <v>0</v>
      </c>
      <c r="Q2473" s="11">
        <f t="shared" si="777"/>
        <v>5.8916339999999998</v>
      </c>
      <c r="R2473" s="13">
        <f t="shared" si="778"/>
        <v>0</v>
      </c>
    </row>
    <row r="2474" spans="1:18" ht="20.100000000000001" customHeight="1">
      <c r="A2474" s="12">
        <v>81</v>
      </c>
      <c r="B2474" s="17" t="s">
        <v>4831</v>
      </c>
      <c r="C2474" s="12" t="s">
        <v>4832</v>
      </c>
      <c r="D2474" s="9" t="s">
        <v>35</v>
      </c>
      <c r="E2474" s="9" t="s">
        <v>633</v>
      </c>
      <c r="F2474" s="9" t="s">
        <v>427</v>
      </c>
      <c r="G2474" s="9" t="s">
        <v>38</v>
      </c>
      <c r="H2474" s="9">
        <v>10.16025</v>
      </c>
      <c r="I2474" s="9"/>
      <c r="J2474" s="13">
        <f t="shared" si="770"/>
        <v>0</v>
      </c>
      <c r="K2474" s="11">
        <f t="shared" si="771"/>
        <v>6.9089700000000001</v>
      </c>
      <c r="L2474" s="13">
        <f t="shared" si="772"/>
        <v>0</v>
      </c>
      <c r="M2474" s="11">
        <f t="shared" si="773"/>
        <v>6.6041625000000002</v>
      </c>
      <c r="N2474" s="13">
        <f t="shared" si="774"/>
        <v>0</v>
      </c>
      <c r="O2474" s="11">
        <f t="shared" si="775"/>
        <v>6.4009574999999996</v>
      </c>
      <c r="P2474" s="13">
        <f t="shared" si="776"/>
        <v>0</v>
      </c>
      <c r="Q2474" s="11">
        <f t="shared" si="777"/>
        <v>6.0961499999999997</v>
      </c>
      <c r="R2474" s="13">
        <f t="shared" si="778"/>
        <v>0</v>
      </c>
    </row>
    <row r="2475" spans="1:18" ht="20.100000000000001" customHeight="1">
      <c r="A2475" s="12">
        <v>82</v>
      </c>
      <c r="B2475" s="17" t="s">
        <v>4833</v>
      </c>
      <c r="C2475" s="12" t="s">
        <v>4834</v>
      </c>
      <c r="D2475" s="9" t="s">
        <v>35</v>
      </c>
      <c r="E2475" s="9" t="s">
        <v>4704</v>
      </c>
      <c r="F2475" s="9" t="s">
        <v>37</v>
      </c>
      <c r="G2475" s="9" t="s">
        <v>38</v>
      </c>
      <c r="H2475" s="9">
        <v>12.782249999999999</v>
      </c>
      <c r="I2475" s="9"/>
      <c r="J2475" s="13">
        <f t="shared" si="770"/>
        <v>0</v>
      </c>
      <c r="K2475" s="11">
        <f t="shared" si="771"/>
        <v>8.6919299999999993</v>
      </c>
      <c r="L2475" s="13">
        <f t="shared" si="772"/>
        <v>0</v>
      </c>
      <c r="M2475" s="11">
        <f t="shared" si="773"/>
        <v>8.308462500000001</v>
      </c>
      <c r="N2475" s="13">
        <f t="shared" si="774"/>
        <v>0</v>
      </c>
      <c r="O2475" s="11">
        <f t="shared" si="775"/>
        <v>8.0528174999999997</v>
      </c>
      <c r="P2475" s="13">
        <f t="shared" si="776"/>
        <v>0</v>
      </c>
      <c r="Q2475" s="11">
        <f t="shared" si="777"/>
        <v>7.6693499999999997</v>
      </c>
      <c r="R2475" s="13">
        <f t="shared" si="778"/>
        <v>0</v>
      </c>
    </row>
    <row r="2476" spans="1:18" ht="20.100000000000001" customHeight="1">
      <c r="A2476" s="12">
        <v>83</v>
      </c>
      <c r="B2476" s="17">
        <v>46532573</v>
      </c>
      <c r="C2476" s="12" t="s">
        <v>4835</v>
      </c>
      <c r="D2476" s="9" t="s">
        <v>35</v>
      </c>
      <c r="E2476" s="9" t="s">
        <v>2916</v>
      </c>
      <c r="F2476" s="9" t="s">
        <v>427</v>
      </c>
      <c r="G2476" s="9" t="s">
        <v>38</v>
      </c>
      <c r="H2476" s="9">
        <v>9.1638900000000003</v>
      </c>
      <c r="I2476" s="9"/>
      <c r="J2476" s="13">
        <f t="shared" si="770"/>
        <v>0</v>
      </c>
      <c r="K2476" s="11">
        <f t="shared" si="771"/>
        <v>6.2314451999999996</v>
      </c>
      <c r="L2476" s="13">
        <f t="shared" si="772"/>
        <v>0</v>
      </c>
      <c r="M2476" s="11">
        <f t="shared" si="773"/>
        <v>5.956528500000001</v>
      </c>
      <c r="N2476" s="13">
        <f t="shared" si="774"/>
        <v>0</v>
      </c>
      <c r="O2476" s="11">
        <f t="shared" si="775"/>
        <v>5.7732507000000002</v>
      </c>
      <c r="P2476" s="13">
        <f t="shared" si="776"/>
        <v>0</v>
      </c>
      <c r="Q2476" s="11">
        <f t="shared" si="777"/>
        <v>5.4983339999999998</v>
      </c>
      <c r="R2476" s="13">
        <f t="shared" si="778"/>
        <v>0</v>
      </c>
    </row>
    <row r="2477" spans="1:18" ht="20.100000000000001" customHeight="1">
      <c r="A2477" s="12">
        <v>84</v>
      </c>
      <c r="B2477" s="17" t="s">
        <v>4836</v>
      </c>
      <c r="C2477" s="12" t="s">
        <v>4837</v>
      </c>
      <c r="D2477" s="9" t="s">
        <v>35</v>
      </c>
      <c r="E2477" s="9" t="s">
        <v>65</v>
      </c>
      <c r="F2477" s="9" t="s">
        <v>427</v>
      </c>
      <c r="G2477" s="9" t="s">
        <v>38</v>
      </c>
      <c r="H2477" s="9">
        <v>5.7028499999999998</v>
      </c>
      <c r="I2477" s="9"/>
      <c r="J2477" s="13">
        <f t="shared" si="770"/>
        <v>0</v>
      </c>
      <c r="K2477" s="11">
        <f t="shared" si="771"/>
        <v>3.8779379999999999</v>
      </c>
      <c r="L2477" s="13">
        <f t="shared" si="772"/>
        <v>0</v>
      </c>
      <c r="M2477" s="11">
        <f t="shared" si="773"/>
        <v>3.7068525000000001</v>
      </c>
      <c r="N2477" s="13">
        <f t="shared" si="774"/>
        <v>0</v>
      </c>
      <c r="O2477" s="11">
        <f t="shared" si="775"/>
        <v>3.5927954999999998</v>
      </c>
      <c r="P2477" s="13">
        <f t="shared" si="776"/>
        <v>0</v>
      </c>
      <c r="Q2477" s="11">
        <f t="shared" si="777"/>
        <v>3.4217099999999996</v>
      </c>
      <c r="R2477" s="13">
        <f t="shared" si="778"/>
        <v>0</v>
      </c>
    </row>
    <row r="2478" spans="1:18" ht="20.100000000000001" customHeight="1">
      <c r="A2478" s="12">
        <v>85</v>
      </c>
      <c r="B2478" s="17" t="s">
        <v>4838</v>
      </c>
      <c r="C2478" s="12" t="s">
        <v>4839</v>
      </c>
      <c r="D2478" s="9" t="s">
        <v>35</v>
      </c>
      <c r="E2478" s="9" t="s">
        <v>65</v>
      </c>
      <c r="F2478" s="9" t="s">
        <v>427</v>
      </c>
      <c r="G2478" s="9" t="s">
        <v>38</v>
      </c>
      <c r="H2478" s="9">
        <v>5.7028499999999998</v>
      </c>
      <c r="I2478" s="9"/>
      <c r="J2478" s="13">
        <f t="shared" si="770"/>
        <v>0</v>
      </c>
      <c r="K2478" s="11">
        <f t="shared" si="771"/>
        <v>3.8779379999999999</v>
      </c>
      <c r="L2478" s="13">
        <f t="shared" si="772"/>
        <v>0</v>
      </c>
      <c r="M2478" s="11">
        <f t="shared" si="773"/>
        <v>3.7068525000000001</v>
      </c>
      <c r="N2478" s="13">
        <f t="shared" si="774"/>
        <v>0</v>
      </c>
      <c r="O2478" s="11">
        <f t="shared" si="775"/>
        <v>3.5927954999999998</v>
      </c>
      <c r="P2478" s="13">
        <f t="shared" si="776"/>
        <v>0</v>
      </c>
      <c r="Q2478" s="11">
        <f t="shared" si="777"/>
        <v>3.4217099999999996</v>
      </c>
      <c r="R2478" s="13">
        <f t="shared" si="778"/>
        <v>0</v>
      </c>
    </row>
    <row r="2479" spans="1:18" ht="20.100000000000001" customHeight="1">
      <c r="A2479" s="12">
        <v>86</v>
      </c>
      <c r="B2479" s="17" t="s">
        <v>4840</v>
      </c>
      <c r="C2479" s="12" t="s">
        <v>4841</v>
      </c>
      <c r="D2479" s="9" t="s">
        <v>35</v>
      </c>
      <c r="E2479" s="9" t="s">
        <v>633</v>
      </c>
      <c r="F2479" s="9" t="s">
        <v>37</v>
      </c>
      <c r="G2479" s="9" t="s">
        <v>38</v>
      </c>
      <c r="H2479" s="9">
        <v>3.4348200000000002</v>
      </c>
      <c r="I2479" s="9"/>
      <c r="J2479" s="13">
        <f t="shared" si="770"/>
        <v>0</v>
      </c>
      <c r="K2479" s="11">
        <f t="shared" si="771"/>
        <v>2.3356776000000004</v>
      </c>
      <c r="L2479" s="13">
        <f t="shared" si="772"/>
        <v>0</v>
      </c>
      <c r="M2479" s="11">
        <f t="shared" si="773"/>
        <v>2.2326330000000003</v>
      </c>
      <c r="N2479" s="13">
        <f t="shared" si="774"/>
        <v>0</v>
      </c>
      <c r="O2479" s="11">
        <f t="shared" si="775"/>
        <v>2.1639366000000004</v>
      </c>
      <c r="P2479" s="13">
        <f t="shared" si="776"/>
        <v>0</v>
      </c>
      <c r="Q2479" s="11">
        <f t="shared" si="777"/>
        <v>2.0608919999999999</v>
      </c>
      <c r="R2479" s="13">
        <f t="shared" si="778"/>
        <v>0</v>
      </c>
    </row>
    <row r="2480" spans="1:18" ht="20.100000000000001" customHeight="1">
      <c r="A2480" s="12">
        <v>87</v>
      </c>
      <c r="B2480" s="17" t="s">
        <v>4842</v>
      </c>
      <c r="C2480" s="12" t="s">
        <v>4843</v>
      </c>
      <c r="D2480" s="9" t="s">
        <v>35</v>
      </c>
      <c r="E2480" s="9" t="s">
        <v>633</v>
      </c>
      <c r="F2480" s="9" t="s">
        <v>427</v>
      </c>
      <c r="G2480" s="9" t="s">
        <v>38</v>
      </c>
      <c r="H2480" s="9">
        <v>6.5418900000000004</v>
      </c>
      <c r="I2480" s="9"/>
      <c r="J2480" s="13">
        <f t="shared" si="770"/>
        <v>0</v>
      </c>
      <c r="K2480" s="11">
        <f t="shared" si="771"/>
        <v>4.4484852000000004</v>
      </c>
      <c r="L2480" s="13">
        <f t="shared" si="772"/>
        <v>0</v>
      </c>
      <c r="M2480" s="11">
        <f t="shared" si="773"/>
        <v>4.2522285000000011</v>
      </c>
      <c r="N2480" s="13">
        <f t="shared" si="774"/>
        <v>0</v>
      </c>
      <c r="O2480" s="11">
        <f t="shared" si="775"/>
        <v>4.121390700000001</v>
      </c>
      <c r="P2480" s="13">
        <f t="shared" si="776"/>
        <v>0</v>
      </c>
      <c r="Q2480" s="11">
        <f t="shared" si="777"/>
        <v>3.9251339999999999</v>
      </c>
      <c r="R2480" s="13">
        <f t="shared" si="778"/>
        <v>0</v>
      </c>
    </row>
    <row r="2481" spans="1:18" ht="20.100000000000001" customHeight="1">
      <c r="A2481" s="12">
        <v>88</v>
      </c>
      <c r="B2481" s="17" t="s">
        <v>4844</v>
      </c>
      <c r="C2481" s="12" t="s">
        <v>4845</v>
      </c>
      <c r="D2481" s="9" t="s">
        <v>35</v>
      </c>
      <c r="E2481" s="9" t="s">
        <v>633</v>
      </c>
      <c r="F2481" s="9" t="s">
        <v>427</v>
      </c>
      <c r="G2481" s="9" t="s">
        <v>38</v>
      </c>
      <c r="H2481" s="9">
        <v>6.5418900000000004</v>
      </c>
      <c r="I2481" s="9"/>
      <c r="J2481" s="13">
        <f t="shared" si="770"/>
        <v>0</v>
      </c>
      <c r="K2481" s="11">
        <f t="shared" si="771"/>
        <v>4.4484852000000004</v>
      </c>
      <c r="L2481" s="13">
        <f t="shared" si="772"/>
        <v>0</v>
      </c>
      <c r="M2481" s="11">
        <f t="shared" si="773"/>
        <v>4.2522285000000011</v>
      </c>
      <c r="N2481" s="13">
        <f t="shared" si="774"/>
        <v>0</v>
      </c>
      <c r="O2481" s="11">
        <f t="shared" si="775"/>
        <v>4.121390700000001</v>
      </c>
      <c r="P2481" s="13">
        <f t="shared" si="776"/>
        <v>0</v>
      </c>
      <c r="Q2481" s="11">
        <f t="shared" si="777"/>
        <v>3.9251339999999999</v>
      </c>
      <c r="R2481" s="13">
        <f t="shared" si="778"/>
        <v>0</v>
      </c>
    </row>
    <row r="2482" spans="1:18" ht="20.100000000000001" customHeight="1">
      <c r="A2482" s="12">
        <v>89</v>
      </c>
      <c r="B2482" s="17" t="s">
        <v>4846</v>
      </c>
      <c r="C2482" s="12" t="s">
        <v>4847</v>
      </c>
      <c r="D2482" s="9" t="s">
        <v>35</v>
      </c>
      <c r="E2482" s="9" t="s">
        <v>633</v>
      </c>
      <c r="F2482" s="9" t="s">
        <v>427</v>
      </c>
      <c r="G2482" s="9" t="s">
        <v>38</v>
      </c>
      <c r="H2482" s="9">
        <v>6.5418900000000004</v>
      </c>
      <c r="I2482" s="9"/>
      <c r="J2482" s="13">
        <f t="shared" si="770"/>
        <v>0</v>
      </c>
      <c r="K2482" s="11">
        <f t="shared" si="771"/>
        <v>4.4484852000000004</v>
      </c>
      <c r="L2482" s="13">
        <f t="shared" si="772"/>
        <v>0</v>
      </c>
      <c r="M2482" s="11">
        <f t="shared" si="773"/>
        <v>4.2522285000000011</v>
      </c>
      <c r="N2482" s="13">
        <f t="shared" si="774"/>
        <v>0</v>
      </c>
      <c r="O2482" s="11">
        <f t="shared" si="775"/>
        <v>4.121390700000001</v>
      </c>
      <c r="P2482" s="13">
        <f t="shared" si="776"/>
        <v>0</v>
      </c>
      <c r="Q2482" s="11">
        <f t="shared" si="777"/>
        <v>3.9251339999999999</v>
      </c>
      <c r="R2482" s="13">
        <f t="shared" si="778"/>
        <v>0</v>
      </c>
    </row>
    <row r="2483" spans="1:18" ht="20.100000000000001" customHeight="1">
      <c r="A2483" s="12">
        <v>90</v>
      </c>
      <c r="B2483" s="17">
        <v>96471776</v>
      </c>
      <c r="C2483" s="12" t="s">
        <v>4848</v>
      </c>
      <c r="D2483" s="9" t="s">
        <v>35</v>
      </c>
      <c r="E2483" s="9" t="s">
        <v>65</v>
      </c>
      <c r="F2483" s="9" t="s">
        <v>427</v>
      </c>
      <c r="G2483" s="9" t="s">
        <v>38</v>
      </c>
      <c r="H2483" s="9">
        <v>6.5418900000000004</v>
      </c>
      <c r="I2483" s="9"/>
      <c r="J2483" s="13">
        <f t="shared" si="770"/>
        <v>0</v>
      </c>
      <c r="K2483" s="11">
        <f t="shared" si="771"/>
        <v>4.4484852000000004</v>
      </c>
      <c r="L2483" s="13">
        <f t="shared" si="772"/>
        <v>0</v>
      </c>
      <c r="M2483" s="11">
        <f t="shared" si="773"/>
        <v>4.2522285000000011</v>
      </c>
      <c r="N2483" s="13">
        <f t="shared" si="774"/>
        <v>0</v>
      </c>
      <c r="O2483" s="11">
        <f t="shared" si="775"/>
        <v>4.121390700000001</v>
      </c>
      <c r="P2483" s="13">
        <f t="shared" si="776"/>
        <v>0</v>
      </c>
      <c r="Q2483" s="11">
        <f t="shared" si="777"/>
        <v>3.9251339999999999</v>
      </c>
      <c r="R2483" s="13">
        <f t="shared" si="778"/>
        <v>0</v>
      </c>
    </row>
    <row r="2484" spans="1:18" ht="20.100000000000001" customHeight="1">
      <c r="A2484" s="12">
        <v>91</v>
      </c>
      <c r="B2484" s="17" t="s">
        <v>4849</v>
      </c>
      <c r="C2484" s="12" t="s">
        <v>4850</v>
      </c>
      <c r="D2484" s="9" t="s">
        <v>35</v>
      </c>
      <c r="E2484" s="9" t="s">
        <v>868</v>
      </c>
      <c r="F2484" s="9" t="s">
        <v>427</v>
      </c>
      <c r="G2484" s="9" t="s">
        <v>38</v>
      </c>
      <c r="H2484" s="9">
        <v>6.5418900000000004</v>
      </c>
      <c r="I2484" s="9"/>
      <c r="J2484" s="13">
        <f t="shared" si="770"/>
        <v>0</v>
      </c>
      <c r="K2484" s="11">
        <f t="shared" si="771"/>
        <v>4.4484852000000004</v>
      </c>
      <c r="L2484" s="13">
        <f t="shared" si="772"/>
        <v>0</v>
      </c>
      <c r="M2484" s="11">
        <f t="shared" si="773"/>
        <v>4.2522285000000011</v>
      </c>
      <c r="N2484" s="13">
        <f t="shared" si="774"/>
        <v>0</v>
      </c>
      <c r="O2484" s="11">
        <f t="shared" si="775"/>
        <v>4.121390700000001</v>
      </c>
      <c r="P2484" s="13">
        <f t="shared" si="776"/>
        <v>0</v>
      </c>
      <c r="Q2484" s="11">
        <f t="shared" si="777"/>
        <v>3.9251339999999999</v>
      </c>
      <c r="R2484" s="13">
        <f t="shared" si="778"/>
        <v>0</v>
      </c>
    </row>
    <row r="2485" spans="1:18" ht="20.100000000000001" customHeight="1">
      <c r="A2485" s="12">
        <v>92</v>
      </c>
      <c r="B2485" s="17" t="s">
        <v>4851</v>
      </c>
      <c r="C2485" s="12" t="s">
        <v>4852</v>
      </c>
      <c r="D2485" s="9" t="s">
        <v>35</v>
      </c>
      <c r="E2485" s="9" t="s">
        <v>56</v>
      </c>
      <c r="F2485" s="9" t="s">
        <v>427</v>
      </c>
      <c r="G2485" s="9" t="s">
        <v>38</v>
      </c>
      <c r="H2485" s="9">
        <v>16.413720000000001</v>
      </c>
      <c r="I2485" s="9"/>
      <c r="J2485" s="13">
        <f t="shared" si="770"/>
        <v>0</v>
      </c>
      <c r="K2485" s="11">
        <f t="shared" si="771"/>
        <v>11.161329600000002</v>
      </c>
      <c r="L2485" s="13">
        <f t="shared" si="772"/>
        <v>0</v>
      </c>
      <c r="M2485" s="11">
        <f t="shared" si="773"/>
        <v>10.668918000000001</v>
      </c>
      <c r="N2485" s="13">
        <f t="shared" si="774"/>
        <v>0</v>
      </c>
      <c r="O2485" s="11">
        <f t="shared" si="775"/>
        <v>10.3406436</v>
      </c>
      <c r="P2485" s="13">
        <f t="shared" si="776"/>
        <v>0</v>
      </c>
      <c r="Q2485" s="11">
        <f t="shared" si="777"/>
        <v>9.8482319999999994</v>
      </c>
      <c r="R2485" s="13">
        <f t="shared" si="778"/>
        <v>0</v>
      </c>
    </row>
    <row r="2486" spans="1:18" ht="20.100000000000001" customHeight="1">
      <c r="A2486" s="12">
        <v>93</v>
      </c>
      <c r="B2486" s="17" t="s">
        <v>4853</v>
      </c>
      <c r="C2486" s="12" t="s">
        <v>4854</v>
      </c>
      <c r="D2486" s="9" t="s">
        <v>35</v>
      </c>
      <c r="E2486" s="9" t="s">
        <v>633</v>
      </c>
      <c r="F2486" s="9" t="s">
        <v>427</v>
      </c>
      <c r="G2486" s="9" t="s">
        <v>38</v>
      </c>
      <c r="H2486" s="9">
        <v>15.71889</v>
      </c>
      <c r="I2486" s="9"/>
      <c r="J2486" s="13">
        <f t="shared" si="770"/>
        <v>0</v>
      </c>
      <c r="K2486" s="11">
        <f t="shared" si="771"/>
        <v>10.688845199999999</v>
      </c>
      <c r="L2486" s="13">
        <f t="shared" si="772"/>
        <v>0</v>
      </c>
      <c r="M2486" s="11">
        <f t="shared" si="773"/>
        <v>10.217278499999999</v>
      </c>
      <c r="N2486" s="13">
        <f t="shared" si="774"/>
        <v>0</v>
      </c>
      <c r="O2486" s="11">
        <f t="shared" si="775"/>
        <v>9.9029007</v>
      </c>
      <c r="P2486" s="13">
        <f t="shared" si="776"/>
        <v>0</v>
      </c>
      <c r="Q2486" s="11">
        <f t="shared" si="777"/>
        <v>9.4313339999999997</v>
      </c>
      <c r="R2486" s="13">
        <f t="shared" si="778"/>
        <v>0</v>
      </c>
    </row>
    <row r="2487" spans="1:18" ht="20.100000000000001" customHeight="1">
      <c r="A2487" s="12">
        <v>94</v>
      </c>
      <c r="B2487" s="17" t="s">
        <v>4855</v>
      </c>
      <c r="C2487" s="12" t="s">
        <v>4856</v>
      </c>
      <c r="D2487" s="9" t="s">
        <v>35</v>
      </c>
      <c r="E2487" s="9" t="s">
        <v>633</v>
      </c>
      <c r="F2487" s="9" t="s">
        <v>427</v>
      </c>
      <c r="G2487" s="9" t="s">
        <v>38</v>
      </c>
      <c r="H2487" s="9">
        <v>15.71889</v>
      </c>
      <c r="I2487" s="9"/>
      <c r="J2487" s="13">
        <f t="shared" si="770"/>
        <v>0</v>
      </c>
      <c r="K2487" s="11">
        <f t="shared" si="771"/>
        <v>10.688845199999999</v>
      </c>
      <c r="L2487" s="13">
        <f t="shared" si="772"/>
        <v>0</v>
      </c>
      <c r="M2487" s="11">
        <f t="shared" si="773"/>
        <v>10.217278499999999</v>
      </c>
      <c r="N2487" s="13">
        <f t="shared" si="774"/>
        <v>0</v>
      </c>
      <c r="O2487" s="11">
        <f t="shared" si="775"/>
        <v>9.9029007</v>
      </c>
      <c r="P2487" s="13">
        <f t="shared" si="776"/>
        <v>0</v>
      </c>
      <c r="Q2487" s="11">
        <f t="shared" si="777"/>
        <v>9.4313339999999997</v>
      </c>
      <c r="R2487" s="13">
        <f t="shared" si="778"/>
        <v>0</v>
      </c>
    </row>
    <row r="2488" spans="1:18" ht="20.100000000000001" customHeight="1">
      <c r="A2488" s="12">
        <v>95</v>
      </c>
      <c r="B2488" s="17" t="s">
        <v>4857</v>
      </c>
      <c r="C2488" s="12" t="s">
        <v>4858</v>
      </c>
      <c r="D2488" s="9" t="s">
        <v>35</v>
      </c>
      <c r="E2488" s="9" t="s">
        <v>633</v>
      </c>
      <c r="F2488" s="9" t="s">
        <v>37</v>
      </c>
      <c r="G2488" s="9" t="s">
        <v>38</v>
      </c>
      <c r="H2488" s="9">
        <v>15.71889</v>
      </c>
      <c r="I2488" s="9"/>
      <c r="J2488" s="13">
        <f t="shared" si="770"/>
        <v>0</v>
      </c>
      <c r="K2488" s="11">
        <f t="shared" si="771"/>
        <v>10.688845199999999</v>
      </c>
      <c r="L2488" s="13">
        <f t="shared" si="772"/>
        <v>0</v>
      </c>
      <c r="M2488" s="11">
        <f t="shared" si="773"/>
        <v>10.217278499999999</v>
      </c>
      <c r="N2488" s="13">
        <f t="shared" si="774"/>
        <v>0</v>
      </c>
      <c r="O2488" s="11">
        <f t="shared" si="775"/>
        <v>9.9029007</v>
      </c>
      <c r="P2488" s="13">
        <f t="shared" si="776"/>
        <v>0</v>
      </c>
      <c r="Q2488" s="11">
        <f t="shared" si="777"/>
        <v>9.4313339999999997</v>
      </c>
      <c r="R2488" s="13">
        <f t="shared" si="778"/>
        <v>0</v>
      </c>
    </row>
    <row r="2489" spans="1:18" ht="20.100000000000001" customHeight="1">
      <c r="A2489" s="12">
        <v>96</v>
      </c>
      <c r="B2489" s="17" t="s">
        <v>4859</v>
      </c>
      <c r="C2489" s="12" t="s">
        <v>4860</v>
      </c>
      <c r="D2489" s="9" t="s">
        <v>35</v>
      </c>
      <c r="E2489" s="9" t="s">
        <v>633</v>
      </c>
      <c r="F2489" s="9" t="s">
        <v>1173</v>
      </c>
      <c r="G2489" s="9" t="s">
        <v>38</v>
      </c>
      <c r="H2489" s="9">
        <v>5.1522300000000003</v>
      </c>
      <c r="I2489" s="9"/>
      <c r="J2489" s="13">
        <f t="shared" si="770"/>
        <v>0</v>
      </c>
      <c r="K2489" s="11">
        <f t="shared" si="771"/>
        <v>3.5035164000000001</v>
      </c>
      <c r="L2489" s="13">
        <f t="shared" si="772"/>
        <v>0</v>
      </c>
      <c r="M2489" s="11">
        <f t="shared" si="773"/>
        <v>3.3489495000000002</v>
      </c>
      <c r="N2489" s="13">
        <f t="shared" si="774"/>
        <v>0</v>
      </c>
      <c r="O2489" s="11">
        <f t="shared" si="775"/>
        <v>3.2459049000000002</v>
      </c>
      <c r="P2489" s="13">
        <f t="shared" si="776"/>
        <v>0</v>
      </c>
      <c r="Q2489" s="11">
        <f t="shared" si="777"/>
        <v>3.0913379999999999</v>
      </c>
      <c r="R2489" s="13">
        <f t="shared" si="778"/>
        <v>0</v>
      </c>
    </row>
    <row r="2490" spans="1:18" ht="20.100000000000001" customHeight="1">
      <c r="A2490" s="12">
        <v>97</v>
      </c>
      <c r="B2490" s="17" t="s">
        <v>4861</v>
      </c>
      <c r="C2490" s="12" t="s">
        <v>4862</v>
      </c>
      <c r="D2490" s="9" t="s">
        <v>35</v>
      </c>
      <c r="E2490" s="9" t="s">
        <v>4704</v>
      </c>
      <c r="F2490" s="9" t="s">
        <v>37</v>
      </c>
      <c r="G2490" s="9" t="s">
        <v>38</v>
      </c>
      <c r="H2490" s="9">
        <v>1.35033</v>
      </c>
      <c r="I2490" s="9"/>
      <c r="J2490" s="13">
        <f t="shared" ref="J2490:J2492" si="779">H2490*I2490</f>
        <v>0</v>
      </c>
      <c r="K2490" s="11">
        <f t="shared" si="771"/>
        <v>0.91822439999999994</v>
      </c>
      <c r="L2490" s="13">
        <f t="shared" ref="L2490:L2492" si="780">K2490*I2490</f>
        <v>0</v>
      </c>
      <c r="M2490" s="11">
        <f t="shared" si="773"/>
        <v>0.87771450000000006</v>
      </c>
      <c r="N2490" s="13">
        <f t="shared" ref="N2490:N2492" si="781">M2490*I2490</f>
        <v>0</v>
      </c>
      <c r="O2490" s="11">
        <f t="shared" si="775"/>
        <v>0.85070789999999996</v>
      </c>
      <c r="P2490" s="13">
        <f t="shared" ref="P2490:P2492" si="782">O2490*I2490</f>
        <v>0</v>
      </c>
      <c r="Q2490" s="11">
        <f t="shared" si="777"/>
        <v>0.81019799999999997</v>
      </c>
      <c r="R2490" s="13">
        <f t="shared" ref="R2490:R2492" si="783">Q2490*I2490</f>
        <v>0</v>
      </c>
    </row>
    <row r="2491" spans="1:18" ht="20.100000000000001" customHeight="1">
      <c r="A2491" s="12">
        <v>98</v>
      </c>
      <c r="B2491" s="17" t="s">
        <v>4863</v>
      </c>
      <c r="C2491" s="12" t="s">
        <v>4864</v>
      </c>
      <c r="D2491" s="9" t="s">
        <v>35</v>
      </c>
      <c r="E2491" s="9" t="s">
        <v>4704</v>
      </c>
      <c r="F2491" s="9" t="s">
        <v>37</v>
      </c>
      <c r="G2491" s="9" t="s">
        <v>38</v>
      </c>
      <c r="H2491" s="9">
        <v>1.8485100000000001</v>
      </c>
      <c r="I2491" s="9"/>
      <c r="J2491" s="13">
        <f t="shared" si="779"/>
        <v>0</v>
      </c>
      <c r="K2491" s="11">
        <f t="shared" si="771"/>
        <v>1.2569868</v>
      </c>
      <c r="L2491" s="13">
        <f t="shared" si="780"/>
        <v>0</v>
      </c>
      <c r="M2491" s="11">
        <f t="shared" si="773"/>
        <v>1.2015315000000002</v>
      </c>
      <c r="N2491" s="13">
        <f t="shared" si="781"/>
        <v>0</v>
      </c>
      <c r="O2491" s="11">
        <f t="shared" si="775"/>
        <v>1.1645612999999999</v>
      </c>
      <c r="P2491" s="13">
        <f t="shared" si="782"/>
        <v>0</v>
      </c>
      <c r="Q2491" s="11">
        <f t="shared" si="777"/>
        <v>1.1091060000000001</v>
      </c>
      <c r="R2491" s="13">
        <f t="shared" si="783"/>
        <v>0</v>
      </c>
    </row>
    <row r="2492" spans="1:18" ht="20.100000000000001" customHeight="1">
      <c r="A2492" s="12">
        <v>99</v>
      </c>
      <c r="B2492" s="17" t="s">
        <v>4865</v>
      </c>
      <c r="C2492" s="12" t="s">
        <v>4866</v>
      </c>
      <c r="D2492" s="9" t="s">
        <v>35</v>
      </c>
      <c r="E2492" s="9" t="s">
        <v>4704</v>
      </c>
      <c r="F2492" s="9" t="s">
        <v>37</v>
      </c>
      <c r="G2492" s="9" t="s">
        <v>38</v>
      </c>
      <c r="H2492" s="9">
        <v>2.4515699999999998</v>
      </c>
      <c r="I2492" s="9"/>
      <c r="J2492" s="13">
        <f t="shared" si="779"/>
        <v>0</v>
      </c>
      <c r="K2492" s="11">
        <f t="shared" si="771"/>
        <v>1.6670675999999998</v>
      </c>
      <c r="L2492" s="13">
        <f t="shared" si="780"/>
        <v>0</v>
      </c>
      <c r="M2492" s="11">
        <f t="shared" si="773"/>
        <v>1.5935204999999999</v>
      </c>
      <c r="N2492" s="13">
        <f t="shared" si="781"/>
        <v>0</v>
      </c>
      <c r="O2492" s="11">
        <f t="shared" si="775"/>
        <v>1.5444890999999998</v>
      </c>
      <c r="P2492" s="13">
        <f t="shared" si="782"/>
        <v>0</v>
      </c>
      <c r="Q2492" s="11">
        <f t="shared" si="777"/>
        <v>1.470942</v>
      </c>
      <c r="R2492" s="13">
        <f t="shared" si="783"/>
        <v>0</v>
      </c>
    </row>
    <row r="2493" spans="1:18" ht="20.100000000000001" customHeight="1">
      <c r="A2493" s="9"/>
      <c r="B2493" s="16"/>
      <c r="C2493" s="10" t="s">
        <v>4867</v>
      </c>
      <c r="D2493" s="9"/>
      <c r="E2493" s="9"/>
      <c r="F2493" s="9"/>
      <c r="G2493" s="9"/>
      <c r="H2493" s="9"/>
      <c r="I2493" s="9"/>
      <c r="J2493" s="11"/>
      <c r="K2493" s="11"/>
      <c r="L2493" s="11"/>
      <c r="M2493" s="11"/>
      <c r="N2493" s="11"/>
      <c r="O2493" s="11"/>
      <c r="P2493" s="11"/>
      <c r="Q2493" s="11"/>
      <c r="R2493" s="11"/>
    </row>
    <row r="2494" spans="1:18" ht="20.100000000000001" customHeight="1">
      <c r="A2494" s="19">
        <v>1</v>
      </c>
      <c r="B2494" s="20" t="s">
        <v>4868</v>
      </c>
      <c r="C2494" s="19" t="s">
        <v>4869</v>
      </c>
      <c r="D2494" s="9" t="s">
        <v>35</v>
      </c>
      <c r="E2494" s="21" t="s">
        <v>65</v>
      </c>
      <c r="F2494" s="21" t="s">
        <v>37</v>
      </c>
      <c r="G2494" s="9" t="s">
        <v>38</v>
      </c>
      <c r="H2494" s="23">
        <v>9.23</v>
      </c>
      <c r="I2494" s="21"/>
      <c r="J2494" s="23">
        <f t="shared" ref="J2494:J2525" si="784">H2494*I2494</f>
        <v>0</v>
      </c>
      <c r="K2494" s="23">
        <f t="shared" ref="K2494:K2525" si="785">H2494-(H2494*32%)</f>
        <v>6.2764000000000006</v>
      </c>
      <c r="L2494" s="23">
        <f t="shared" ref="L2494:L2525" si="786">K2494*I2494</f>
        <v>0</v>
      </c>
      <c r="M2494" s="23">
        <f t="shared" ref="M2494:M2525" si="787">H2494-(H2494*35%)</f>
        <v>5.9995000000000003</v>
      </c>
      <c r="N2494" s="23">
        <f t="shared" ref="N2494:N2525" si="788">M2494*I2494</f>
        <v>0</v>
      </c>
      <c r="O2494" s="23">
        <f t="shared" ref="O2494:O2525" si="789">H2494-(H2494*37%)</f>
        <v>5.8148999999999997</v>
      </c>
      <c r="P2494" s="23">
        <f t="shared" ref="P2494:P2525" si="790">O2494*I2494</f>
        <v>0</v>
      </c>
      <c r="Q2494" s="23">
        <f t="shared" ref="Q2494:Q2525" si="791">H2494-(H2494*40%)</f>
        <v>5.5380000000000003</v>
      </c>
      <c r="R2494" s="23">
        <f t="shared" ref="R2494:R2525" si="792">Q2494*I2494</f>
        <v>0</v>
      </c>
    </row>
    <row r="2495" spans="1:18" ht="20.100000000000001" customHeight="1">
      <c r="A2495" s="12">
        <v>2</v>
      </c>
      <c r="B2495" s="17" t="s">
        <v>4870</v>
      </c>
      <c r="C2495" s="12" t="s">
        <v>4871</v>
      </c>
      <c r="D2495" s="9" t="s">
        <v>35</v>
      </c>
      <c r="E2495" s="9" t="s">
        <v>53</v>
      </c>
      <c r="F2495" s="9" t="s">
        <v>37</v>
      </c>
      <c r="G2495" s="9" t="s">
        <v>38</v>
      </c>
      <c r="H2495" s="9">
        <v>9.8980499999999996</v>
      </c>
      <c r="I2495" s="9"/>
      <c r="J2495" s="13">
        <f t="shared" si="784"/>
        <v>0</v>
      </c>
      <c r="K2495" s="11">
        <f t="shared" si="785"/>
        <v>6.7306739999999996</v>
      </c>
      <c r="L2495" s="13">
        <f t="shared" si="786"/>
        <v>0</v>
      </c>
      <c r="M2495" s="11">
        <f t="shared" si="787"/>
        <v>6.4337324999999996</v>
      </c>
      <c r="N2495" s="13">
        <f t="shared" si="788"/>
        <v>0</v>
      </c>
      <c r="O2495" s="11">
        <f t="shared" si="789"/>
        <v>6.2357715000000002</v>
      </c>
      <c r="P2495" s="13">
        <f t="shared" si="790"/>
        <v>0</v>
      </c>
      <c r="Q2495" s="11">
        <f t="shared" si="791"/>
        <v>5.9388299999999994</v>
      </c>
      <c r="R2495" s="13">
        <f t="shared" si="792"/>
        <v>0</v>
      </c>
    </row>
    <row r="2496" spans="1:18" ht="20.100000000000001" customHeight="1">
      <c r="A2496" s="12">
        <v>3</v>
      </c>
      <c r="B2496" s="17" t="s">
        <v>4872</v>
      </c>
      <c r="C2496" s="12" t="s">
        <v>4873</v>
      </c>
      <c r="D2496" s="9" t="s">
        <v>35</v>
      </c>
      <c r="E2496" s="9" t="s">
        <v>65</v>
      </c>
      <c r="F2496" s="9" t="s">
        <v>37</v>
      </c>
      <c r="G2496" s="9" t="s">
        <v>38</v>
      </c>
      <c r="H2496" s="9">
        <v>7.5382499999999997</v>
      </c>
      <c r="I2496" s="9"/>
      <c r="J2496" s="13">
        <f t="shared" si="784"/>
        <v>0</v>
      </c>
      <c r="K2496" s="11">
        <f t="shared" si="785"/>
        <v>5.1260099999999991</v>
      </c>
      <c r="L2496" s="13">
        <f t="shared" si="786"/>
        <v>0</v>
      </c>
      <c r="M2496" s="11">
        <f t="shared" si="787"/>
        <v>4.8998624999999993</v>
      </c>
      <c r="N2496" s="13">
        <f t="shared" si="788"/>
        <v>0</v>
      </c>
      <c r="O2496" s="11">
        <f t="shared" si="789"/>
        <v>4.7490974999999995</v>
      </c>
      <c r="P2496" s="13">
        <f t="shared" si="790"/>
        <v>0</v>
      </c>
      <c r="Q2496" s="11">
        <f t="shared" si="791"/>
        <v>4.5229499999999998</v>
      </c>
      <c r="R2496" s="13">
        <f t="shared" si="792"/>
        <v>0</v>
      </c>
    </row>
    <row r="2497" spans="1:18" ht="20.100000000000001" customHeight="1">
      <c r="A2497" s="19">
        <v>4</v>
      </c>
      <c r="B2497" s="20" t="s">
        <v>4874</v>
      </c>
      <c r="C2497" s="19" t="s">
        <v>4875</v>
      </c>
      <c r="D2497" s="9" t="s">
        <v>35</v>
      </c>
      <c r="E2497" s="21" t="s">
        <v>642</v>
      </c>
      <c r="F2497" s="21" t="s">
        <v>37</v>
      </c>
      <c r="G2497" s="9" t="s">
        <v>38</v>
      </c>
      <c r="H2497" s="23">
        <v>12.1</v>
      </c>
      <c r="I2497" s="21"/>
      <c r="J2497" s="23">
        <f t="shared" si="784"/>
        <v>0</v>
      </c>
      <c r="K2497" s="23">
        <f t="shared" si="785"/>
        <v>8.2279999999999998</v>
      </c>
      <c r="L2497" s="23">
        <f t="shared" si="786"/>
        <v>0</v>
      </c>
      <c r="M2497" s="23">
        <f t="shared" si="787"/>
        <v>7.8650000000000002</v>
      </c>
      <c r="N2497" s="23">
        <f t="shared" si="788"/>
        <v>0</v>
      </c>
      <c r="O2497" s="23">
        <f t="shared" si="789"/>
        <v>7.6230000000000002</v>
      </c>
      <c r="P2497" s="23">
        <f t="shared" si="790"/>
        <v>0</v>
      </c>
      <c r="Q2497" s="23">
        <f t="shared" si="791"/>
        <v>7.26</v>
      </c>
      <c r="R2497" s="23">
        <f t="shared" si="792"/>
        <v>0</v>
      </c>
    </row>
    <row r="2498" spans="1:18" ht="20.100000000000001" customHeight="1">
      <c r="A2498" s="12">
        <v>5</v>
      </c>
      <c r="B2498" s="17" t="s">
        <v>4876</v>
      </c>
      <c r="C2498" s="12" t="s">
        <v>4877</v>
      </c>
      <c r="D2498" s="9" t="s">
        <v>35</v>
      </c>
      <c r="E2498" s="9" t="s">
        <v>36</v>
      </c>
      <c r="F2498" s="9" t="s">
        <v>37</v>
      </c>
      <c r="G2498" s="9" t="s">
        <v>38</v>
      </c>
      <c r="H2498" s="9">
        <v>9.8193900000000003</v>
      </c>
      <c r="I2498" s="9"/>
      <c r="J2498" s="13">
        <f t="shared" si="784"/>
        <v>0</v>
      </c>
      <c r="K2498" s="11">
        <f t="shared" si="785"/>
        <v>6.6771852000000003</v>
      </c>
      <c r="L2498" s="13">
        <f t="shared" si="786"/>
        <v>0</v>
      </c>
      <c r="M2498" s="11">
        <f t="shared" si="787"/>
        <v>6.3826035000000001</v>
      </c>
      <c r="N2498" s="13">
        <f t="shared" si="788"/>
        <v>0</v>
      </c>
      <c r="O2498" s="11">
        <f t="shared" si="789"/>
        <v>6.1862157</v>
      </c>
      <c r="P2498" s="13">
        <f t="shared" si="790"/>
        <v>0</v>
      </c>
      <c r="Q2498" s="11">
        <f t="shared" si="791"/>
        <v>5.8916339999999998</v>
      </c>
      <c r="R2498" s="13">
        <f t="shared" si="792"/>
        <v>0</v>
      </c>
    </row>
    <row r="2499" spans="1:18" ht="20.100000000000001" customHeight="1">
      <c r="A2499" s="12">
        <v>6</v>
      </c>
      <c r="B2499" s="17" t="s">
        <v>4878</v>
      </c>
      <c r="C2499" s="12" t="s">
        <v>4879</v>
      </c>
      <c r="D2499" s="9" t="s">
        <v>35</v>
      </c>
      <c r="E2499" s="9" t="s">
        <v>628</v>
      </c>
      <c r="F2499" s="9" t="s">
        <v>1304</v>
      </c>
      <c r="G2499" s="9" t="s">
        <v>38</v>
      </c>
      <c r="H2499" s="9">
        <v>19.651890000000002</v>
      </c>
      <c r="I2499" s="9"/>
      <c r="J2499" s="13">
        <f t="shared" si="784"/>
        <v>0</v>
      </c>
      <c r="K2499" s="11">
        <f t="shared" si="785"/>
        <v>13.3632852</v>
      </c>
      <c r="L2499" s="13">
        <f t="shared" si="786"/>
        <v>0</v>
      </c>
      <c r="M2499" s="11">
        <f t="shared" si="787"/>
        <v>12.773728500000001</v>
      </c>
      <c r="N2499" s="13">
        <f t="shared" si="788"/>
        <v>0</v>
      </c>
      <c r="O2499" s="11">
        <f t="shared" si="789"/>
        <v>12.380690700000002</v>
      </c>
      <c r="P2499" s="13">
        <f t="shared" si="790"/>
        <v>0</v>
      </c>
      <c r="Q2499" s="11">
        <f t="shared" si="791"/>
        <v>11.791134</v>
      </c>
      <c r="R2499" s="13">
        <f t="shared" si="792"/>
        <v>0</v>
      </c>
    </row>
    <row r="2500" spans="1:18" ht="20.100000000000001" customHeight="1">
      <c r="A2500" s="12">
        <v>7</v>
      </c>
      <c r="B2500" s="17" t="s">
        <v>4880</v>
      </c>
      <c r="C2500" s="12" t="s">
        <v>4881</v>
      </c>
      <c r="D2500" s="9" t="s">
        <v>35</v>
      </c>
      <c r="E2500" s="9" t="s">
        <v>65</v>
      </c>
      <c r="F2500" s="9" t="s">
        <v>37</v>
      </c>
      <c r="G2500" s="9" t="s">
        <v>38</v>
      </c>
      <c r="H2500" s="9">
        <v>7.5382499999999997</v>
      </c>
      <c r="I2500" s="9"/>
      <c r="J2500" s="13">
        <f t="shared" si="784"/>
        <v>0</v>
      </c>
      <c r="K2500" s="11">
        <f t="shared" si="785"/>
        <v>5.1260099999999991</v>
      </c>
      <c r="L2500" s="13">
        <f t="shared" si="786"/>
        <v>0</v>
      </c>
      <c r="M2500" s="11">
        <f t="shared" si="787"/>
        <v>4.8998624999999993</v>
      </c>
      <c r="N2500" s="13">
        <f t="shared" si="788"/>
        <v>0</v>
      </c>
      <c r="O2500" s="11">
        <f t="shared" si="789"/>
        <v>4.7490974999999995</v>
      </c>
      <c r="P2500" s="13">
        <f t="shared" si="790"/>
        <v>0</v>
      </c>
      <c r="Q2500" s="11">
        <f t="shared" si="791"/>
        <v>4.5229499999999998</v>
      </c>
      <c r="R2500" s="13">
        <f t="shared" si="792"/>
        <v>0</v>
      </c>
    </row>
    <row r="2501" spans="1:18" ht="20.100000000000001" customHeight="1">
      <c r="A2501" s="12">
        <v>8</v>
      </c>
      <c r="B2501" s="17" t="s">
        <v>4882</v>
      </c>
      <c r="C2501" s="12" t="s">
        <v>4883</v>
      </c>
      <c r="D2501" s="9" t="s">
        <v>35</v>
      </c>
      <c r="E2501" s="9" t="s">
        <v>468</v>
      </c>
      <c r="F2501" s="9" t="s">
        <v>37</v>
      </c>
      <c r="G2501" s="9" t="s">
        <v>38</v>
      </c>
      <c r="H2501" s="9">
        <v>7.9970999999999997</v>
      </c>
      <c r="I2501" s="9"/>
      <c r="J2501" s="13">
        <f t="shared" si="784"/>
        <v>0</v>
      </c>
      <c r="K2501" s="11">
        <f t="shared" si="785"/>
        <v>5.4380279999999992</v>
      </c>
      <c r="L2501" s="13">
        <f t="shared" si="786"/>
        <v>0</v>
      </c>
      <c r="M2501" s="11">
        <f t="shared" si="787"/>
        <v>5.1981149999999996</v>
      </c>
      <c r="N2501" s="13">
        <f t="shared" si="788"/>
        <v>0</v>
      </c>
      <c r="O2501" s="11">
        <f t="shared" si="789"/>
        <v>5.0381730000000005</v>
      </c>
      <c r="P2501" s="13">
        <f t="shared" si="790"/>
        <v>0</v>
      </c>
      <c r="Q2501" s="11">
        <f t="shared" si="791"/>
        <v>4.7982599999999991</v>
      </c>
      <c r="R2501" s="13">
        <f t="shared" si="792"/>
        <v>0</v>
      </c>
    </row>
    <row r="2502" spans="1:18" ht="20.100000000000001" customHeight="1">
      <c r="A2502" s="12">
        <v>9</v>
      </c>
      <c r="B2502" s="17" t="s">
        <v>4884</v>
      </c>
      <c r="C2502" s="12" t="s">
        <v>4885</v>
      </c>
      <c r="D2502" s="9" t="s">
        <v>35</v>
      </c>
      <c r="E2502" s="9" t="s">
        <v>468</v>
      </c>
      <c r="F2502" s="9" t="s">
        <v>37</v>
      </c>
      <c r="G2502" s="9" t="s">
        <v>38</v>
      </c>
      <c r="H2502" s="9">
        <v>7.9970999999999997</v>
      </c>
      <c r="I2502" s="9"/>
      <c r="J2502" s="13">
        <f t="shared" si="784"/>
        <v>0</v>
      </c>
      <c r="K2502" s="11">
        <f t="shared" si="785"/>
        <v>5.4380279999999992</v>
      </c>
      <c r="L2502" s="13">
        <f t="shared" si="786"/>
        <v>0</v>
      </c>
      <c r="M2502" s="11">
        <f t="shared" si="787"/>
        <v>5.1981149999999996</v>
      </c>
      <c r="N2502" s="13">
        <f t="shared" si="788"/>
        <v>0</v>
      </c>
      <c r="O2502" s="11">
        <f t="shared" si="789"/>
        <v>5.0381730000000005</v>
      </c>
      <c r="P2502" s="13">
        <f t="shared" si="790"/>
        <v>0</v>
      </c>
      <c r="Q2502" s="11">
        <f t="shared" si="791"/>
        <v>4.7982599999999991</v>
      </c>
      <c r="R2502" s="13">
        <f t="shared" si="792"/>
        <v>0</v>
      </c>
    </row>
    <row r="2503" spans="1:18" ht="20.100000000000001" customHeight="1">
      <c r="A2503" s="12">
        <v>10</v>
      </c>
      <c r="B2503" s="17" t="s">
        <v>4886</v>
      </c>
      <c r="C2503" s="12" t="s">
        <v>4887</v>
      </c>
      <c r="D2503" s="9" t="s">
        <v>35</v>
      </c>
      <c r="E2503" s="9" t="s">
        <v>59</v>
      </c>
      <c r="F2503" s="9" t="s">
        <v>37</v>
      </c>
      <c r="G2503" s="9" t="s">
        <v>38</v>
      </c>
      <c r="H2503" s="9">
        <v>7.8397800000000002</v>
      </c>
      <c r="I2503" s="9"/>
      <c r="J2503" s="13">
        <f t="shared" si="784"/>
        <v>0</v>
      </c>
      <c r="K2503" s="11">
        <f t="shared" si="785"/>
        <v>5.3310504000000005</v>
      </c>
      <c r="L2503" s="13">
        <f t="shared" si="786"/>
        <v>0</v>
      </c>
      <c r="M2503" s="11">
        <f t="shared" si="787"/>
        <v>5.0958570000000005</v>
      </c>
      <c r="N2503" s="13">
        <f t="shared" si="788"/>
        <v>0</v>
      </c>
      <c r="O2503" s="11">
        <f t="shared" si="789"/>
        <v>4.9390613999999999</v>
      </c>
      <c r="P2503" s="13">
        <f t="shared" si="790"/>
        <v>0</v>
      </c>
      <c r="Q2503" s="11">
        <f t="shared" si="791"/>
        <v>4.7038679999999999</v>
      </c>
      <c r="R2503" s="13">
        <f t="shared" si="792"/>
        <v>0</v>
      </c>
    </row>
    <row r="2504" spans="1:18" ht="20.100000000000001" customHeight="1">
      <c r="A2504" s="12">
        <v>11</v>
      </c>
      <c r="B2504" s="17" t="s">
        <v>4888</v>
      </c>
      <c r="C2504" s="12" t="s">
        <v>4889</v>
      </c>
      <c r="D2504" s="9" t="s">
        <v>35</v>
      </c>
      <c r="E2504" s="9" t="s">
        <v>445</v>
      </c>
      <c r="F2504" s="9" t="s">
        <v>1304</v>
      </c>
      <c r="G2504" s="9" t="s">
        <v>38</v>
      </c>
      <c r="H2504" s="9">
        <v>14.99784</v>
      </c>
      <c r="I2504" s="9"/>
      <c r="J2504" s="13">
        <f t="shared" si="784"/>
        <v>0</v>
      </c>
      <c r="K2504" s="11">
        <f t="shared" si="785"/>
        <v>10.1985312</v>
      </c>
      <c r="L2504" s="13">
        <f t="shared" si="786"/>
        <v>0</v>
      </c>
      <c r="M2504" s="11">
        <f t="shared" si="787"/>
        <v>9.7485959999999992</v>
      </c>
      <c r="N2504" s="13">
        <f t="shared" si="788"/>
        <v>0</v>
      </c>
      <c r="O2504" s="11">
        <f t="shared" si="789"/>
        <v>9.4486391999999988</v>
      </c>
      <c r="P2504" s="13">
        <f t="shared" si="790"/>
        <v>0</v>
      </c>
      <c r="Q2504" s="11">
        <f t="shared" si="791"/>
        <v>8.998704</v>
      </c>
      <c r="R2504" s="13">
        <f t="shared" si="792"/>
        <v>0</v>
      </c>
    </row>
    <row r="2505" spans="1:18" ht="20.100000000000001" customHeight="1">
      <c r="A2505" s="12">
        <v>12</v>
      </c>
      <c r="B2505" s="17" t="s">
        <v>4890</v>
      </c>
      <c r="C2505" s="12" t="s">
        <v>4891</v>
      </c>
      <c r="D2505" s="9" t="s">
        <v>35</v>
      </c>
      <c r="E2505" s="9" t="s">
        <v>36</v>
      </c>
      <c r="F2505" s="9" t="s">
        <v>37</v>
      </c>
      <c r="G2505" s="9" t="s">
        <v>38</v>
      </c>
      <c r="H2505" s="9">
        <v>9.07212</v>
      </c>
      <c r="I2505" s="9"/>
      <c r="J2505" s="13">
        <f t="shared" si="784"/>
        <v>0</v>
      </c>
      <c r="K2505" s="11">
        <f t="shared" si="785"/>
        <v>6.1690415999999999</v>
      </c>
      <c r="L2505" s="13">
        <f t="shared" si="786"/>
        <v>0</v>
      </c>
      <c r="M2505" s="11">
        <f t="shared" si="787"/>
        <v>5.8968780000000001</v>
      </c>
      <c r="N2505" s="13">
        <f t="shared" si="788"/>
        <v>0</v>
      </c>
      <c r="O2505" s="11">
        <f t="shared" si="789"/>
        <v>5.7154356000000002</v>
      </c>
      <c r="P2505" s="13">
        <f t="shared" si="790"/>
        <v>0</v>
      </c>
      <c r="Q2505" s="11">
        <f t="shared" si="791"/>
        <v>5.4432720000000003</v>
      </c>
      <c r="R2505" s="13">
        <f t="shared" si="792"/>
        <v>0</v>
      </c>
    </row>
    <row r="2506" spans="1:18" ht="20.100000000000001" customHeight="1">
      <c r="A2506" s="12">
        <v>13</v>
      </c>
      <c r="B2506" s="17" t="s">
        <v>4892</v>
      </c>
      <c r="C2506" s="12" t="s">
        <v>4893</v>
      </c>
      <c r="D2506" s="9" t="s">
        <v>35</v>
      </c>
      <c r="E2506" s="9" t="s">
        <v>294</v>
      </c>
      <c r="F2506" s="9" t="s">
        <v>37</v>
      </c>
      <c r="G2506" s="9" t="s">
        <v>38</v>
      </c>
      <c r="H2506" s="9">
        <v>8.8492499999999996</v>
      </c>
      <c r="I2506" s="9"/>
      <c r="J2506" s="13">
        <f t="shared" si="784"/>
        <v>0</v>
      </c>
      <c r="K2506" s="11">
        <f t="shared" si="785"/>
        <v>6.0174899999999996</v>
      </c>
      <c r="L2506" s="13">
        <f t="shared" si="786"/>
        <v>0</v>
      </c>
      <c r="M2506" s="11">
        <f t="shared" si="787"/>
        <v>5.7520124999999993</v>
      </c>
      <c r="N2506" s="13">
        <f t="shared" si="788"/>
        <v>0</v>
      </c>
      <c r="O2506" s="11">
        <f t="shared" si="789"/>
        <v>5.5750274999999991</v>
      </c>
      <c r="P2506" s="13">
        <f t="shared" si="790"/>
        <v>0</v>
      </c>
      <c r="Q2506" s="11">
        <f t="shared" si="791"/>
        <v>5.3095499999999998</v>
      </c>
      <c r="R2506" s="13">
        <f t="shared" si="792"/>
        <v>0</v>
      </c>
    </row>
    <row r="2507" spans="1:18" ht="20.100000000000001" customHeight="1">
      <c r="A2507" s="12">
        <v>14</v>
      </c>
      <c r="B2507" s="17" t="s">
        <v>4894</v>
      </c>
      <c r="C2507" s="12" t="s">
        <v>4895</v>
      </c>
      <c r="D2507" s="9" t="s">
        <v>35</v>
      </c>
      <c r="E2507" s="9" t="s">
        <v>56</v>
      </c>
      <c r="F2507" s="9" t="s">
        <v>37</v>
      </c>
      <c r="G2507" s="9" t="s">
        <v>38</v>
      </c>
      <c r="H2507" s="9">
        <v>10.18647</v>
      </c>
      <c r="I2507" s="9"/>
      <c r="J2507" s="13">
        <f t="shared" si="784"/>
        <v>0</v>
      </c>
      <c r="K2507" s="11">
        <f t="shared" si="785"/>
        <v>6.9267995999999998</v>
      </c>
      <c r="L2507" s="13">
        <f t="shared" si="786"/>
        <v>0</v>
      </c>
      <c r="M2507" s="11">
        <f t="shared" si="787"/>
        <v>6.6212055000000003</v>
      </c>
      <c r="N2507" s="13">
        <f t="shared" si="788"/>
        <v>0</v>
      </c>
      <c r="O2507" s="11">
        <f t="shared" si="789"/>
        <v>6.4174761</v>
      </c>
      <c r="P2507" s="13">
        <f t="shared" si="790"/>
        <v>0</v>
      </c>
      <c r="Q2507" s="11">
        <f t="shared" si="791"/>
        <v>6.1118819999999996</v>
      </c>
      <c r="R2507" s="13">
        <f t="shared" si="792"/>
        <v>0</v>
      </c>
    </row>
    <row r="2508" spans="1:18" ht="20.100000000000001" customHeight="1">
      <c r="A2508" s="19">
        <v>15</v>
      </c>
      <c r="B2508" s="20" t="s">
        <v>4896</v>
      </c>
      <c r="C2508" s="19" t="s">
        <v>4897</v>
      </c>
      <c r="D2508" s="9" t="s">
        <v>35</v>
      </c>
      <c r="E2508" s="21" t="s">
        <v>62</v>
      </c>
      <c r="F2508" s="21" t="s">
        <v>37</v>
      </c>
      <c r="G2508" s="9" t="s">
        <v>38</v>
      </c>
      <c r="H2508" s="23">
        <v>9.83</v>
      </c>
      <c r="I2508" s="21"/>
      <c r="J2508" s="23">
        <f t="shared" si="784"/>
        <v>0</v>
      </c>
      <c r="K2508" s="23">
        <f t="shared" si="785"/>
        <v>6.6844000000000001</v>
      </c>
      <c r="L2508" s="23">
        <f t="shared" si="786"/>
        <v>0</v>
      </c>
      <c r="M2508" s="23">
        <f t="shared" si="787"/>
        <v>6.3895</v>
      </c>
      <c r="N2508" s="23">
        <f t="shared" si="788"/>
        <v>0</v>
      </c>
      <c r="O2508" s="23">
        <f t="shared" si="789"/>
        <v>6.1928999999999998</v>
      </c>
      <c r="P2508" s="23">
        <f t="shared" si="790"/>
        <v>0</v>
      </c>
      <c r="Q2508" s="23">
        <f t="shared" si="791"/>
        <v>5.8979999999999997</v>
      </c>
      <c r="R2508" s="23">
        <f t="shared" si="792"/>
        <v>0</v>
      </c>
    </row>
    <row r="2509" spans="1:18" ht="20.100000000000001" customHeight="1">
      <c r="A2509" s="12">
        <v>16</v>
      </c>
      <c r="B2509" s="17" t="s">
        <v>4898</v>
      </c>
      <c r="C2509" s="12" t="s">
        <v>4899</v>
      </c>
      <c r="D2509" s="9" t="s">
        <v>35</v>
      </c>
      <c r="E2509" s="9" t="s">
        <v>642</v>
      </c>
      <c r="F2509" s="9" t="s">
        <v>1304</v>
      </c>
      <c r="G2509" s="9" t="s">
        <v>38</v>
      </c>
      <c r="H2509" s="9">
        <v>20.254950000000001</v>
      </c>
      <c r="I2509" s="9"/>
      <c r="J2509" s="13">
        <f t="shared" si="784"/>
        <v>0</v>
      </c>
      <c r="K2509" s="11">
        <f t="shared" si="785"/>
        <v>13.773365999999999</v>
      </c>
      <c r="L2509" s="13">
        <f t="shared" si="786"/>
        <v>0</v>
      </c>
      <c r="M2509" s="11">
        <f t="shared" si="787"/>
        <v>13.165717500000001</v>
      </c>
      <c r="N2509" s="13">
        <f t="shared" si="788"/>
        <v>0</v>
      </c>
      <c r="O2509" s="11">
        <f t="shared" si="789"/>
        <v>12.7606185</v>
      </c>
      <c r="P2509" s="13">
        <f t="shared" si="790"/>
        <v>0</v>
      </c>
      <c r="Q2509" s="11">
        <f t="shared" si="791"/>
        <v>12.15297</v>
      </c>
      <c r="R2509" s="13">
        <f t="shared" si="792"/>
        <v>0</v>
      </c>
    </row>
    <row r="2510" spans="1:18" ht="20.100000000000001" customHeight="1">
      <c r="A2510" s="19">
        <v>17</v>
      </c>
      <c r="B2510" s="20" t="s">
        <v>4900</v>
      </c>
      <c r="C2510" s="19" t="s">
        <v>4901</v>
      </c>
      <c r="D2510" s="9" t="s">
        <v>35</v>
      </c>
      <c r="E2510" s="21" t="s">
        <v>642</v>
      </c>
      <c r="F2510" s="21" t="s">
        <v>1304</v>
      </c>
      <c r="G2510" s="9" t="s">
        <v>38</v>
      </c>
      <c r="H2510" s="23">
        <v>22.5</v>
      </c>
      <c r="I2510" s="21"/>
      <c r="J2510" s="23">
        <f t="shared" si="784"/>
        <v>0</v>
      </c>
      <c r="K2510" s="23">
        <f t="shared" si="785"/>
        <v>15.3</v>
      </c>
      <c r="L2510" s="23">
        <f t="shared" si="786"/>
        <v>0</v>
      </c>
      <c r="M2510" s="23">
        <f t="shared" si="787"/>
        <v>14.625</v>
      </c>
      <c r="N2510" s="23">
        <f t="shared" si="788"/>
        <v>0</v>
      </c>
      <c r="O2510" s="23">
        <f t="shared" si="789"/>
        <v>14.175000000000001</v>
      </c>
      <c r="P2510" s="23">
        <f t="shared" si="790"/>
        <v>0</v>
      </c>
      <c r="Q2510" s="23">
        <f t="shared" si="791"/>
        <v>13.5</v>
      </c>
      <c r="R2510" s="23">
        <f t="shared" si="792"/>
        <v>0</v>
      </c>
    </row>
    <row r="2511" spans="1:18" ht="20.100000000000001" customHeight="1">
      <c r="A2511" s="12">
        <v>18</v>
      </c>
      <c r="B2511" s="17" t="s">
        <v>4902</v>
      </c>
      <c r="C2511" s="12" t="s">
        <v>4903</v>
      </c>
      <c r="D2511" s="9" t="s">
        <v>35</v>
      </c>
      <c r="E2511" s="9" t="s">
        <v>642</v>
      </c>
      <c r="F2511" s="9" t="s">
        <v>1304</v>
      </c>
      <c r="G2511" s="9" t="s">
        <v>38</v>
      </c>
      <c r="H2511" s="9">
        <v>25.813590000000001</v>
      </c>
      <c r="I2511" s="9"/>
      <c r="J2511" s="13">
        <f t="shared" si="784"/>
        <v>0</v>
      </c>
      <c r="K2511" s="11">
        <f t="shared" si="785"/>
        <v>17.553241200000002</v>
      </c>
      <c r="L2511" s="13">
        <f t="shared" si="786"/>
        <v>0</v>
      </c>
      <c r="M2511" s="11">
        <f t="shared" si="787"/>
        <v>16.778833500000001</v>
      </c>
      <c r="N2511" s="13">
        <f t="shared" si="788"/>
        <v>0</v>
      </c>
      <c r="O2511" s="11">
        <f t="shared" si="789"/>
        <v>16.262561699999999</v>
      </c>
      <c r="P2511" s="13">
        <f t="shared" si="790"/>
        <v>0</v>
      </c>
      <c r="Q2511" s="11">
        <f t="shared" si="791"/>
        <v>15.488154</v>
      </c>
      <c r="R2511" s="13">
        <f t="shared" si="792"/>
        <v>0</v>
      </c>
    </row>
    <row r="2512" spans="1:18" ht="20.100000000000001" customHeight="1">
      <c r="A2512" s="12">
        <v>19</v>
      </c>
      <c r="B2512" s="17" t="s">
        <v>4904</v>
      </c>
      <c r="C2512" s="12" t="s">
        <v>4905</v>
      </c>
      <c r="D2512" s="9" t="s">
        <v>35</v>
      </c>
      <c r="E2512" s="9" t="s">
        <v>642</v>
      </c>
      <c r="F2512" s="9" t="s">
        <v>1304</v>
      </c>
      <c r="G2512" s="9" t="s">
        <v>38</v>
      </c>
      <c r="H2512" s="9">
        <v>22.26078</v>
      </c>
      <c r="I2512" s="9"/>
      <c r="J2512" s="13">
        <f t="shared" si="784"/>
        <v>0</v>
      </c>
      <c r="K2512" s="11">
        <f t="shared" si="785"/>
        <v>15.1373304</v>
      </c>
      <c r="L2512" s="13">
        <f t="shared" si="786"/>
        <v>0</v>
      </c>
      <c r="M2512" s="11">
        <f t="shared" si="787"/>
        <v>14.469507</v>
      </c>
      <c r="N2512" s="13">
        <f t="shared" si="788"/>
        <v>0</v>
      </c>
      <c r="O2512" s="11">
        <f t="shared" si="789"/>
        <v>14.024291400000001</v>
      </c>
      <c r="P2512" s="13">
        <f t="shared" si="790"/>
        <v>0</v>
      </c>
      <c r="Q2512" s="11">
        <f t="shared" si="791"/>
        <v>13.356468</v>
      </c>
      <c r="R2512" s="13">
        <f t="shared" si="792"/>
        <v>0</v>
      </c>
    </row>
    <row r="2513" spans="1:18" ht="20.100000000000001" customHeight="1">
      <c r="A2513" s="12">
        <v>20</v>
      </c>
      <c r="B2513" s="17" t="s">
        <v>4906</v>
      </c>
      <c r="C2513" s="12" t="s">
        <v>4907</v>
      </c>
      <c r="D2513" s="9" t="s">
        <v>35</v>
      </c>
      <c r="E2513" s="9" t="s">
        <v>642</v>
      </c>
      <c r="F2513" s="9" t="s">
        <v>1304</v>
      </c>
      <c r="G2513" s="9" t="s">
        <v>38</v>
      </c>
      <c r="H2513" s="9">
        <v>17.895150000000001</v>
      </c>
      <c r="I2513" s="9"/>
      <c r="J2513" s="13">
        <f t="shared" si="784"/>
        <v>0</v>
      </c>
      <c r="K2513" s="11">
        <f t="shared" si="785"/>
        <v>12.168702</v>
      </c>
      <c r="L2513" s="13">
        <f t="shared" si="786"/>
        <v>0</v>
      </c>
      <c r="M2513" s="11">
        <f t="shared" si="787"/>
        <v>11.631847500000001</v>
      </c>
      <c r="N2513" s="13">
        <f t="shared" si="788"/>
        <v>0</v>
      </c>
      <c r="O2513" s="11">
        <f t="shared" si="789"/>
        <v>11.273944500000001</v>
      </c>
      <c r="P2513" s="13">
        <f t="shared" si="790"/>
        <v>0</v>
      </c>
      <c r="Q2513" s="11">
        <f t="shared" si="791"/>
        <v>10.73709</v>
      </c>
      <c r="R2513" s="13">
        <f t="shared" si="792"/>
        <v>0</v>
      </c>
    </row>
    <row r="2514" spans="1:18" ht="20.100000000000001" customHeight="1">
      <c r="A2514" s="12">
        <v>21</v>
      </c>
      <c r="B2514" s="17" t="s">
        <v>4908</v>
      </c>
      <c r="C2514" s="12" t="s">
        <v>4909</v>
      </c>
      <c r="D2514" s="9" t="s">
        <v>35</v>
      </c>
      <c r="E2514" s="9" t="s">
        <v>642</v>
      </c>
      <c r="F2514" s="9" t="s">
        <v>1304</v>
      </c>
      <c r="G2514" s="9" t="s">
        <v>38</v>
      </c>
      <c r="H2514" s="9">
        <v>22.273890000000002</v>
      </c>
      <c r="I2514" s="9"/>
      <c r="J2514" s="13">
        <f t="shared" si="784"/>
        <v>0</v>
      </c>
      <c r="K2514" s="11">
        <f t="shared" si="785"/>
        <v>15.146245200000001</v>
      </c>
      <c r="L2514" s="13">
        <f t="shared" si="786"/>
        <v>0</v>
      </c>
      <c r="M2514" s="11">
        <f t="shared" si="787"/>
        <v>14.478028500000001</v>
      </c>
      <c r="N2514" s="13">
        <f t="shared" si="788"/>
        <v>0</v>
      </c>
      <c r="O2514" s="11">
        <f t="shared" si="789"/>
        <v>14.032550700000002</v>
      </c>
      <c r="P2514" s="13">
        <f t="shared" si="790"/>
        <v>0</v>
      </c>
      <c r="Q2514" s="11">
        <f t="shared" si="791"/>
        <v>13.364334000000001</v>
      </c>
      <c r="R2514" s="13">
        <f t="shared" si="792"/>
        <v>0</v>
      </c>
    </row>
    <row r="2515" spans="1:18" ht="20.100000000000001" customHeight="1">
      <c r="A2515" s="12">
        <v>22</v>
      </c>
      <c r="B2515" s="17" t="s">
        <v>4910</v>
      </c>
      <c r="C2515" s="12" t="s">
        <v>4911</v>
      </c>
      <c r="D2515" s="9" t="s">
        <v>35</v>
      </c>
      <c r="E2515" s="9" t="s">
        <v>642</v>
      </c>
      <c r="F2515" s="9" t="s">
        <v>1304</v>
      </c>
      <c r="G2515" s="9" t="s">
        <v>38</v>
      </c>
      <c r="H2515" s="9">
        <v>16.020420000000001</v>
      </c>
      <c r="I2515" s="9"/>
      <c r="J2515" s="13">
        <f t="shared" si="784"/>
        <v>0</v>
      </c>
      <c r="K2515" s="11">
        <f t="shared" si="785"/>
        <v>10.893885600000001</v>
      </c>
      <c r="L2515" s="13">
        <f t="shared" si="786"/>
        <v>0</v>
      </c>
      <c r="M2515" s="11">
        <f t="shared" si="787"/>
        <v>10.413273</v>
      </c>
      <c r="N2515" s="13">
        <f t="shared" si="788"/>
        <v>0</v>
      </c>
      <c r="O2515" s="11">
        <f t="shared" si="789"/>
        <v>10.092864600000002</v>
      </c>
      <c r="P2515" s="13">
        <f t="shared" si="790"/>
        <v>0</v>
      </c>
      <c r="Q2515" s="11">
        <f t="shared" si="791"/>
        <v>9.6122520000000016</v>
      </c>
      <c r="R2515" s="13">
        <f t="shared" si="792"/>
        <v>0</v>
      </c>
    </row>
    <row r="2516" spans="1:18" ht="20.100000000000001" customHeight="1">
      <c r="A2516" s="12">
        <v>23</v>
      </c>
      <c r="B2516" s="17" t="s">
        <v>4912</v>
      </c>
      <c r="C2516" s="12" t="s">
        <v>4913</v>
      </c>
      <c r="D2516" s="9" t="s">
        <v>35</v>
      </c>
      <c r="E2516" s="9" t="s">
        <v>868</v>
      </c>
      <c r="F2516" s="9" t="s">
        <v>37</v>
      </c>
      <c r="G2516" s="9" t="s">
        <v>38</v>
      </c>
      <c r="H2516" s="9">
        <v>10.51422</v>
      </c>
      <c r="I2516" s="9"/>
      <c r="J2516" s="13">
        <f t="shared" si="784"/>
        <v>0</v>
      </c>
      <c r="K2516" s="11">
        <f t="shared" si="785"/>
        <v>7.1496695999999993</v>
      </c>
      <c r="L2516" s="13">
        <f t="shared" si="786"/>
        <v>0</v>
      </c>
      <c r="M2516" s="11">
        <f t="shared" si="787"/>
        <v>6.8342430000000007</v>
      </c>
      <c r="N2516" s="13">
        <f t="shared" si="788"/>
        <v>0</v>
      </c>
      <c r="O2516" s="11">
        <f t="shared" si="789"/>
        <v>6.6239585999999999</v>
      </c>
      <c r="P2516" s="13">
        <f t="shared" si="790"/>
        <v>0</v>
      </c>
      <c r="Q2516" s="11">
        <f t="shared" si="791"/>
        <v>6.3085319999999996</v>
      </c>
      <c r="R2516" s="13">
        <f t="shared" si="792"/>
        <v>0</v>
      </c>
    </row>
    <row r="2517" spans="1:18" ht="20.100000000000001" customHeight="1">
      <c r="A2517" s="12">
        <v>24</v>
      </c>
      <c r="B2517" s="17" t="s">
        <v>4914</v>
      </c>
      <c r="C2517" s="12" t="s">
        <v>4915</v>
      </c>
      <c r="D2517" s="9" t="s">
        <v>35</v>
      </c>
      <c r="E2517" s="9" t="s">
        <v>851</v>
      </c>
      <c r="F2517" s="9" t="s">
        <v>37</v>
      </c>
      <c r="G2517" s="9" t="s">
        <v>38</v>
      </c>
      <c r="H2517" s="9">
        <v>9.7145100000000006</v>
      </c>
      <c r="I2517" s="9"/>
      <c r="J2517" s="13">
        <f t="shared" si="784"/>
        <v>0</v>
      </c>
      <c r="K2517" s="11">
        <f t="shared" si="785"/>
        <v>6.6058668000000003</v>
      </c>
      <c r="L2517" s="13">
        <f t="shared" si="786"/>
        <v>0</v>
      </c>
      <c r="M2517" s="11">
        <f t="shared" si="787"/>
        <v>6.3144315000000004</v>
      </c>
      <c r="N2517" s="13">
        <f t="shared" si="788"/>
        <v>0</v>
      </c>
      <c r="O2517" s="11">
        <f t="shared" si="789"/>
        <v>6.1201413000000002</v>
      </c>
      <c r="P2517" s="13">
        <f t="shared" si="790"/>
        <v>0</v>
      </c>
      <c r="Q2517" s="11">
        <f t="shared" si="791"/>
        <v>5.8287060000000004</v>
      </c>
      <c r="R2517" s="13">
        <f t="shared" si="792"/>
        <v>0</v>
      </c>
    </row>
    <row r="2518" spans="1:18" ht="20.100000000000001" customHeight="1">
      <c r="A2518" s="12">
        <v>25</v>
      </c>
      <c r="B2518" s="17" t="s">
        <v>4916</v>
      </c>
      <c r="C2518" s="12" t="s">
        <v>4917</v>
      </c>
      <c r="D2518" s="9" t="s">
        <v>35</v>
      </c>
      <c r="E2518" s="9" t="s">
        <v>65</v>
      </c>
      <c r="F2518" s="9" t="s">
        <v>37</v>
      </c>
      <c r="G2518" s="9" t="s">
        <v>38</v>
      </c>
      <c r="H2518" s="9">
        <v>9.3998699999999999</v>
      </c>
      <c r="I2518" s="9"/>
      <c r="J2518" s="13">
        <f t="shared" si="784"/>
        <v>0</v>
      </c>
      <c r="K2518" s="11">
        <f t="shared" si="785"/>
        <v>6.3919116000000002</v>
      </c>
      <c r="L2518" s="13">
        <f t="shared" si="786"/>
        <v>0</v>
      </c>
      <c r="M2518" s="11">
        <f t="shared" si="787"/>
        <v>6.1099154999999996</v>
      </c>
      <c r="N2518" s="13">
        <f t="shared" si="788"/>
        <v>0</v>
      </c>
      <c r="O2518" s="11">
        <f t="shared" si="789"/>
        <v>5.9219181000000001</v>
      </c>
      <c r="P2518" s="13">
        <f t="shared" si="790"/>
        <v>0</v>
      </c>
      <c r="Q2518" s="11">
        <f t="shared" si="791"/>
        <v>5.6399220000000003</v>
      </c>
      <c r="R2518" s="13">
        <f t="shared" si="792"/>
        <v>0</v>
      </c>
    </row>
    <row r="2519" spans="1:18" ht="20.100000000000001" customHeight="1">
      <c r="A2519" s="12">
        <v>26</v>
      </c>
      <c r="B2519" s="17" t="s">
        <v>4918</v>
      </c>
      <c r="C2519" s="12" t="s">
        <v>4919</v>
      </c>
      <c r="D2519" s="9" t="s">
        <v>35</v>
      </c>
      <c r="E2519" s="9" t="s">
        <v>65</v>
      </c>
      <c r="F2519" s="9" t="s">
        <v>37</v>
      </c>
      <c r="G2519" s="9" t="s">
        <v>38</v>
      </c>
      <c r="H2519" s="9">
        <v>8.7968100000000007</v>
      </c>
      <c r="I2519" s="9"/>
      <c r="J2519" s="13">
        <f t="shared" si="784"/>
        <v>0</v>
      </c>
      <c r="K2519" s="11">
        <f t="shared" si="785"/>
        <v>5.9818308000000009</v>
      </c>
      <c r="L2519" s="13">
        <f t="shared" si="786"/>
        <v>0</v>
      </c>
      <c r="M2519" s="11">
        <f t="shared" si="787"/>
        <v>5.7179265000000008</v>
      </c>
      <c r="N2519" s="13">
        <f t="shared" si="788"/>
        <v>0</v>
      </c>
      <c r="O2519" s="11">
        <f t="shared" si="789"/>
        <v>5.5419903000000001</v>
      </c>
      <c r="P2519" s="13">
        <f t="shared" si="790"/>
        <v>0</v>
      </c>
      <c r="Q2519" s="11">
        <f t="shared" si="791"/>
        <v>5.2780860000000001</v>
      </c>
      <c r="R2519" s="13">
        <f t="shared" si="792"/>
        <v>0</v>
      </c>
    </row>
    <row r="2520" spans="1:18" ht="20.100000000000001" customHeight="1">
      <c r="A2520" s="12">
        <v>27</v>
      </c>
      <c r="B2520" s="17" t="s">
        <v>4920</v>
      </c>
      <c r="C2520" s="12" t="s">
        <v>4921</v>
      </c>
      <c r="D2520" s="9" t="s">
        <v>35</v>
      </c>
      <c r="E2520" s="9" t="s">
        <v>65</v>
      </c>
      <c r="F2520" s="9" t="s">
        <v>37</v>
      </c>
      <c r="G2520" s="9" t="s">
        <v>38</v>
      </c>
      <c r="H2520" s="9">
        <v>10.920629999999999</v>
      </c>
      <c r="I2520" s="9"/>
      <c r="J2520" s="13">
        <f t="shared" si="784"/>
        <v>0</v>
      </c>
      <c r="K2520" s="11">
        <f t="shared" si="785"/>
        <v>7.4260283999999999</v>
      </c>
      <c r="L2520" s="13">
        <f t="shared" si="786"/>
        <v>0</v>
      </c>
      <c r="M2520" s="11">
        <f t="shared" si="787"/>
        <v>7.0984094999999998</v>
      </c>
      <c r="N2520" s="13">
        <f t="shared" si="788"/>
        <v>0</v>
      </c>
      <c r="O2520" s="11">
        <f t="shared" si="789"/>
        <v>6.8799968999999992</v>
      </c>
      <c r="P2520" s="13">
        <f t="shared" si="790"/>
        <v>0</v>
      </c>
      <c r="Q2520" s="11">
        <f t="shared" si="791"/>
        <v>6.5523779999999991</v>
      </c>
      <c r="R2520" s="13">
        <f t="shared" si="792"/>
        <v>0</v>
      </c>
    </row>
    <row r="2521" spans="1:18" ht="20.100000000000001" customHeight="1">
      <c r="A2521" s="12">
        <v>28</v>
      </c>
      <c r="B2521" s="17" t="s">
        <v>4922</v>
      </c>
      <c r="C2521" s="12" t="s">
        <v>4923</v>
      </c>
      <c r="D2521" s="9" t="s">
        <v>35</v>
      </c>
      <c r="E2521" s="9" t="s">
        <v>625</v>
      </c>
      <c r="F2521" s="9" t="s">
        <v>37</v>
      </c>
      <c r="G2521" s="9" t="s">
        <v>38</v>
      </c>
      <c r="H2521" s="9">
        <v>9.7800600000000006</v>
      </c>
      <c r="I2521" s="9"/>
      <c r="J2521" s="13">
        <f t="shared" si="784"/>
        <v>0</v>
      </c>
      <c r="K2521" s="11">
        <f t="shared" si="785"/>
        <v>6.6504408000000002</v>
      </c>
      <c r="L2521" s="13">
        <f t="shared" si="786"/>
        <v>0</v>
      </c>
      <c r="M2521" s="11">
        <f t="shared" si="787"/>
        <v>6.3570390000000003</v>
      </c>
      <c r="N2521" s="13">
        <f t="shared" si="788"/>
        <v>0</v>
      </c>
      <c r="O2521" s="11">
        <f t="shared" si="789"/>
        <v>6.1614377999999999</v>
      </c>
      <c r="P2521" s="13">
        <f t="shared" si="790"/>
        <v>0</v>
      </c>
      <c r="Q2521" s="11">
        <f t="shared" si="791"/>
        <v>5.868036</v>
      </c>
      <c r="R2521" s="13">
        <f t="shared" si="792"/>
        <v>0</v>
      </c>
    </row>
    <row r="2522" spans="1:18" ht="20.100000000000001" customHeight="1">
      <c r="A2522" s="12">
        <v>29</v>
      </c>
      <c r="B2522" s="17" t="s">
        <v>4924</v>
      </c>
      <c r="C2522" s="12" t="s">
        <v>4925</v>
      </c>
      <c r="D2522" s="9" t="s">
        <v>35</v>
      </c>
      <c r="E2522" s="9" t="s">
        <v>625</v>
      </c>
      <c r="F2522" s="9" t="s">
        <v>37</v>
      </c>
      <c r="G2522" s="9" t="s">
        <v>38</v>
      </c>
      <c r="H2522" s="9">
        <v>9.7800600000000006</v>
      </c>
      <c r="I2522" s="9"/>
      <c r="J2522" s="13">
        <f t="shared" si="784"/>
        <v>0</v>
      </c>
      <c r="K2522" s="11">
        <f t="shared" si="785"/>
        <v>6.6504408000000002</v>
      </c>
      <c r="L2522" s="13">
        <f t="shared" si="786"/>
        <v>0</v>
      </c>
      <c r="M2522" s="11">
        <f t="shared" si="787"/>
        <v>6.3570390000000003</v>
      </c>
      <c r="N2522" s="13">
        <f t="shared" si="788"/>
        <v>0</v>
      </c>
      <c r="O2522" s="11">
        <f t="shared" si="789"/>
        <v>6.1614377999999999</v>
      </c>
      <c r="P2522" s="13">
        <f t="shared" si="790"/>
        <v>0</v>
      </c>
      <c r="Q2522" s="11">
        <f t="shared" si="791"/>
        <v>5.868036</v>
      </c>
      <c r="R2522" s="13">
        <f t="shared" si="792"/>
        <v>0</v>
      </c>
    </row>
    <row r="2523" spans="1:18" ht="20.100000000000001" customHeight="1">
      <c r="A2523" s="12">
        <v>30</v>
      </c>
      <c r="B2523" s="17" t="s">
        <v>4926</v>
      </c>
      <c r="C2523" s="12" t="s">
        <v>4927</v>
      </c>
      <c r="D2523" s="9" t="s">
        <v>35</v>
      </c>
      <c r="E2523" s="9" t="s">
        <v>59</v>
      </c>
      <c r="F2523" s="9" t="s">
        <v>37</v>
      </c>
      <c r="G2523" s="9" t="s">
        <v>38</v>
      </c>
      <c r="H2523" s="9">
        <v>7.5382499999999997</v>
      </c>
      <c r="I2523" s="9"/>
      <c r="J2523" s="13">
        <f t="shared" si="784"/>
        <v>0</v>
      </c>
      <c r="K2523" s="11">
        <f t="shared" si="785"/>
        <v>5.1260099999999991</v>
      </c>
      <c r="L2523" s="13">
        <f t="shared" si="786"/>
        <v>0</v>
      </c>
      <c r="M2523" s="11">
        <f t="shared" si="787"/>
        <v>4.8998624999999993</v>
      </c>
      <c r="N2523" s="13">
        <f t="shared" si="788"/>
        <v>0</v>
      </c>
      <c r="O2523" s="11">
        <f t="shared" si="789"/>
        <v>4.7490974999999995</v>
      </c>
      <c r="P2523" s="13">
        <f t="shared" si="790"/>
        <v>0</v>
      </c>
      <c r="Q2523" s="11">
        <f t="shared" si="791"/>
        <v>4.5229499999999998</v>
      </c>
      <c r="R2523" s="13">
        <f t="shared" si="792"/>
        <v>0</v>
      </c>
    </row>
    <row r="2524" spans="1:18" ht="20.100000000000001" customHeight="1">
      <c r="A2524" s="12">
        <v>31</v>
      </c>
      <c r="B2524" s="17" t="s">
        <v>4928</v>
      </c>
      <c r="C2524" s="12" t="s">
        <v>4929</v>
      </c>
      <c r="D2524" s="9" t="s">
        <v>35</v>
      </c>
      <c r="E2524" s="9" t="s">
        <v>294</v>
      </c>
      <c r="F2524" s="9" t="s">
        <v>37</v>
      </c>
      <c r="G2524" s="9" t="s">
        <v>38</v>
      </c>
      <c r="H2524" s="9">
        <v>9.0983400000000003</v>
      </c>
      <c r="I2524" s="9"/>
      <c r="J2524" s="13">
        <f t="shared" si="784"/>
        <v>0</v>
      </c>
      <c r="K2524" s="11">
        <f t="shared" si="785"/>
        <v>6.1868712000000006</v>
      </c>
      <c r="L2524" s="13">
        <f t="shared" si="786"/>
        <v>0</v>
      </c>
      <c r="M2524" s="11">
        <f t="shared" si="787"/>
        <v>5.9139210000000002</v>
      </c>
      <c r="N2524" s="13">
        <f t="shared" si="788"/>
        <v>0</v>
      </c>
      <c r="O2524" s="11">
        <f t="shared" si="789"/>
        <v>5.7319542000000006</v>
      </c>
      <c r="P2524" s="13">
        <f t="shared" si="790"/>
        <v>0</v>
      </c>
      <c r="Q2524" s="11">
        <f t="shared" si="791"/>
        <v>5.4590040000000002</v>
      </c>
      <c r="R2524" s="13">
        <f t="shared" si="792"/>
        <v>0</v>
      </c>
    </row>
    <row r="2525" spans="1:18" ht="20.100000000000001" customHeight="1">
      <c r="A2525" s="12">
        <v>32</v>
      </c>
      <c r="B2525" s="17" t="s">
        <v>4930</v>
      </c>
      <c r="C2525" s="12" t="s">
        <v>4931</v>
      </c>
      <c r="D2525" s="9" t="s">
        <v>35</v>
      </c>
      <c r="E2525" s="9" t="s">
        <v>65</v>
      </c>
      <c r="F2525" s="9" t="s">
        <v>37</v>
      </c>
      <c r="G2525" s="9" t="s">
        <v>38</v>
      </c>
      <c r="H2525" s="9">
        <v>13.39842</v>
      </c>
      <c r="I2525" s="9"/>
      <c r="J2525" s="13">
        <f t="shared" si="784"/>
        <v>0</v>
      </c>
      <c r="K2525" s="11">
        <f t="shared" si="785"/>
        <v>9.1109255999999998</v>
      </c>
      <c r="L2525" s="13">
        <f t="shared" si="786"/>
        <v>0</v>
      </c>
      <c r="M2525" s="11">
        <f t="shared" si="787"/>
        <v>8.7089730000000003</v>
      </c>
      <c r="N2525" s="13">
        <f t="shared" si="788"/>
        <v>0</v>
      </c>
      <c r="O2525" s="11">
        <f t="shared" si="789"/>
        <v>8.4410045999999994</v>
      </c>
      <c r="P2525" s="13">
        <f t="shared" si="790"/>
        <v>0</v>
      </c>
      <c r="Q2525" s="11">
        <f t="shared" si="791"/>
        <v>8.0390519999999999</v>
      </c>
      <c r="R2525" s="13">
        <f t="shared" si="792"/>
        <v>0</v>
      </c>
    </row>
    <row r="2526" spans="1:18" ht="20.100000000000001" customHeight="1">
      <c r="A2526" s="9"/>
      <c r="B2526" s="16"/>
      <c r="C2526" s="10" t="s">
        <v>4932</v>
      </c>
      <c r="D2526" s="9"/>
      <c r="E2526" s="9"/>
      <c r="F2526" s="9"/>
      <c r="G2526" s="9"/>
      <c r="H2526" s="9"/>
      <c r="I2526" s="9"/>
      <c r="J2526" s="11"/>
      <c r="K2526" s="11"/>
      <c r="L2526" s="11"/>
      <c r="M2526" s="11"/>
      <c r="N2526" s="11"/>
      <c r="O2526" s="11"/>
      <c r="P2526" s="11"/>
      <c r="Q2526" s="11"/>
      <c r="R2526" s="11"/>
    </row>
    <row r="2527" spans="1:18" ht="20.100000000000001" customHeight="1">
      <c r="A2527" s="12">
        <v>1</v>
      </c>
      <c r="B2527" s="17" t="s">
        <v>4933</v>
      </c>
      <c r="C2527" s="12" t="s">
        <v>4934</v>
      </c>
      <c r="D2527" s="9" t="s">
        <v>35</v>
      </c>
      <c r="E2527" s="9" t="s">
        <v>56</v>
      </c>
      <c r="F2527" s="9" t="s">
        <v>37</v>
      </c>
      <c r="G2527" s="9" t="s">
        <v>38</v>
      </c>
      <c r="H2527" s="9">
        <v>8.5083900000000003</v>
      </c>
      <c r="I2527" s="9"/>
      <c r="J2527" s="13">
        <f t="shared" ref="J2527:J2590" si="793">H2527*I2527</f>
        <v>0</v>
      </c>
      <c r="K2527" s="11">
        <f t="shared" ref="K2527:K2590" si="794">H2527-(H2527*32%)</f>
        <v>5.7857052000000007</v>
      </c>
      <c r="L2527" s="13">
        <f t="shared" ref="L2527:L2590" si="795">K2527*I2527</f>
        <v>0</v>
      </c>
      <c r="M2527" s="11">
        <f t="shared" ref="M2527:M2590" si="796">H2527-(H2527*35%)</f>
        <v>5.5304535000000001</v>
      </c>
      <c r="N2527" s="13">
        <f t="shared" ref="N2527:N2590" si="797">M2527*I2527</f>
        <v>0</v>
      </c>
      <c r="O2527" s="11">
        <f t="shared" ref="O2527:O2590" si="798">H2527-(H2527*37%)</f>
        <v>5.3602857000000004</v>
      </c>
      <c r="P2527" s="13">
        <f t="shared" ref="P2527:P2590" si="799">O2527*I2527</f>
        <v>0</v>
      </c>
      <c r="Q2527" s="11">
        <f t="shared" ref="Q2527:Q2590" si="800">H2527-(H2527*40%)</f>
        <v>5.1050339999999998</v>
      </c>
      <c r="R2527" s="13">
        <f t="shared" ref="R2527:R2590" si="801">Q2527*I2527</f>
        <v>0</v>
      </c>
    </row>
    <row r="2528" spans="1:18" ht="20.100000000000001" customHeight="1">
      <c r="A2528" s="19">
        <v>2</v>
      </c>
      <c r="B2528" s="20" t="s">
        <v>4935</v>
      </c>
      <c r="C2528" s="19" t="s">
        <v>4936</v>
      </c>
      <c r="D2528" s="9" t="s">
        <v>35</v>
      </c>
      <c r="E2528" s="21" t="s">
        <v>62</v>
      </c>
      <c r="F2528" s="21" t="s">
        <v>37</v>
      </c>
      <c r="G2528" s="9" t="s">
        <v>38</v>
      </c>
      <c r="H2528" s="23">
        <v>11.64</v>
      </c>
      <c r="I2528" s="21"/>
      <c r="J2528" s="23">
        <f t="shared" si="793"/>
        <v>0</v>
      </c>
      <c r="K2528" s="23">
        <f t="shared" si="794"/>
        <v>7.9152000000000005</v>
      </c>
      <c r="L2528" s="23">
        <f t="shared" si="795"/>
        <v>0</v>
      </c>
      <c r="M2528" s="23">
        <f t="shared" si="796"/>
        <v>7.5660000000000007</v>
      </c>
      <c r="N2528" s="23">
        <f t="shared" si="797"/>
        <v>0</v>
      </c>
      <c r="O2528" s="23">
        <f t="shared" si="798"/>
        <v>7.3332000000000006</v>
      </c>
      <c r="P2528" s="23">
        <f t="shared" si="799"/>
        <v>0</v>
      </c>
      <c r="Q2528" s="23">
        <f t="shared" si="800"/>
        <v>6.984</v>
      </c>
      <c r="R2528" s="23">
        <f t="shared" si="801"/>
        <v>0</v>
      </c>
    </row>
    <row r="2529" spans="1:18" ht="20.100000000000001" customHeight="1">
      <c r="A2529" s="19">
        <v>3</v>
      </c>
      <c r="B2529" s="20" t="s">
        <v>4937</v>
      </c>
      <c r="C2529" s="19" t="s">
        <v>4938</v>
      </c>
      <c r="D2529" s="9" t="s">
        <v>35</v>
      </c>
      <c r="E2529" s="21" t="s">
        <v>445</v>
      </c>
      <c r="F2529" s="21" t="s">
        <v>37</v>
      </c>
      <c r="G2529" s="9" t="s">
        <v>38</v>
      </c>
      <c r="H2529" s="23">
        <v>12.86</v>
      </c>
      <c r="I2529" s="21"/>
      <c r="J2529" s="23">
        <f t="shared" si="793"/>
        <v>0</v>
      </c>
      <c r="K2529" s="23">
        <f t="shared" si="794"/>
        <v>8.7447999999999997</v>
      </c>
      <c r="L2529" s="23">
        <f t="shared" si="795"/>
        <v>0</v>
      </c>
      <c r="M2529" s="23">
        <f t="shared" si="796"/>
        <v>8.359</v>
      </c>
      <c r="N2529" s="23">
        <f t="shared" si="797"/>
        <v>0</v>
      </c>
      <c r="O2529" s="23">
        <f t="shared" si="798"/>
        <v>8.1018000000000008</v>
      </c>
      <c r="P2529" s="23">
        <f t="shared" si="799"/>
        <v>0</v>
      </c>
      <c r="Q2529" s="23">
        <f t="shared" si="800"/>
        <v>7.7159999999999993</v>
      </c>
      <c r="R2529" s="23">
        <f t="shared" si="801"/>
        <v>0</v>
      </c>
    </row>
    <row r="2530" spans="1:18" ht="20.100000000000001" customHeight="1">
      <c r="A2530" s="12">
        <v>4</v>
      </c>
      <c r="B2530" s="17" t="s">
        <v>4939</v>
      </c>
      <c r="C2530" s="12" t="s">
        <v>4940</v>
      </c>
      <c r="D2530" s="9" t="s">
        <v>35</v>
      </c>
      <c r="E2530" s="9" t="s">
        <v>65</v>
      </c>
      <c r="F2530" s="9" t="s">
        <v>37</v>
      </c>
      <c r="G2530" s="9" t="s">
        <v>38</v>
      </c>
      <c r="H2530" s="9">
        <v>13.71306</v>
      </c>
      <c r="I2530" s="9"/>
      <c r="J2530" s="13">
        <f t="shared" si="793"/>
        <v>0</v>
      </c>
      <c r="K2530" s="11">
        <f t="shared" si="794"/>
        <v>9.324880799999999</v>
      </c>
      <c r="L2530" s="13">
        <f t="shared" si="795"/>
        <v>0</v>
      </c>
      <c r="M2530" s="11">
        <f t="shared" si="796"/>
        <v>8.9134890000000002</v>
      </c>
      <c r="N2530" s="13">
        <f t="shared" si="797"/>
        <v>0</v>
      </c>
      <c r="O2530" s="11">
        <f t="shared" si="798"/>
        <v>8.6392278000000005</v>
      </c>
      <c r="P2530" s="13">
        <f t="shared" si="799"/>
        <v>0</v>
      </c>
      <c r="Q2530" s="11">
        <f t="shared" si="800"/>
        <v>8.2278359999999999</v>
      </c>
      <c r="R2530" s="13">
        <f t="shared" si="801"/>
        <v>0</v>
      </c>
    </row>
    <row r="2531" spans="1:18" ht="20.100000000000001" customHeight="1">
      <c r="A2531" s="12">
        <v>5</v>
      </c>
      <c r="B2531" s="17" t="s">
        <v>4941</v>
      </c>
      <c r="C2531" s="12" t="s">
        <v>4942</v>
      </c>
      <c r="D2531" s="9" t="s">
        <v>35</v>
      </c>
      <c r="E2531" s="9" t="s">
        <v>65</v>
      </c>
      <c r="F2531" s="9" t="s">
        <v>37</v>
      </c>
      <c r="G2531" s="9" t="s">
        <v>38</v>
      </c>
      <c r="H2531" s="9">
        <v>16.243289999999998</v>
      </c>
      <c r="I2531" s="9"/>
      <c r="J2531" s="13">
        <f t="shared" si="793"/>
        <v>0</v>
      </c>
      <c r="K2531" s="11">
        <f t="shared" si="794"/>
        <v>11.045437199999999</v>
      </c>
      <c r="L2531" s="13">
        <f t="shared" si="795"/>
        <v>0</v>
      </c>
      <c r="M2531" s="11">
        <f t="shared" si="796"/>
        <v>10.558138499999998</v>
      </c>
      <c r="N2531" s="13">
        <f t="shared" si="797"/>
        <v>0</v>
      </c>
      <c r="O2531" s="11">
        <f t="shared" si="798"/>
        <v>10.233272699999999</v>
      </c>
      <c r="P2531" s="13">
        <f t="shared" si="799"/>
        <v>0</v>
      </c>
      <c r="Q2531" s="11">
        <f t="shared" si="800"/>
        <v>9.7459739999999986</v>
      </c>
      <c r="R2531" s="13">
        <f t="shared" si="801"/>
        <v>0</v>
      </c>
    </row>
    <row r="2532" spans="1:18" ht="20.100000000000001" customHeight="1">
      <c r="A2532" s="19">
        <v>6</v>
      </c>
      <c r="B2532" s="20" t="s">
        <v>4943</v>
      </c>
      <c r="C2532" s="19" t="s">
        <v>4944</v>
      </c>
      <c r="D2532" s="9" t="s">
        <v>35</v>
      </c>
      <c r="E2532" s="21" t="s">
        <v>65</v>
      </c>
      <c r="F2532" s="21" t="s">
        <v>37</v>
      </c>
      <c r="G2532" s="9" t="s">
        <v>38</v>
      </c>
      <c r="H2532" s="23">
        <v>9.93</v>
      </c>
      <c r="I2532" s="21"/>
      <c r="J2532" s="23">
        <f t="shared" si="793"/>
        <v>0</v>
      </c>
      <c r="K2532" s="23">
        <f t="shared" si="794"/>
        <v>6.7523999999999997</v>
      </c>
      <c r="L2532" s="23">
        <f t="shared" si="795"/>
        <v>0</v>
      </c>
      <c r="M2532" s="23">
        <f t="shared" si="796"/>
        <v>6.4544999999999995</v>
      </c>
      <c r="N2532" s="23">
        <f t="shared" si="797"/>
        <v>0</v>
      </c>
      <c r="O2532" s="23">
        <f t="shared" si="798"/>
        <v>6.2559000000000005</v>
      </c>
      <c r="P2532" s="23">
        <f t="shared" si="799"/>
        <v>0</v>
      </c>
      <c r="Q2532" s="23">
        <f t="shared" si="800"/>
        <v>5.9580000000000002</v>
      </c>
      <c r="R2532" s="23">
        <f t="shared" si="801"/>
        <v>0</v>
      </c>
    </row>
    <row r="2533" spans="1:18" ht="20.100000000000001" customHeight="1">
      <c r="A2533" s="12">
        <v>7</v>
      </c>
      <c r="B2533" s="17" t="s">
        <v>4945</v>
      </c>
      <c r="C2533" s="12" t="s">
        <v>4946</v>
      </c>
      <c r="D2533" s="9" t="s">
        <v>35</v>
      </c>
      <c r="E2533" s="9" t="s">
        <v>468</v>
      </c>
      <c r="F2533" s="9" t="s">
        <v>37</v>
      </c>
      <c r="G2533" s="9" t="s">
        <v>38</v>
      </c>
      <c r="H2533" s="9">
        <v>8.9016900000000003</v>
      </c>
      <c r="I2533" s="9"/>
      <c r="J2533" s="13">
        <f t="shared" si="793"/>
        <v>0</v>
      </c>
      <c r="K2533" s="11">
        <f t="shared" si="794"/>
        <v>6.0531492</v>
      </c>
      <c r="L2533" s="13">
        <f t="shared" si="795"/>
        <v>0</v>
      </c>
      <c r="M2533" s="11">
        <f t="shared" si="796"/>
        <v>5.7860985000000005</v>
      </c>
      <c r="N2533" s="13">
        <f t="shared" si="797"/>
        <v>0</v>
      </c>
      <c r="O2533" s="11">
        <f t="shared" si="798"/>
        <v>5.6080646999999999</v>
      </c>
      <c r="P2533" s="13">
        <f t="shared" si="799"/>
        <v>0</v>
      </c>
      <c r="Q2533" s="11">
        <f t="shared" si="800"/>
        <v>5.3410139999999995</v>
      </c>
      <c r="R2533" s="13">
        <f t="shared" si="801"/>
        <v>0</v>
      </c>
    </row>
    <row r="2534" spans="1:18" ht="20.100000000000001" customHeight="1">
      <c r="A2534" s="19">
        <v>8</v>
      </c>
      <c r="B2534" s="20" t="s">
        <v>4947</v>
      </c>
      <c r="C2534" s="19" t="s">
        <v>4948</v>
      </c>
      <c r="D2534" s="9" t="s">
        <v>35</v>
      </c>
      <c r="E2534" s="21" t="s">
        <v>966</v>
      </c>
      <c r="F2534" s="21" t="s">
        <v>37</v>
      </c>
      <c r="G2534" s="9" t="s">
        <v>38</v>
      </c>
      <c r="H2534" s="23">
        <v>9.8193900000000003</v>
      </c>
      <c r="I2534" s="21"/>
      <c r="J2534" s="23">
        <f t="shared" si="793"/>
        <v>0</v>
      </c>
      <c r="K2534" s="23">
        <f t="shared" si="794"/>
        <v>6.6771852000000003</v>
      </c>
      <c r="L2534" s="23">
        <f t="shared" si="795"/>
        <v>0</v>
      </c>
      <c r="M2534" s="23">
        <f t="shared" si="796"/>
        <v>6.3826035000000001</v>
      </c>
      <c r="N2534" s="23">
        <f t="shared" si="797"/>
        <v>0</v>
      </c>
      <c r="O2534" s="23">
        <f t="shared" si="798"/>
        <v>6.1862157</v>
      </c>
      <c r="P2534" s="23">
        <f t="shared" si="799"/>
        <v>0</v>
      </c>
      <c r="Q2534" s="23">
        <f t="shared" si="800"/>
        <v>5.8916339999999998</v>
      </c>
      <c r="R2534" s="23">
        <f t="shared" si="801"/>
        <v>0</v>
      </c>
    </row>
    <row r="2535" spans="1:18" ht="20.100000000000001" customHeight="1">
      <c r="A2535" s="12">
        <v>9</v>
      </c>
      <c r="B2535" s="17" t="s">
        <v>4949</v>
      </c>
      <c r="C2535" s="12" t="s">
        <v>4950</v>
      </c>
      <c r="D2535" s="9" t="s">
        <v>35</v>
      </c>
      <c r="E2535" s="9" t="s">
        <v>65</v>
      </c>
      <c r="F2535" s="9" t="s">
        <v>37</v>
      </c>
      <c r="G2535" s="9" t="s">
        <v>38</v>
      </c>
      <c r="H2535" s="9">
        <v>9.1638900000000003</v>
      </c>
      <c r="I2535" s="9"/>
      <c r="J2535" s="13">
        <f t="shared" si="793"/>
        <v>0</v>
      </c>
      <c r="K2535" s="11">
        <f t="shared" si="794"/>
        <v>6.2314451999999996</v>
      </c>
      <c r="L2535" s="13">
        <f t="shared" si="795"/>
        <v>0</v>
      </c>
      <c r="M2535" s="11">
        <f t="shared" si="796"/>
        <v>5.956528500000001</v>
      </c>
      <c r="N2535" s="13">
        <f t="shared" si="797"/>
        <v>0</v>
      </c>
      <c r="O2535" s="11">
        <f t="shared" si="798"/>
        <v>5.7732507000000002</v>
      </c>
      <c r="P2535" s="13">
        <f t="shared" si="799"/>
        <v>0</v>
      </c>
      <c r="Q2535" s="11">
        <f t="shared" si="800"/>
        <v>5.4983339999999998</v>
      </c>
      <c r="R2535" s="13">
        <f t="shared" si="801"/>
        <v>0</v>
      </c>
    </row>
    <row r="2536" spans="1:18" ht="20.100000000000001" customHeight="1">
      <c r="A2536" s="12">
        <v>10</v>
      </c>
      <c r="B2536" s="17" t="s">
        <v>4951</v>
      </c>
      <c r="C2536" s="12" t="s">
        <v>4952</v>
      </c>
      <c r="D2536" s="9" t="s">
        <v>35</v>
      </c>
      <c r="E2536" s="9" t="s">
        <v>65</v>
      </c>
      <c r="F2536" s="9" t="s">
        <v>37</v>
      </c>
      <c r="G2536" s="9" t="s">
        <v>38</v>
      </c>
      <c r="H2536" s="9">
        <v>8.8492499999999996</v>
      </c>
      <c r="I2536" s="9"/>
      <c r="J2536" s="13">
        <f t="shared" si="793"/>
        <v>0</v>
      </c>
      <c r="K2536" s="11">
        <f t="shared" si="794"/>
        <v>6.0174899999999996</v>
      </c>
      <c r="L2536" s="13">
        <f t="shared" si="795"/>
        <v>0</v>
      </c>
      <c r="M2536" s="11">
        <f t="shared" si="796"/>
        <v>5.7520124999999993</v>
      </c>
      <c r="N2536" s="13">
        <f t="shared" si="797"/>
        <v>0</v>
      </c>
      <c r="O2536" s="11">
        <f t="shared" si="798"/>
        <v>5.5750274999999991</v>
      </c>
      <c r="P2536" s="13">
        <f t="shared" si="799"/>
        <v>0</v>
      </c>
      <c r="Q2536" s="11">
        <f t="shared" si="800"/>
        <v>5.3095499999999998</v>
      </c>
      <c r="R2536" s="13">
        <f t="shared" si="801"/>
        <v>0</v>
      </c>
    </row>
    <row r="2537" spans="1:18" ht="20.100000000000001" customHeight="1">
      <c r="A2537" s="12">
        <v>11</v>
      </c>
      <c r="B2537" s="17" t="s">
        <v>4953</v>
      </c>
      <c r="C2537" s="12" t="s">
        <v>4954</v>
      </c>
      <c r="D2537" s="9" t="s">
        <v>35</v>
      </c>
      <c r="E2537" s="9" t="s">
        <v>53</v>
      </c>
      <c r="F2537" s="9" t="s">
        <v>37</v>
      </c>
      <c r="G2537" s="9" t="s">
        <v>38</v>
      </c>
      <c r="H2537" s="9">
        <v>12.795360000000001</v>
      </c>
      <c r="I2537" s="9"/>
      <c r="J2537" s="13">
        <f t="shared" si="793"/>
        <v>0</v>
      </c>
      <c r="K2537" s="11">
        <f t="shared" si="794"/>
        <v>8.7008448000000005</v>
      </c>
      <c r="L2537" s="13">
        <f t="shared" si="795"/>
        <v>0</v>
      </c>
      <c r="M2537" s="11">
        <f t="shared" si="796"/>
        <v>8.3169840000000015</v>
      </c>
      <c r="N2537" s="13">
        <f t="shared" si="797"/>
        <v>0</v>
      </c>
      <c r="O2537" s="11">
        <f t="shared" si="798"/>
        <v>8.0610768000000004</v>
      </c>
      <c r="P2537" s="13">
        <f t="shared" si="799"/>
        <v>0</v>
      </c>
      <c r="Q2537" s="11">
        <f t="shared" si="800"/>
        <v>7.6772159999999996</v>
      </c>
      <c r="R2537" s="13">
        <f t="shared" si="801"/>
        <v>0</v>
      </c>
    </row>
    <row r="2538" spans="1:18" ht="20.100000000000001" customHeight="1">
      <c r="A2538" s="12">
        <v>12</v>
      </c>
      <c r="B2538" s="17">
        <v>96253544</v>
      </c>
      <c r="C2538" s="12" t="s">
        <v>4955</v>
      </c>
      <c r="D2538" s="9" t="s">
        <v>35</v>
      </c>
      <c r="E2538" s="9" t="s">
        <v>65</v>
      </c>
      <c r="F2538" s="9" t="s">
        <v>37</v>
      </c>
      <c r="G2538" s="9" t="s">
        <v>38</v>
      </c>
      <c r="H2538" s="9">
        <v>10.02915</v>
      </c>
      <c r="I2538" s="9"/>
      <c r="J2538" s="13">
        <f t="shared" si="793"/>
        <v>0</v>
      </c>
      <c r="K2538" s="11">
        <f t="shared" si="794"/>
        <v>6.8198220000000003</v>
      </c>
      <c r="L2538" s="13">
        <f t="shared" si="795"/>
        <v>0</v>
      </c>
      <c r="M2538" s="11">
        <f t="shared" si="796"/>
        <v>6.5189474999999995</v>
      </c>
      <c r="N2538" s="13">
        <f t="shared" si="797"/>
        <v>0</v>
      </c>
      <c r="O2538" s="11">
        <f t="shared" si="798"/>
        <v>6.3183644999999995</v>
      </c>
      <c r="P2538" s="13">
        <f t="shared" si="799"/>
        <v>0</v>
      </c>
      <c r="Q2538" s="11">
        <f t="shared" si="800"/>
        <v>6.0174899999999996</v>
      </c>
      <c r="R2538" s="13">
        <f t="shared" si="801"/>
        <v>0</v>
      </c>
    </row>
    <row r="2539" spans="1:18" ht="20.100000000000001" customHeight="1">
      <c r="A2539" s="12">
        <v>13</v>
      </c>
      <c r="B2539" s="17" t="s">
        <v>4956</v>
      </c>
      <c r="C2539" s="12" t="s">
        <v>4955</v>
      </c>
      <c r="D2539" s="9" t="s">
        <v>35</v>
      </c>
      <c r="E2539" s="9" t="s">
        <v>65</v>
      </c>
      <c r="F2539" s="9" t="s">
        <v>37</v>
      </c>
      <c r="G2539" s="9" t="s">
        <v>38</v>
      </c>
      <c r="H2539" s="9">
        <v>11.07795</v>
      </c>
      <c r="I2539" s="9"/>
      <c r="J2539" s="13">
        <f t="shared" si="793"/>
        <v>0</v>
      </c>
      <c r="K2539" s="11">
        <f t="shared" si="794"/>
        <v>7.5330059999999994</v>
      </c>
      <c r="L2539" s="13">
        <f t="shared" si="795"/>
        <v>0</v>
      </c>
      <c r="M2539" s="11">
        <f t="shared" si="796"/>
        <v>7.2006674999999998</v>
      </c>
      <c r="N2539" s="13">
        <f t="shared" si="797"/>
        <v>0</v>
      </c>
      <c r="O2539" s="11">
        <f t="shared" si="798"/>
        <v>6.9791084999999997</v>
      </c>
      <c r="P2539" s="13">
        <f t="shared" si="799"/>
        <v>0</v>
      </c>
      <c r="Q2539" s="11">
        <f t="shared" si="800"/>
        <v>6.6467699999999992</v>
      </c>
      <c r="R2539" s="13">
        <f t="shared" si="801"/>
        <v>0</v>
      </c>
    </row>
    <row r="2540" spans="1:18" ht="20.100000000000001" customHeight="1">
      <c r="A2540" s="19">
        <v>14</v>
      </c>
      <c r="B2540" s="20" t="s">
        <v>4957</v>
      </c>
      <c r="C2540" s="19" t="s">
        <v>4958</v>
      </c>
      <c r="D2540" s="9" t="s">
        <v>35</v>
      </c>
      <c r="E2540" s="21" t="s">
        <v>65</v>
      </c>
      <c r="F2540" s="21" t="s">
        <v>37</v>
      </c>
      <c r="G2540" s="9" t="s">
        <v>38</v>
      </c>
      <c r="H2540" s="23">
        <v>12.42</v>
      </c>
      <c r="I2540" s="21"/>
      <c r="J2540" s="23">
        <f t="shared" si="793"/>
        <v>0</v>
      </c>
      <c r="K2540" s="23">
        <f t="shared" si="794"/>
        <v>8.4455999999999989</v>
      </c>
      <c r="L2540" s="23">
        <f t="shared" si="795"/>
        <v>0</v>
      </c>
      <c r="M2540" s="23">
        <f t="shared" si="796"/>
        <v>8.0730000000000004</v>
      </c>
      <c r="N2540" s="23">
        <f t="shared" si="797"/>
        <v>0</v>
      </c>
      <c r="O2540" s="23">
        <f t="shared" si="798"/>
        <v>7.8246000000000002</v>
      </c>
      <c r="P2540" s="23">
        <f t="shared" si="799"/>
        <v>0</v>
      </c>
      <c r="Q2540" s="23">
        <f t="shared" si="800"/>
        <v>7.452</v>
      </c>
      <c r="R2540" s="23">
        <f t="shared" si="801"/>
        <v>0</v>
      </c>
    </row>
    <row r="2541" spans="1:18" ht="20.100000000000001" customHeight="1">
      <c r="A2541" s="12">
        <v>15</v>
      </c>
      <c r="B2541" s="17" t="s">
        <v>4959</v>
      </c>
      <c r="C2541" s="12" t="s">
        <v>4960</v>
      </c>
      <c r="D2541" s="9" t="s">
        <v>35</v>
      </c>
      <c r="E2541" s="9" t="s">
        <v>65</v>
      </c>
      <c r="F2541" s="9" t="s">
        <v>37</v>
      </c>
      <c r="G2541" s="9" t="s">
        <v>38</v>
      </c>
      <c r="H2541" s="9">
        <v>6.4763400000000004</v>
      </c>
      <c r="I2541" s="9"/>
      <c r="J2541" s="13">
        <f t="shared" si="793"/>
        <v>0</v>
      </c>
      <c r="K2541" s="11">
        <f t="shared" si="794"/>
        <v>4.4039112000000005</v>
      </c>
      <c r="L2541" s="13">
        <f t="shared" si="795"/>
        <v>0</v>
      </c>
      <c r="M2541" s="11">
        <f t="shared" si="796"/>
        <v>4.2096210000000003</v>
      </c>
      <c r="N2541" s="13">
        <f t="shared" si="797"/>
        <v>0</v>
      </c>
      <c r="O2541" s="11">
        <f t="shared" si="798"/>
        <v>4.0800942000000004</v>
      </c>
      <c r="P2541" s="13">
        <f t="shared" si="799"/>
        <v>0</v>
      </c>
      <c r="Q2541" s="11">
        <f t="shared" si="800"/>
        <v>3.8858040000000003</v>
      </c>
      <c r="R2541" s="13">
        <f t="shared" si="801"/>
        <v>0</v>
      </c>
    </row>
    <row r="2542" spans="1:18" ht="20.100000000000001" customHeight="1">
      <c r="A2542" s="12">
        <v>16</v>
      </c>
      <c r="B2542" s="17">
        <v>96190708</v>
      </c>
      <c r="C2542" s="12" t="s">
        <v>4961</v>
      </c>
      <c r="D2542" s="9" t="s">
        <v>35</v>
      </c>
      <c r="E2542" s="9" t="s">
        <v>65</v>
      </c>
      <c r="F2542" s="9" t="s">
        <v>37</v>
      </c>
      <c r="G2542" s="9" t="s">
        <v>38</v>
      </c>
      <c r="H2542" s="9">
        <v>5.2308899999999996</v>
      </c>
      <c r="I2542" s="9"/>
      <c r="J2542" s="13">
        <f t="shared" si="793"/>
        <v>0</v>
      </c>
      <c r="K2542" s="11">
        <f t="shared" si="794"/>
        <v>3.5570051999999999</v>
      </c>
      <c r="L2542" s="13">
        <f t="shared" si="795"/>
        <v>0</v>
      </c>
      <c r="M2542" s="11">
        <f t="shared" si="796"/>
        <v>3.4000784999999998</v>
      </c>
      <c r="N2542" s="13">
        <f t="shared" si="797"/>
        <v>0</v>
      </c>
      <c r="O2542" s="11">
        <f t="shared" si="798"/>
        <v>3.2954606999999996</v>
      </c>
      <c r="P2542" s="13">
        <f t="shared" si="799"/>
        <v>0</v>
      </c>
      <c r="Q2542" s="11">
        <f t="shared" si="800"/>
        <v>3.1385339999999995</v>
      </c>
      <c r="R2542" s="13">
        <f t="shared" si="801"/>
        <v>0</v>
      </c>
    </row>
    <row r="2543" spans="1:18" ht="20.100000000000001" customHeight="1">
      <c r="A2543" s="12">
        <v>17</v>
      </c>
      <c r="B2543" s="17">
        <v>25162753</v>
      </c>
      <c r="C2543" s="12" t="s">
        <v>4962</v>
      </c>
      <c r="D2543" s="9" t="s">
        <v>35</v>
      </c>
      <c r="E2543" s="9" t="s">
        <v>65</v>
      </c>
      <c r="F2543" s="9" t="s">
        <v>37</v>
      </c>
      <c r="G2543" s="9" t="s">
        <v>38</v>
      </c>
      <c r="H2543" s="9">
        <v>22.273890000000002</v>
      </c>
      <c r="I2543" s="9"/>
      <c r="J2543" s="13">
        <f t="shared" si="793"/>
        <v>0</v>
      </c>
      <c r="K2543" s="11">
        <f t="shared" si="794"/>
        <v>15.146245200000001</v>
      </c>
      <c r="L2543" s="13">
        <f t="shared" si="795"/>
        <v>0</v>
      </c>
      <c r="M2543" s="11">
        <f t="shared" si="796"/>
        <v>14.478028500000001</v>
      </c>
      <c r="N2543" s="13">
        <f t="shared" si="797"/>
        <v>0</v>
      </c>
      <c r="O2543" s="11">
        <f t="shared" si="798"/>
        <v>14.032550700000002</v>
      </c>
      <c r="P2543" s="13">
        <f t="shared" si="799"/>
        <v>0</v>
      </c>
      <c r="Q2543" s="11">
        <f t="shared" si="800"/>
        <v>13.364334000000001</v>
      </c>
      <c r="R2543" s="13">
        <f t="shared" si="801"/>
        <v>0</v>
      </c>
    </row>
    <row r="2544" spans="1:18" ht="20.100000000000001" customHeight="1">
      <c r="A2544" s="12">
        <v>18</v>
      </c>
      <c r="B2544" s="17">
        <v>96864850</v>
      </c>
      <c r="C2544" s="12" t="s">
        <v>4963</v>
      </c>
      <c r="D2544" s="9" t="s">
        <v>35</v>
      </c>
      <c r="E2544" s="9" t="s">
        <v>65</v>
      </c>
      <c r="F2544" s="9" t="s">
        <v>37</v>
      </c>
      <c r="G2544" s="9" t="s">
        <v>38</v>
      </c>
      <c r="H2544" s="9">
        <v>23.584890000000001</v>
      </c>
      <c r="I2544" s="9"/>
      <c r="J2544" s="13">
        <f t="shared" si="793"/>
        <v>0</v>
      </c>
      <c r="K2544" s="11">
        <f t="shared" si="794"/>
        <v>16.037725200000001</v>
      </c>
      <c r="L2544" s="13">
        <f t="shared" si="795"/>
        <v>0</v>
      </c>
      <c r="M2544" s="11">
        <f t="shared" si="796"/>
        <v>15.330178500000001</v>
      </c>
      <c r="N2544" s="13">
        <f t="shared" si="797"/>
        <v>0</v>
      </c>
      <c r="O2544" s="11">
        <f t="shared" si="798"/>
        <v>14.858480700000001</v>
      </c>
      <c r="P2544" s="13">
        <f t="shared" si="799"/>
        <v>0</v>
      </c>
      <c r="Q2544" s="11">
        <f t="shared" si="800"/>
        <v>14.150934000000001</v>
      </c>
      <c r="R2544" s="13">
        <f t="shared" si="801"/>
        <v>0</v>
      </c>
    </row>
    <row r="2545" spans="1:18" ht="20.100000000000001" customHeight="1">
      <c r="A2545" s="19">
        <v>19</v>
      </c>
      <c r="B2545" s="20" t="s">
        <v>4964</v>
      </c>
      <c r="C2545" s="19" t="s">
        <v>4965</v>
      </c>
      <c r="D2545" s="9" t="s">
        <v>35</v>
      </c>
      <c r="E2545" s="21" t="s">
        <v>445</v>
      </c>
      <c r="F2545" s="21" t="s">
        <v>37</v>
      </c>
      <c r="G2545" s="9" t="s">
        <v>38</v>
      </c>
      <c r="H2545" s="23">
        <v>28.92</v>
      </c>
      <c r="I2545" s="21"/>
      <c r="J2545" s="23">
        <f t="shared" si="793"/>
        <v>0</v>
      </c>
      <c r="K2545" s="23">
        <f t="shared" si="794"/>
        <v>19.665600000000001</v>
      </c>
      <c r="L2545" s="23">
        <f t="shared" si="795"/>
        <v>0</v>
      </c>
      <c r="M2545" s="23">
        <f t="shared" si="796"/>
        <v>18.798000000000002</v>
      </c>
      <c r="N2545" s="23">
        <f t="shared" si="797"/>
        <v>0</v>
      </c>
      <c r="O2545" s="23">
        <f t="shared" si="798"/>
        <v>18.2196</v>
      </c>
      <c r="P2545" s="23">
        <f t="shared" si="799"/>
        <v>0</v>
      </c>
      <c r="Q2545" s="23">
        <f t="shared" si="800"/>
        <v>17.352</v>
      </c>
      <c r="R2545" s="23">
        <f t="shared" si="801"/>
        <v>0</v>
      </c>
    </row>
    <row r="2546" spans="1:18" ht="20.100000000000001" customHeight="1">
      <c r="A2546" s="12">
        <v>20</v>
      </c>
      <c r="B2546" s="17">
        <v>96276380</v>
      </c>
      <c r="C2546" s="12" t="s">
        <v>4966</v>
      </c>
      <c r="D2546" s="9" t="s">
        <v>35</v>
      </c>
      <c r="E2546" s="9" t="s">
        <v>65</v>
      </c>
      <c r="F2546" s="9" t="s">
        <v>37</v>
      </c>
      <c r="G2546" s="9" t="s">
        <v>38</v>
      </c>
      <c r="H2546" s="9">
        <v>23.584890000000001</v>
      </c>
      <c r="I2546" s="9"/>
      <c r="J2546" s="13">
        <f t="shared" si="793"/>
        <v>0</v>
      </c>
      <c r="K2546" s="11">
        <f t="shared" si="794"/>
        <v>16.037725200000001</v>
      </c>
      <c r="L2546" s="13">
        <f t="shared" si="795"/>
        <v>0</v>
      </c>
      <c r="M2546" s="11">
        <f t="shared" si="796"/>
        <v>15.330178500000001</v>
      </c>
      <c r="N2546" s="13">
        <f t="shared" si="797"/>
        <v>0</v>
      </c>
      <c r="O2546" s="11">
        <f t="shared" si="798"/>
        <v>14.858480700000001</v>
      </c>
      <c r="P2546" s="13">
        <f t="shared" si="799"/>
        <v>0</v>
      </c>
      <c r="Q2546" s="11">
        <f t="shared" si="800"/>
        <v>14.150934000000001</v>
      </c>
      <c r="R2546" s="13">
        <f t="shared" si="801"/>
        <v>0</v>
      </c>
    </row>
    <row r="2547" spans="1:18" ht="20.100000000000001" customHeight="1">
      <c r="A2547" s="12">
        <v>21</v>
      </c>
      <c r="B2547" s="17">
        <v>96415639</v>
      </c>
      <c r="C2547" s="12" t="s">
        <v>4967</v>
      </c>
      <c r="D2547" s="9" t="s">
        <v>35</v>
      </c>
      <c r="E2547" s="9" t="s">
        <v>65</v>
      </c>
      <c r="F2547" s="9" t="s">
        <v>37</v>
      </c>
      <c r="G2547" s="9" t="s">
        <v>38</v>
      </c>
      <c r="H2547" s="9">
        <v>23.584890000000001</v>
      </c>
      <c r="I2547" s="9"/>
      <c r="J2547" s="13">
        <f t="shared" si="793"/>
        <v>0</v>
      </c>
      <c r="K2547" s="11">
        <f t="shared" si="794"/>
        <v>16.037725200000001</v>
      </c>
      <c r="L2547" s="13">
        <f t="shared" si="795"/>
        <v>0</v>
      </c>
      <c r="M2547" s="11">
        <f t="shared" si="796"/>
        <v>15.330178500000001</v>
      </c>
      <c r="N2547" s="13">
        <f t="shared" si="797"/>
        <v>0</v>
      </c>
      <c r="O2547" s="11">
        <f t="shared" si="798"/>
        <v>14.858480700000001</v>
      </c>
      <c r="P2547" s="13">
        <f t="shared" si="799"/>
        <v>0</v>
      </c>
      <c r="Q2547" s="11">
        <f t="shared" si="800"/>
        <v>14.150934000000001</v>
      </c>
      <c r="R2547" s="13">
        <f t="shared" si="801"/>
        <v>0</v>
      </c>
    </row>
    <row r="2548" spans="1:18" ht="20.100000000000001" customHeight="1">
      <c r="A2548" s="12">
        <v>22</v>
      </c>
      <c r="B2548" s="17" t="s">
        <v>4968</v>
      </c>
      <c r="C2548" s="12" t="s">
        <v>4969</v>
      </c>
      <c r="D2548" s="9" t="s">
        <v>35</v>
      </c>
      <c r="E2548" s="9" t="s">
        <v>36</v>
      </c>
      <c r="F2548" s="9" t="s">
        <v>37</v>
      </c>
      <c r="G2548" s="9" t="s">
        <v>38</v>
      </c>
      <c r="H2548" s="9">
        <v>36.721110000000003</v>
      </c>
      <c r="I2548" s="9"/>
      <c r="J2548" s="13">
        <f t="shared" si="793"/>
        <v>0</v>
      </c>
      <c r="K2548" s="11">
        <f t="shared" si="794"/>
        <v>24.970354800000003</v>
      </c>
      <c r="L2548" s="13">
        <f t="shared" si="795"/>
        <v>0</v>
      </c>
      <c r="M2548" s="11">
        <f t="shared" si="796"/>
        <v>23.868721500000003</v>
      </c>
      <c r="N2548" s="13">
        <f t="shared" si="797"/>
        <v>0</v>
      </c>
      <c r="O2548" s="11">
        <f t="shared" si="798"/>
        <v>23.134299300000002</v>
      </c>
      <c r="P2548" s="13">
        <f t="shared" si="799"/>
        <v>0</v>
      </c>
      <c r="Q2548" s="11">
        <f t="shared" si="800"/>
        <v>22.032665999999999</v>
      </c>
      <c r="R2548" s="13">
        <f t="shared" si="801"/>
        <v>0</v>
      </c>
    </row>
    <row r="2549" spans="1:18" ht="20.100000000000001" customHeight="1">
      <c r="A2549" s="19">
        <v>23</v>
      </c>
      <c r="B2549" s="20" t="s">
        <v>4970</v>
      </c>
      <c r="C2549" s="19" t="s">
        <v>4971</v>
      </c>
      <c r="D2549" s="9" t="s">
        <v>35</v>
      </c>
      <c r="E2549" s="21" t="s">
        <v>36</v>
      </c>
      <c r="F2549" s="21" t="s">
        <v>37</v>
      </c>
      <c r="G2549" s="9" t="s">
        <v>38</v>
      </c>
      <c r="H2549" s="23">
        <v>35.090000000000003</v>
      </c>
      <c r="I2549" s="21"/>
      <c r="J2549" s="23">
        <f t="shared" si="793"/>
        <v>0</v>
      </c>
      <c r="K2549" s="23">
        <f t="shared" si="794"/>
        <v>23.861200000000004</v>
      </c>
      <c r="L2549" s="23">
        <f t="shared" si="795"/>
        <v>0</v>
      </c>
      <c r="M2549" s="23">
        <f t="shared" si="796"/>
        <v>22.808500000000002</v>
      </c>
      <c r="N2549" s="23">
        <f t="shared" si="797"/>
        <v>0</v>
      </c>
      <c r="O2549" s="23">
        <f t="shared" si="798"/>
        <v>22.106700000000004</v>
      </c>
      <c r="P2549" s="23">
        <f t="shared" si="799"/>
        <v>0</v>
      </c>
      <c r="Q2549" s="23">
        <f t="shared" si="800"/>
        <v>21.054000000000002</v>
      </c>
      <c r="R2549" s="23">
        <f t="shared" si="801"/>
        <v>0</v>
      </c>
    </row>
    <row r="2550" spans="1:18" ht="20.100000000000001" customHeight="1">
      <c r="A2550" s="19">
        <v>24</v>
      </c>
      <c r="B2550" s="20" t="s">
        <v>4972</v>
      </c>
      <c r="C2550" s="19" t="s">
        <v>4971</v>
      </c>
      <c r="D2550" s="9" t="s">
        <v>35</v>
      </c>
      <c r="E2550" s="21" t="s">
        <v>36</v>
      </c>
      <c r="F2550" s="21" t="s">
        <v>37</v>
      </c>
      <c r="G2550" s="9" t="s">
        <v>38</v>
      </c>
      <c r="H2550" s="23">
        <v>62.86</v>
      </c>
      <c r="I2550" s="21"/>
      <c r="J2550" s="23">
        <f t="shared" si="793"/>
        <v>0</v>
      </c>
      <c r="K2550" s="23">
        <f t="shared" si="794"/>
        <v>42.744799999999998</v>
      </c>
      <c r="L2550" s="23">
        <f t="shared" si="795"/>
        <v>0</v>
      </c>
      <c r="M2550" s="23">
        <f t="shared" si="796"/>
        <v>40.859000000000002</v>
      </c>
      <c r="N2550" s="23">
        <f t="shared" si="797"/>
        <v>0</v>
      </c>
      <c r="O2550" s="23">
        <f t="shared" si="798"/>
        <v>39.601799999999997</v>
      </c>
      <c r="P2550" s="23">
        <f t="shared" si="799"/>
        <v>0</v>
      </c>
      <c r="Q2550" s="23">
        <f t="shared" si="800"/>
        <v>37.715999999999994</v>
      </c>
      <c r="R2550" s="23">
        <f t="shared" si="801"/>
        <v>0</v>
      </c>
    </row>
    <row r="2551" spans="1:18" ht="20.100000000000001" customHeight="1">
      <c r="A2551" s="12">
        <v>25</v>
      </c>
      <c r="B2551" s="17" t="s">
        <v>4973</v>
      </c>
      <c r="C2551" s="12" t="s">
        <v>4974</v>
      </c>
      <c r="D2551" s="9" t="s">
        <v>35</v>
      </c>
      <c r="E2551" s="9" t="s">
        <v>36</v>
      </c>
      <c r="F2551" s="9" t="s">
        <v>37</v>
      </c>
      <c r="G2551" s="9" t="s">
        <v>38</v>
      </c>
      <c r="H2551" s="9">
        <v>38.56962</v>
      </c>
      <c r="I2551" s="9"/>
      <c r="J2551" s="13">
        <f t="shared" si="793"/>
        <v>0</v>
      </c>
      <c r="K2551" s="11">
        <f t="shared" si="794"/>
        <v>26.227341600000003</v>
      </c>
      <c r="L2551" s="13">
        <f t="shared" si="795"/>
        <v>0</v>
      </c>
      <c r="M2551" s="11">
        <f t="shared" si="796"/>
        <v>25.070253000000001</v>
      </c>
      <c r="N2551" s="13">
        <f t="shared" si="797"/>
        <v>0</v>
      </c>
      <c r="O2551" s="11">
        <f t="shared" si="798"/>
        <v>24.298860600000001</v>
      </c>
      <c r="P2551" s="13">
        <f t="shared" si="799"/>
        <v>0</v>
      </c>
      <c r="Q2551" s="11">
        <f t="shared" si="800"/>
        <v>23.141772</v>
      </c>
      <c r="R2551" s="13">
        <f t="shared" si="801"/>
        <v>0</v>
      </c>
    </row>
    <row r="2552" spans="1:18" ht="20.100000000000001" customHeight="1">
      <c r="A2552" s="12">
        <v>26</v>
      </c>
      <c r="B2552" s="17" t="s">
        <v>4975</v>
      </c>
      <c r="C2552" s="12" t="s">
        <v>4976</v>
      </c>
      <c r="D2552" s="9" t="s">
        <v>35</v>
      </c>
      <c r="E2552" s="9" t="s">
        <v>36</v>
      </c>
      <c r="F2552" s="9" t="s">
        <v>37</v>
      </c>
      <c r="G2552" s="9" t="s">
        <v>38</v>
      </c>
      <c r="H2552" s="9">
        <v>36.721110000000003</v>
      </c>
      <c r="I2552" s="9"/>
      <c r="J2552" s="13">
        <f t="shared" si="793"/>
        <v>0</v>
      </c>
      <c r="K2552" s="11">
        <f t="shared" si="794"/>
        <v>24.970354800000003</v>
      </c>
      <c r="L2552" s="13">
        <f t="shared" si="795"/>
        <v>0</v>
      </c>
      <c r="M2552" s="11">
        <f t="shared" si="796"/>
        <v>23.868721500000003</v>
      </c>
      <c r="N2552" s="13">
        <f t="shared" si="797"/>
        <v>0</v>
      </c>
      <c r="O2552" s="11">
        <f t="shared" si="798"/>
        <v>23.134299300000002</v>
      </c>
      <c r="P2552" s="13">
        <f t="shared" si="799"/>
        <v>0</v>
      </c>
      <c r="Q2552" s="11">
        <f t="shared" si="800"/>
        <v>22.032665999999999</v>
      </c>
      <c r="R2552" s="13">
        <f t="shared" si="801"/>
        <v>0</v>
      </c>
    </row>
    <row r="2553" spans="1:18" ht="20.100000000000001" customHeight="1">
      <c r="A2553" s="12">
        <v>27</v>
      </c>
      <c r="B2553" s="17">
        <v>96874571</v>
      </c>
      <c r="C2553" s="12" t="s">
        <v>4977</v>
      </c>
      <c r="D2553" s="9" t="s">
        <v>35</v>
      </c>
      <c r="E2553" s="9" t="s">
        <v>65</v>
      </c>
      <c r="F2553" s="9" t="s">
        <v>37</v>
      </c>
      <c r="G2553" s="9" t="s">
        <v>38</v>
      </c>
      <c r="H2553" s="9">
        <v>4.5753899999999996</v>
      </c>
      <c r="I2553" s="9"/>
      <c r="J2553" s="13">
        <f t="shared" si="793"/>
        <v>0</v>
      </c>
      <c r="K2553" s="11">
        <f t="shared" si="794"/>
        <v>3.1112651999999996</v>
      </c>
      <c r="L2553" s="13">
        <f t="shared" si="795"/>
        <v>0</v>
      </c>
      <c r="M2553" s="11">
        <f t="shared" si="796"/>
        <v>2.9740034999999998</v>
      </c>
      <c r="N2553" s="13">
        <f t="shared" si="797"/>
        <v>0</v>
      </c>
      <c r="O2553" s="11">
        <f t="shared" si="798"/>
        <v>2.8824956999999998</v>
      </c>
      <c r="P2553" s="13">
        <f t="shared" si="799"/>
        <v>0</v>
      </c>
      <c r="Q2553" s="11">
        <f t="shared" si="800"/>
        <v>2.745234</v>
      </c>
      <c r="R2553" s="13">
        <f t="shared" si="801"/>
        <v>0</v>
      </c>
    </row>
    <row r="2554" spans="1:18" ht="20.100000000000001" customHeight="1">
      <c r="A2554" s="19">
        <v>28</v>
      </c>
      <c r="B2554" s="20" t="s">
        <v>4978</v>
      </c>
      <c r="C2554" s="19" t="s">
        <v>4979</v>
      </c>
      <c r="D2554" s="9" t="s">
        <v>35</v>
      </c>
      <c r="E2554" s="21" t="s">
        <v>468</v>
      </c>
      <c r="F2554" s="21" t="s">
        <v>37</v>
      </c>
      <c r="G2554" s="9" t="s">
        <v>38</v>
      </c>
      <c r="H2554" s="23">
        <v>13.39</v>
      </c>
      <c r="I2554" s="21"/>
      <c r="J2554" s="23">
        <f t="shared" si="793"/>
        <v>0</v>
      </c>
      <c r="K2554" s="23">
        <f t="shared" si="794"/>
        <v>9.1052</v>
      </c>
      <c r="L2554" s="23">
        <f t="shared" si="795"/>
        <v>0</v>
      </c>
      <c r="M2554" s="23">
        <f t="shared" si="796"/>
        <v>8.7035000000000018</v>
      </c>
      <c r="N2554" s="23">
        <f t="shared" si="797"/>
        <v>0</v>
      </c>
      <c r="O2554" s="23">
        <f t="shared" si="798"/>
        <v>8.4357000000000006</v>
      </c>
      <c r="P2554" s="23">
        <f t="shared" si="799"/>
        <v>0</v>
      </c>
      <c r="Q2554" s="23">
        <f t="shared" si="800"/>
        <v>8.0339999999999989</v>
      </c>
      <c r="R2554" s="23">
        <f t="shared" si="801"/>
        <v>0</v>
      </c>
    </row>
    <row r="2555" spans="1:18" ht="20.100000000000001" customHeight="1">
      <c r="A2555" s="12">
        <v>29</v>
      </c>
      <c r="B2555" s="17" t="s">
        <v>4980</v>
      </c>
      <c r="C2555" s="12" t="s">
        <v>4981</v>
      </c>
      <c r="D2555" s="9" t="s">
        <v>35</v>
      </c>
      <c r="E2555" s="9" t="s">
        <v>62</v>
      </c>
      <c r="F2555" s="9" t="s">
        <v>37</v>
      </c>
      <c r="G2555" s="9" t="s">
        <v>38</v>
      </c>
      <c r="H2555" s="9">
        <v>5.2308899999999996</v>
      </c>
      <c r="I2555" s="9"/>
      <c r="J2555" s="13">
        <f t="shared" si="793"/>
        <v>0</v>
      </c>
      <c r="K2555" s="11">
        <f t="shared" si="794"/>
        <v>3.5570051999999999</v>
      </c>
      <c r="L2555" s="13">
        <f t="shared" si="795"/>
        <v>0</v>
      </c>
      <c r="M2555" s="11">
        <f t="shared" si="796"/>
        <v>3.4000784999999998</v>
      </c>
      <c r="N2555" s="13">
        <f t="shared" si="797"/>
        <v>0</v>
      </c>
      <c r="O2555" s="11">
        <f t="shared" si="798"/>
        <v>3.2954606999999996</v>
      </c>
      <c r="P2555" s="13">
        <f t="shared" si="799"/>
        <v>0</v>
      </c>
      <c r="Q2555" s="11">
        <f t="shared" si="800"/>
        <v>3.1385339999999995</v>
      </c>
      <c r="R2555" s="13">
        <f t="shared" si="801"/>
        <v>0</v>
      </c>
    </row>
    <row r="2556" spans="1:18" ht="20.100000000000001" customHeight="1">
      <c r="A2556" s="12">
        <v>30</v>
      </c>
      <c r="B2556" s="17" t="s">
        <v>4982</v>
      </c>
      <c r="C2556" s="12" t="s">
        <v>4983</v>
      </c>
      <c r="D2556" s="9" t="s">
        <v>35</v>
      </c>
      <c r="E2556" s="9" t="s">
        <v>59</v>
      </c>
      <c r="F2556" s="9" t="s">
        <v>37</v>
      </c>
      <c r="G2556" s="9" t="s">
        <v>38</v>
      </c>
      <c r="H2556" s="9">
        <v>17.672280000000001</v>
      </c>
      <c r="I2556" s="9"/>
      <c r="J2556" s="13">
        <f t="shared" si="793"/>
        <v>0</v>
      </c>
      <c r="K2556" s="11">
        <f t="shared" si="794"/>
        <v>12.0171504</v>
      </c>
      <c r="L2556" s="13">
        <f t="shared" si="795"/>
        <v>0</v>
      </c>
      <c r="M2556" s="11">
        <f t="shared" si="796"/>
        <v>11.486982000000001</v>
      </c>
      <c r="N2556" s="13">
        <f t="shared" si="797"/>
        <v>0</v>
      </c>
      <c r="O2556" s="11">
        <f t="shared" si="798"/>
        <v>11.133536400000001</v>
      </c>
      <c r="P2556" s="13">
        <f t="shared" si="799"/>
        <v>0</v>
      </c>
      <c r="Q2556" s="11">
        <f t="shared" si="800"/>
        <v>10.603368</v>
      </c>
      <c r="R2556" s="13">
        <f t="shared" si="801"/>
        <v>0</v>
      </c>
    </row>
    <row r="2557" spans="1:18" ht="20.100000000000001" customHeight="1">
      <c r="A2557" s="12">
        <v>31</v>
      </c>
      <c r="B2557" s="17" t="s">
        <v>4984</v>
      </c>
      <c r="C2557" s="12" t="s">
        <v>4985</v>
      </c>
      <c r="D2557" s="9" t="s">
        <v>35</v>
      </c>
      <c r="E2557" s="9" t="s">
        <v>59</v>
      </c>
      <c r="F2557" s="9" t="s">
        <v>37</v>
      </c>
      <c r="G2557" s="9" t="s">
        <v>38</v>
      </c>
      <c r="H2557" s="9">
        <v>17.632950000000001</v>
      </c>
      <c r="I2557" s="9"/>
      <c r="J2557" s="13">
        <f t="shared" si="793"/>
        <v>0</v>
      </c>
      <c r="K2557" s="11">
        <f t="shared" si="794"/>
        <v>11.990406</v>
      </c>
      <c r="L2557" s="13">
        <f t="shared" si="795"/>
        <v>0</v>
      </c>
      <c r="M2557" s="11">
        <f t="shared" si="796"/>
        <v>11.461417500000001</v>
      </c>
      <c r="N2557" s="13">
        <f t="shared" si="797"/>
        <v>0</v>
      </c>
      <c r="O2557" s="11">
        <f t="shared" si="798"/>
        <v>11.1087585</v>
      </c>
      <c r="P2557" s="13">
        <f t="shared" si="799"/>
        <v>0</v>
      </c>
      <c r="Q2557" s="11">
        <f t="shared" si="800"/>
        <v>10.57977</v>
      </c>
      <c r="R2557" s="13">
        <f t="shared" si="801"/>
        <v>0</v>
      </c>
    </row>
    <row r="2558" spans="1:18" ht="20.100000000000001" customHeight="1">
      <c r="A2558" s="12">
        <v>32</v>
      </c>
      <c r="B2558" s="17" t="s">
        <v>4986</v>
      </c>
      <c r="C2558" s="12" t="s">
        <v>4987</v>
      </c>
      <c r="D2558" s="9" t="s">
        <v>35</v>
      </c>
      <c r="E2558" s="9" t="s">
        <v>59</v>
      </c>
      <c r="F2558" s="9" t="s">
        <v>37</v>
      </c>
      <c r="G2558" s="9" t="s">
        <v>38</v>
      </c>
      <c r="H2558" s="9">
        <v>14.40789</v>
      </c>
      <c r="I2558" s="9"/>
      <c r="J2558" s="13">
        <f t="shared" si="793"/>
        <v>0</v>
      </c>
      <c r="K2558" s="11">
        <f t="shared" si="794"/>
        <v>9.7973651999999998</v>
      </c>
      <c r="L2558" s="13">
        <f t="shared" si="795"/>
        <v>0</v>
      </c>
      <c r="M2558" s="11">
        <f t="shared" si="796"/>
        <v>9.3651285000000009</v>
      </c>
      <c r="N2558" s="13">
        <f t="shared" si="797"/>
        <v>0</v>
      </c>
      <c r="O2558" s="11">
        <f t="shared" si="798"/>
        <v>9.0769707000000004</v>
      </c>
      <c r="P2558" s="13">
        <f t="shared" si="799"/>
        <v>0</v>
      </c>
      <c r="Q2558" s="11">
        <f t="shared" si="800"/>
        <v>8.6447339999999997</v>
      </c>
      <c r="R2558" s="13">
        <f t="shared" si="801"/>
        <v>0</v>
      </c>
    </row>
    <row r="2559" spans="1:18" ht="20.100000000000001" customHeight="1">
      <c r="A2559" s="12">
        <v>33</v>
      </c>
      <c r="B2559" s="17" t="s">
        <v>4988</v>
      </c>
      <c r="C2559" s="12" t="s">
        <v>4989</v>
      </c>
      <c r="D2559" s="9" t="s">
        <v>35</v>
      </c>
      <c r="E2559" s="9" t="s">
        <v>2085</v>
      </c>
      <c r="F2559" s="9" t="s">
        <v>37</v>
      </c>
      <c r="G2559" s="9" t="s">
        <v>38</v>
      </c>
      <c r="H2559" s="9">
        <v>12.624930000000001</v>
      </c>
      <c r="I2559" s="9"/>
      <c r="J2559" s="13">
        <f t="shared" si="793"/>
        <v>0</v>
      </c>
      <c r="K2559" s="11">
        <f t="shared" si="794"/>
        <v>8.5849524000000006</v>
      </c>
      <c r="L2559" s="13">
        <f t="shared" si="795"/>
        <v>0</v>
      </c>
      <c r="M2559" s="11">
        <f t="shared" si="796"/>
        <v>8.2062045000000019</v>
      </c>
      <c r="N2559" s="13">
        <f t="shared" si="797"/>
        <v>0</v>
      </c>
      <c r="O2559" s="11">
        <f t="shared" si="798"/>
        <v>7.953705900000001</v>
      </c>
      <c r="P2559" s="13">
        <f t="shared" si="799"/>
        <v>0</v>
      </c>
      <c r="Q2559" s="11">
        <f t="shared" si="800"/>
        <v>7.5749580000000005</v>
      </c>
      <c r="R2559" s="13">
        <f t="shared" si="801"/>
        <v>0</v>
      </c>
    </row>
    <row r="2560" spans="1:18" ht="20.100000000000001" customHeight="1">
      <c r="A2560" s="19">
        <v>34</v>
      </c>
      <c r="B2560" s="20" t="s">
        <v>4990</v>
      </c>
      <c r="C2560" s="19" t="s">
        <v>4991</v>
      </c>
      <c r="D2560" s="9" t="s">
        <v>35</v>
      </c>
      <c r="E2560" s="21" t="s">
        <v>868</v>
      </c>
      <c r="F2560" s="21" t="s">
        <v>37</v>
      </c>
      <c r="G2560" s="9" t="s">
        <v>38</v>
      </c>
      <c r="H2560" s="23">
        <v>44.44</v>
      </c>
      <c r="I2560" s="21"/>
      <c r="J2560" s="23">
        <f t="shared" si="793"/>
        <v>0</v>
      </c>
      <c r="K2560" s="23">
        <f t="shared" si="794"/>
        <v>30.219200000000001</v>
      </c>
      <c r="L2560" s="23">
        <f t="shared" si="795"/>
        <v>0</v>
      </c>
      <c r="M2560" s="23">
        <f t="shared" si="796"/>
        <v>28.885999999999999</v>
      </c>
      <c r="N2560" s="23">
        <f t="shared" si="797"/>
        <v>0</v>
      </c>
      <c r="O2560" s="23">
        <f t="shared" si="798"/>
        <v>27.997199999999999</v>
      </c>
      <c r="P2560" s="23">
        <f t="shared" si="799"/>
        <v>0</v>
      </c>
      <c r="Q2560" s="23">
        <f t="shared" si="800"/>
        <v>26.663999999999998</v>
      </c>
      <c r="R2560" s="23">
        <f t="shared" si="801"/>
        <v>0</v>
      </c>
    </row>
    <row r="2561" spans="1:18" ht="20.100000000000001" customHeight="1">
      <c r="A2561" s="12">
        <v>35</v>
      </c>
      <c r="B2561" s="17" t="s">
        <v>4992</v>
      </c>
      <c r="C2561" s="12" t="s">
        <v>4993</v>
      </c>
      <c r="D2561" s="9" t="s">
        <v>35</v>
      </c>
      <c r="E2561" s="9" t="s">
        <v>3535</v>
      </c>
      <c r="F2561" s="9" t="s">
        <v>37</v>
      </c>
      <c r="G2561" s="9" t="s">
        <v>38</v>
      </c>
      <c r="H2561" s="9">
        <v>14.27679</v>
      </c>
      <c r="I2561" s="9"/>
      <c r="J2561" s="13">
        <f t="shared" si="793"/>
        <v>0</v>
      </c>
      <c r="K2561" s="11">
        <f t="shared" si="794"/>
        <v>9.7082172</v>
      </c>
      <c r="L2561" s="13">
        <f t="shared" si="795"/>
        <v>0</v>
      </c>
      <c r="M2561" s="11">
        <f t="shared" si="796"/>
        <v>9.2799134999999993</v>
      </c>
      <c r="N2561" s="13">
        <f t="shared" si="797"/>
        <v>0</v>
      </c>
      <c r="O2561" s="11">
        <f t="shared" si="798"/>
        <v>8.9943777000000011</v>
      </c>
      <c r="P2561" s="13">
        <f t="shared" si="799"/>
        <v>0</v>
      </c>
      <c r="Q2561" s="11">
        <f t="shared" si="800"/>
        <v>8.5660740000000004</v>
      </c>
      <c r="R2561" s="13">
        <f t="shared" si="801"/>
        <v>0</v>
      </c>
    </row>
    <row r="2562" spans="1:18" ht="20.100000000000001" customHeight="1">
      <c r="A2562" s="12">
        <v>36</v>
      </c>
      <c r="B2562" s="17" t="s">
        <v>4994</v>
      </c>
      <c r="C2562" s="12" t="s">
        <v>4995</v>
      </c>
      <c r="D2562" s="9" t="s">
        <v>35</v>
      </c>
      <c r="E2562" s="9" t="s">
        <v>3535</v>
      </c>
      <c r="F2562" s="9" t="s">
        <v>37</v>
      </c>
      <c r="G2562" s="9" t="s">
        <v>38</v>
      </c>
      <c r="H2562" s="9">
        <v>11.798999999999999</v>
      </c>
      <c r="I2562" s="9"/>
      <c r="J2562" s="13">
        <f t="shared" si="793"/>
        <v>0</v>
      </c>
      <c r="K2562" s="11">
        <f t="shared" si="794"/>
        <v>8.02332</v>
      </c>
      <c r="L2562" s="13">
        <f t="shared" si="795"/>
        <v>0</v>
      </c>
      <c r="M2562" s="11">
        <f t="shared" si="796"/>
        <v>7.6693499999999997</v>
      </c>
      <c r="N2562" s="13">
        <f t="shared" si="797"/>
        <v>0</v>
      </c>
      <c r="O2562" s="11">
        <f t="shared" si="798"/>
        <v>7.43337</v>
      </c>
      <c r="P2562" s="13">
        <f t="shared" si="799"/>
        <v>0</v>
      </c>
      <c r="Q2562" s="11">
        <f t="shared" si="800"/>
        <v>7.0793999999999997</v>
      </c>
      <c r="R2562" s="13">
        <f t="shared" si="801"/>
        <v>0</v>
      </c>
    </row>
    <row r="2563" spans="1:18" ht="20.100000000000001" customHeight="1">
      <c r="A2563" s="19">
        <v>37</v>
      </c>
      <c r="B2563" s="20" t="s">
        <v>4996</v>
      </c>
      <c r="C2563" s="19" t="s">
        <v>4997</v>
      </c>
      <c r="D2563" s="9" t="s">
        <v>35</v>
      </c>
      <c r="E2563" s="21" t="s">
        <v>445</v>
      </c>
      <c r="F2563" s="21" t="s">
        <v>37</v>
      </c>
      <c r="G2563" s="9" t="s">
        <v>38</v>
      </c>
      <c r="H2563" s="23">
        <v>46.87</v>
      </c>
      <c r="I2563" s="21"/>
      <c r="J2563" s="23">
        <f t="shared" si="793"/>
        <v>0</v>
      </c>
      <c r="K2563" s="23">
        <f t="shared" si="794"/>
        <v>31.871599999999997</v>
      </c>
      <c r="L2563" s="23">
        <f t="shared" si="795"/>
        <v>0</v>
      </c>
      <c r="M2563" s="23">
        <f t="shared" si="796"/>
        <v>30.465499999999999</v>
      </c>
      <c r="N2563" s="23">
        <f t="shared" si="797"/>
        <v>0</v>
      </c>
      <c r="O2563" s="23">
        <f t="shared" si="798"/>
        <v>29.528099999999998</v>
      </c>
      <c r="P2563" s="23">
        <f t="shared" si="799"/>
        <v>0</v>
      </c>
      <c r="Q2563" s="23">
        <f t="shared" si="800"/>
        <v>28.121999999999996</v>
      </c>
      <c r="R2563" s="23">
        <f t="shared" si="801"/>
        <v>0</v>
      </c>
    </row>
    <row r="2564" spans="1:18" ht="20.100000000000001" customHeight="1">
      <c r="A2564" s="12">
        <v>38</v>
      </c>
      <c r="B2564" s="17" t="s">
        <v>4998</v>
      </c>
      <c r="C2564" s="12" t="s">
        <v>4999</v>
      </c>
      <c r="D2564" s="9" t="s">
        <v>35</v>
      </c>
      <c r="E2564" s="9" t="s">
        <v>868</v>
      </c>
      <c r="F2564" s="9" t="s">
        <v>37</v>
      </c>
      <c r="G2564" s="9" t="s">
        <v>38</v>
      </c>
      <c r="H2564" s="9">
        <v>43.643189999999997</v>
      </c>
      <c r="I2564" s="9"/>
      <c r="J2564" s="13">
        <f t="shared" si="793"/>
        <v>0</v>
      </c>
      <c r="K2564" s="11">
        <f t="shared" si="794"/>
        <v>29.677369199999998</v>
      </c>
      <c r="L2564" s="13">
        <f t="shared" si="795"/>
        <v>0</v>
      </c>
      <c r="M2564" s="11">
        <f t="shared" si="796"/>
        <v>28.368073500000001</v>
      </c>
      <c r="N2564" s="13">
        <f t="shared" si="797"/>
        <v>0</v>
      </c>
      <c r="O2564" s="11">
        <f t="shared" si="798"/>
        <v>27.495209699999997</v>
      </c>
      <c r="P2564" s="13">
        <f t="shared" si="799"/>
        <v>0</v>
      </c>
      <c r="Q2564" s="11">
        <f t="shared" si="800"/>
        <v>26.185913999999997</v>
      </c>
      <c r="R2564" s="13">
        <f t="shared" si="801"/>
        <v>0</v>
      </c>
    </row>
    <row r="2565" spans="1:18" ht="20.100000000000001" customHeight="1">
      <c r="A2565" s="12">
        <v>39</v>
      </c>
      <c r="B2565" s="17" t="s">
        <v>5000</v>
      </c>
      <c r="C2565" s="12" t="s">
        <v>5001</v>
      </c>
      <c r="D2565" s="9" t="s">
        <v>35</v>
      </c>
      <c r="E2565" s="9" t="s">
        <v>468</v>
      </c>
      <c r="F2565" s="9" t="s">
        <v>37</v>
      </c>
      <c r="G2565" s="9" t="s">
        <v>38</v>
      </c>
      <c r="H2565" s="9">
        <v>30.310320000000001</v>
      </c>
      <c r="I2565" s="9"/>
      <c r="J2565" s="13">
        <f t="shared" si="793"/>
        <v>0</v>
      </c>
      <c r="K2565" s="11">
        <f t="shared" si="794"/>
        <v>20.6110176</v>
      </c>
      <c r="L2565" s="13">
        <f t="shared" si="795"/>
        <v>0</v>
      </c>
      <c r="M2565" s="11">
        <f t="shared" si="796"/>
        <v>19.701708000000004</v>
      </c>
      <c r="N2565" s="13">
        <f t="shared" si="797"/>
        <v>0</v>
      </c>
      <c r="O2565" s="11">
        <f t="shared" si="798"/>
        <v>19.095501599999999</v>
      </c>
      <c r="P2565" s="13">
        <f t="shared" si="799"/>
        <v>0</v>
      </c>
      <c r="Q2565" s="11">
        <f t="shared" si="800"/>
        <v>18.186191999999998</v>
      </c>
      <c r="R2565" s="13">
        <f t="shared" si="801"/>
        <v>0</v>
      </c>
    </row>
    <row r="2566" spans="1:18" ht="20.100000000000001" customHeight="1">
      <c r="A2566" s="12">
        <v>40</v>
      </c>
      <c r="B2566" s="17" t="s">
        <v>5002</v>
      </c>
      <c r="C2566" s="12" t="s">
        <v>5003</v>
      </c>
      <c r="D2566" s="9" t="s">
        <v>35</v>
      </c>
      <c r="E2566" s="9" t="s">
        <v>854</v>
      </c>
      <c r="F2566" s="9" t="s">
        <v>37</v>
      </c>
      <c r="G2566" s="9" t="s">
        <v>38</v>
      </c>
      <c r="H2566" s="9">
        <v>13.75239</v>
      </c>
      <c r="I2566" s="9"/>
      <c r="J2566" s="13">
        <f t="shared" si="793"/>
        <v>0</v>
      </c>
      <c r="K2566" s="11">
        <f t="shared" si="794"/>
        <v>9.3516252000000009</v>
      </c>
      <c r="L2566" s="13">
        <f t="shared" si="795"/>
        <v>0</v>
      </c>
      <c r="M2566" s="11">
        <f t="shared" si="796"/>
        <v>8.9390535</v>
      </c>
      <c r="N2566" s="13">
        <f t="shared" si="797"/>
        <v>0</v>
      </c>
      <c r="O2566" s="11">
        <f t="shared" si="798"/>
        <v>8.6640057000000006</v>
      </c>
      <c r="P2566" s="13">
        <f t="shared" si="799"/>
        <v>0</v>
      </c>
      <c r="Q2566" s="11">
        <f t="shared" si="800"/>
        <v>8.2514339999999997</v>
      </c>
      <c r="R2566" s="13">
        <f t="shared" si="801"/>
        <v>0</v>
      </c>
    </row>
    <row r="2567" spans="1:18" ht="20.100000000000001" customHeight="1">
      <c r="A2567" s="12">
        <v>41</v>
      </c>
      <c r="B2567" s="17">
        <v>96330547</v>
      </c>
      <c r="C2567" s="12" t="s">
        <v>5004</v>
      </c>
      <c r="D2567" s="9" t="s">
        <v>35</v>
      </c>
      <c r="E2567" s="9" t="s">
        <v>65</v>
      </c>
      <c r="F2567" s="9" t="s">
        <v>37</v>
      </c>
      <c r="G2567" s="9" t="s">
        <v>38</v>
      </c>
      <c r="H2567" s="9">
        <v>9.1638900000000003</v>
      </c>
      <c r="I2567" s="9"/>
      <c r="J2567" s="13">
        <f t="shared" si="793"/>
        <v>0</v>
      </c>
      <c r="K2567" s="11">
        <f t="shared" si="794"/>
        <v>6.2314451999999996</v>
      </c>
      <c r="L2567" s="13">
        <f t="shared" si="795"/>
        <v>0</v>
      </c>
      <c r="M2567" s="11">
        <f t="shared" si="796"/>
        <v>5.956528500000001</v>
      </c>
      <c r="N2567" s="13">
        <f t="shared" si="797"/>
        <v>0</v>
      </c>
      <c r="O2567" s="11">
        <f t="shared" si="798"/>
        <v>5.7732507000000002</v>
      </c>
      <c r="P2567" s="13">
        <f t="shared" si="799"/>
        <v>0</v>
      </c>
      <c r="Q2567" s="11">
        <f t="shared" si="800"/>
        <v>5.4983339999999998</v>
      </c>
      <c r="R2567" s="13">
        <f t="shared" si="801"/>
        <v>0</v>
      </c>
    </row>
    <row r="2568" spans="1:18" ht="20.100000000000001" customHeight="1">
      <c r="A2568" s="12">
        <v>42</v>
      </c>
      <c r="B2568" s="17" t="s">
        <v>5005</v>
      </c>
      <c r="C2568" s="12" t="s">
        <v>5006</v>
      </c>
      <c r="D2568" s="9" t="s">
        <v>35</v>
      </c>
      <c r="E2568" s="9" t="s">
        <v>65</v>
      </c>
      <c r="F2568" s="9" t="s">
        <v>37</v>
      </c>
      <c r="G2568" s="9" t="s">
        <v>38</v>
      </c>
      <c r="H2568" s="9">
        <v>10.47489</v>
      </c>
      <c r="I2568" s="9"/>
      <c r="J2568" s="13">
        <f t="shared" si="793"/>
        <v>0</v>
      </c>
      <c r="K2568" s="11">
        <f t="shared" si="794"/>
        <v>7.1229252000000001</v>
      </c>
      <c r="L2568" s="13">
        <f t="shared" si="795"/>
        <v>0</v>
      </c>
      <c r="M2568" s="11">
        <f t="shared" si="796"/>
        <v>6.808678500000001</v>
      </c>
      <c r="N2568" s="13">
        <f t="shared" si="797"/>
        <v>0</v>
      </c>
      <c r="O2568" s="11">
        <f t="shared" si="798"/>
        <v>6.5991806999999998</v>
      </c>
      <c r="P2568" s="13">
        <f t="shared" si="799"/>
        <v>0</v>
      </c>
      <c r="Q2568" s="11">
        <f t="shared" si="800"/>
        <v>6.2849339999999998</v>
      </c>
      <c r="R2568" s="13">
        <f t="shared" si="801"/>
        <v>0</v>
      </c>
    </row>
    <row r="2569" spans="1:18" ht="20.100000000000001" customHeight="1">
      <c r="A2569" s="12">
        <v>43</v>
      </c>
      <c r="B2569" s="17">
        <v>12614973</v>
      </c>
      <c r="C2569" s="12" t="s">
        <v>5007</v>
      </c>
      <c r="D2569" s="9" t="s">
        <v>35</v>
      </c>
      <c r="E2569" s="9" t="s">
        <v>937</v>
      </c>
      <c r="F2569" s="9" t="s">
        <v>37</v>
      </c>
      <c r="G2569" s="9" t="s">
        <v>38</v>
      </c>
      <c r="H2569" s="9">
        <v>9.1638900000000003</v>
      </c>
      <c r="I2569" s="9"/>
      <c r="J2569" s="13">
        <f t="shared" si="793"/>
        <v>0</v>
      </c>
      <c r="K2569" s="11">
        <f t="shared" si="794"/>
        <v>6.2314451999999996</v>
      </c>
      <c r="L2569" s="13">
        <f t="shared" si="795"/>
        <v>0</v>
      </c>
      <c r="M2569" s="11">
        <f t="shared" si="796"/>
        <v>5.956528500000001</v>
      </c>
      <c r="N2569" s="13">
        <f t="shared" si="797"/>
        <v>0</v>
      </c>
      <c r="O2569" s="11">
        <f t="shared" si="798"/>
        <v>5.7732507000000002</v>
      </c>
      <c r="P2569" s="13">
        <f t="shared" si="799"/>
        <v>0</v>
      </c>
      <c r="Q2569" s="11">
        <f t="shared" si="800"/>
        <v>5.4983339999999998</v>
      </c>
      <c r="R2569" s="13">
        <f t="shared" si="801"/>
        <v>0</v>
      </c>
    </row>
    <row r="2570" spans="1:18" ht="20.100000000000001" customHeight="1">
      <c r="A2570" s="19">
        <v>44</v>
      </c>
      <c r="B2570" s="20" t="s">
        <v>5008</v>
      </c>
      <c r="C2570" s="19" t="s">
        <v>5009</v>
      </c>
      <c r="D2570" s="9" t="s">
        <v>35</v>
      </c>
      <c r="E2570" s="21" t="s">
        <v>445</v>
      </c>
      <c r="F2570" s="21" t="s">
        <v>37</v>
      </c>
      <c r="G2570" s="9" t="s">
        <v>38</v>
      </c>
      <c r="H2570" s="23">
        <v>12.37</v>
      </c>
      <c r="I2570" s="21"/>
      <c r="J2570" s="23">
        <f t="shared" si="793"/>
        <v>0</v>
      </c>
      <c r="K2570" s="23">
        <f t="shared" si="794"/>
        <v>8.4116</v>
      </c>
      <c r="L2570" s="23">
        <f t="shared" si="795"/>
        <v>0</v>
      </c>
      <c r="M2570" s="23">
        <f t="shared" si="796"/>
        <v>8.0404999999999998</v>
      </c>
      <c r="N2570" s="23">
        <f t="shared" si="797"/>
        <v>0</v>
      </c>
      <c r="O2570" s="23">
        <f t="shared" si="798"/>
        <v>7.7930999999999999</v>
      </c>
      <c r="P2570" s="23">
        <f t="shared" si="799"/>
        <v>0</v>
      </c>
      <c r="Q2570" s="23">
        <f t="shared" si="800"/>
        <v>7.4219999999999988</v>
      </c>
      <c r="R2570" s="23">
        <f t="shared" si="801"/>
        <v>0</v>
      </c>
    </row>
    <row r="2571" spans="1:18" ht="20.100000000000001" customHeight="1">
      <c r="A2571" s="12">
        <v>45</v>
      </c>
      <c r="B2571" s="17" t="s">
        <v>5010</v>
      </c>
      <c r="C2571" s="12" t="s">
        <v>5011</v>
      </c>
      <c r="D2571" s="9" t="s">
        <v>35</v>
      </c>
      <c r="E2571" s="9" t="s">
        <v>36</v>
      </c>
      <c r="F2571" s="9" t="s">
        <v>37</v>
      </c>
      <c r="G2571" s="9" t="s">
        <v>38</v>
      </c>
      <c r="H2571" s="9">
        <v>18.996390000000002</v>
      </c>
      <c r="I2571" s="9"/>
      <c r="J2571" s="13">
        <f t="shared" si="793"/>
        <v>0</v>
      </c>
      <c r="K2571" s="11">
        <f t="shared" si="794"/>
        <v>12.917545200000001</v>
      </c>
      <c r="L2571" s="13">
        <f t="shared" si="795"/>
        <v>0</v>
      </c>
      <c r="M2571" s="11">
        <f t="shared" si="796"/>
        <v>12.347653500000002</v>
      </c>
      <c r="N2571" s="13">
        <f t="shared" si="797"/>
        <v>0</v>
      </c>
      <c r="O2571" s="11">
        <f t="shared" si="798"/>
        <v>11.967725700000001</v>
      </c>
      <c r="P2571" s="13">
        <f t="shared" si="799"/>
        <v>0</v>
      </c>
      <c r="Q2571" s="11">
        <f t="shared" si="800"/>
        <v>11.397834</v>
      </c>
      <c r="R2571" s="13">
        <f t="shared" si="801"/>
        <v>0</v>
      </c>
    </row>
    <row r="2572" spans="1:18" ht="20.100000000000001" customHeight="1">
      <c r="A2572" s="12">
        <v>46</v>
      </c>
      <c r="B2572" s="17" t="s">
        <v>5012</v>
      </c>
      <c r="C2572" s="12" t="s">
        <v>5013</v>
      </c>
      <c r="D2572" s="9" t="s">
        <v>35</v>
      </c>
      <c r="E2572" s="9" t="s">
        <v>62</v>
      </c>
      <c r="F2572" s="9" t="s">
        <v>37</v>
      </c>
      <c r="G2572" s="9" t="s">
        <v>38</v>
      </c>
      <c r="H2572" s="9">
        <v>9.9504900000000003</v>
      </c>
      <c r="I2572" s="9"/>
      <c r="J2572" s="13">
        <f t="shared" si="793"/>
        <v>0</v>
      </c>
      <c r="K2572" s="11">
        <f t="shared" si="794"/>
        <v>6.7663332</v>
      </c>
      <c r="L2572" s="13">
        <f t="shared" si="795"/>
        <v>0</v>
      </c>
      <c r="M2572" s="11">
        <f t="shared" si="796"/>
        <v>6.4678184999999999</v>
      </c>
      <c r="N2572" s="13">
        <f t="shared" si="797"/>
        <v>0</v>
      </c>
      <c r="O2572" s="11">
        <f t="shared" si="798"/>
        <v>6.2688087000000001</v>
      </c>
      <c r="P2572" s="13">
        <f t="shared" si="799"/>
        <v>0</v>
      </c>
      <c r="Q2572" s="11">
        <f t="shared" si="800"/>
        <v>5.970294</v>
      </c>
      <c r="R2572" s="13">
        <f t="shared" si="801"/>
        <v>0</v>
      </c>
    </row>
    <row r="2573" spans="1:18" ht="20.100000000000001" customHeight="1">
      <c r="A2573" s="19">
        <v>47</v>
      </c>
      <c r="B2573" s="20" t="s">
        <v>5014</v>
      </c>
      <c r="C2573" s="19" t="s">
        <v>5015</v>
      </c>
      <c r="D2573" s="9" t="s">
        <v>35</v>
      </c>
      <c r="E2573" s="21" t="s">
        <v>854</v>
      </c>
      <c r="F2573" s="21" t="s">
        <v>37</v>
      </c>
      <c r="G2573" s="9" t="s">
        <v>38</v>
      </c>
      <c r="H2573" s="23">
        <v>19.739999999999998</v>
      </c>
      <c r="I2573" s="21"/>
      <c r="J2573" s="23">
        <f t="shared" si="793"/>
        <v>0</v>
      </c>
      <c r="K2573" s="23">
        <f t="shared" si="794"/>
        <v>13.423199999999998</v>
      </c>
      <c r="L2573" s="23">
        <f t="shared" si="795"/>
        <v>0</v>
      </c>
      <c r="M2573" s="23">
        <f t="shared" si="796"/>
        <v>12.831</v>
      </c>
      <c r="N2573" s="23">
        <f t="shared" si="797"/>
        <v>0</v>
      </c>
      <c r="O2573" s="23">
        <f t="shared" si="798"/>
        <v>12.436199999999999</v>
      </c>
      <c r="P2573" s="23">
        <f t="shared" si="799"/>
        <v>0</v>
      </c>
      <c r="Q2573" s="23">
        <f t="shared" si="800"/>
        <v>11.843999999999998</v>
      </c>
      <c r="R2573" s="23">
        <f t="shared" si="801"/>
        <v>0</v>
      </c>
    </row>
    <row r="2574" spans="1:18" ht="20.100000000000001" customHeight="1">
      <c r="A2574" s="12">
        <v>48</v>
      </c>
      <c r="B2574" s="17">
        <v>12569240</v>
      </c>
      <c r="C2574" s="12" t="s">
        <v>5016</v>
      </c>
      <c r="D2574" s="9" t="s">
        <v>35</v>
      </c>
      <c r="E2574" s="9" t="s">
        <v>65</v>
      </c>
      <c r="F2574" s="9" t="s">
        <v>37</v>
      </c>
      <c r="G2574" s="9" t="s">
        <v>38</v>
      </c>
      <c r="H2574" s="9">
        <v>9.8193900000000003</v>
      </c>
      <c r="I2574" s="9"/>
      <c r="J2574" s="13">
        <f t="shared" si="793"/>
        <v>0</v>
      </c>
      <c r="K2574" s="11">
        <f t="shared" si="794"/>
        <v>6.6771852000000003</v>
      </c>
      <c r="L2574" s="13">
        <f t="shared" si="795"/>
        <v>0</v>
      </c>
      <c r="M2574" s="11">
        <f t="shared" si="796"/>
        <v>6.3826035000000001</v>
      </c>
      <c r="N2574" s="13">
        <f t="shared" si="797"/>
        <v>0</v>
      </c>
      <c r="O2574" s="11">
        <f t="shared" si="798"/>
        <v>6.1862157</v>
      </c>
      <c r="P2574" s="13">
        <f t="shared" si="799"/>
        <v>0</v>
      </c>
      <c r="Q2574" s="11">
        <f t="shared" si="800"/>
        <v>5.8916339999999998</v>
      </c>
      <c r="R2574" s="13">
        <f t="shared" si="801"/>
        <v>0</v>
      </c>
    </row>
    <row r="2575" spans="1:18" ht="20.100000000000001" customHeight="1">
      <c r="A2575" s="19">
        <v>49</v>
      </c>
      <c r="B2575" s="20" t="s">
        <v>5017</v>
      </c>
      <c r="C2575" s="19" t="s">
        <v>5018</v>
      </c>
      <c r="D2575" s="9" t="s">
        <v>35</v>
      </c>
      <c r="E2575" s="21" t="s">
        <v>65</v>
      </c>
      <c r="F2575" s="21" t="s">
        <v>37</v>
      </c>
      <c r="G2575" s="9" t="s">
        <v>38</v>
      </c>
      <c r="H2575" s="23">
        <v>11.64</v>
      </c>
      <c r="I2575" s="21"/>
      <c r="J2575" s="23">
        <f t="shared" si="793"/>
        <v>0</v>
      </c>
      <c r="K2575" s="23">
        <f t="shared" si="794"/>
        <v>7.9152000000000005</v>
      </c>
      <c r="L2575" s="23">
        <f t="shared" si="795"/>
        <v>0</v>
      </c>
      <c r="M2575" s="23">
        <f t="shared" si="796"/>
        <v>7.5660000000000007</v>
      </c>
      <c r="N2575" s="23">
        <f t="shared" si="797"/>
        <v>0</v>
      </c>
      <c r="O2575" s="23">
        <f t="shared" si="798"/>
        <v>7.3332000000000006</v>
      </c>
      <c r="P2575" s="23">
        <f t="shared" si="799"/>
        <v>0</v>
      </c>
      <c r="Q2575" s="23">
        <f t="shared" si="800"/>
        <v>6.984</v>
      </c>
      <c r="R2575" s="23">
        <f t="shared" si="801"/>
        <v>0</v>
      </c>
    </row>
    <row r="2576" spans="1:18" ht="20.100000000000001" customHeight="1">
      <c r="A2576" s="12">
        <v>50</v>
      </c>
      <c r="B2576" s="17" t="s">
        <v>5019</v>
      </c>
      <c r="C2576" s="12" t="s">
        <v>5020</v>
      </c>
      <c r="D2576" s="9" t="s">
        <v>35</v>
      </c>
      <c r="E2576" s="9" t="s">
        <v>937</v>
      </c>
      <c r="F2576" s="9" t="s">
        <v>37</v>
      </c>
      <c r="G2576" s="9" t="s">
        <v>38</v>
      </c>
      <c r="H2576" s="9">
        <v>10.94685</v>
      </c>
      <c r="I2576" s="9"/>
      <c r="J2576" s="13">
        <f t="shared" si="793"/>
        <v>0</v>
      </c>
      <c r="K2576" s="11">
        <f t="shared" si="794"/>
        <v>7.4438579999999996</v>
      </c>
      <c r="L2576" s="13">
        <f t="shared" si="795"/>
        <v>0</v>
      </c>
      <c r="M2576" s="11">
        <f t="shared" si="796"/>
        <v>7.1154525</v>
      </c>
      <c r="N2576" s="13">
        <f t="shared" si="797"/>
        <v>0</v>
      </c>
      <c r="O2576" s="11">
        <f t="shared" si="798"/>
        <v>6.8965154999999996</v>
      </c>
      <c r="P2576" s="13">
        <f t="shared" si="799"/>
        <v>0</v>
      </c>
      <c r="Q2576" s="11">
        <f t="shared" si="800"/>
        <v>6.5681099999999999</v>
      </c>
      <c r="R2576" s="13">
        <f t="shared" si="801"/>
        <v>0</v>
      </c>
    </row>
    <row r="2577" spans="1:18" ht="20.100000000000001" customHeight="1">
      <c r="A2577" s="19">
        <v>51</v>
      </c>
      <c r="B2577" s="20" t="s">
        <v>5021</v>
      </c>
      <c r="C2577" s="19" t="s">
        <v>5022</v>
      </c>
      <c r="D2577" s="9" t="s">
        <v>35</v>
      </c>
      <c r="E2577" s="21" t="s">
        <v>65</v>
      </c>
      <c r="F2577" s="21" t="s">
        <v>37</v>
      </c>
      <c r="G2577" s="9" t="s">
        <v>38</v>
      </c>
      <c r="H2577" s="23">
        <v>11.64</v>
      </c>
      <c r="I2577" s="21"/>
      <c r="J2577" s="23">
        <f t="shared" si="793"/>
        <v>0</v>
      </c>
      <c r="K2577" s="23">
        <f t="shared" si="794"/>
        <v>7.9152000000000005</v>
      </c>
      <c r="L2577" s="23">
        <f t="shared" si="795"/>
        <v>0</v>
      </c>
      <c r="M2577" s="23">
        <f t="shared" si="796"/>
        <v>7.5660000000000007</v>
      </c>
      <c r="N2577" s="23">
        <f t="shared" si="797"/>
        <v>0</v>
      </c>
      <c r="O2577" s="23">
        <f t="shared" si="798"/>
        <v>7.3332000000000006</v>
      </c>
      <c r="P2577" s="23">
        <f t="shared" si="799"/>
        <v>0</v>
      </c>
      <c r="Q2577" s="23">
        <f t="shared" si="800"/>
        <v>6.984</v>
      </c>
      <c r="R2577" s="23">
        <f t="shared" si="801"/>
        <v>0</v>
      </c>
    </row>
    <row r="2578" spans="1:18" ht="20.100000000000001" customHeight="1">
      <c r="A2578" s="12">
        <v>52</v>
      </c>
      <c r="B2578" s="17" t="s">
        <v>5023</v>
      </c>
      <c r="C2578" s="12" t="s">
        <v>5024</v>
      </c>
      <c r="D2578" s="9" t="s">
        <v>35</v>
      </c>
      <c r="E2578" s="9" t="s">
        <v>59</v>
      </c>
      <c r="F2578" s="9" t="s">
        <v>37</v>
      </c>
      <c r="G2578" s="9" t="s">
        <v>38</v>
      </c>
      <c r="H2578" s="9">
        <v>12.402060000000001</v>
      </c>
      <c r="I2578" s="9"/>
      <c r="J2578" s="13">
        <f t="shared" si="793"/>
        <v>0</v>
      </c>
      <c r="K2578" s="11">
        <f t="shared" si="794"/>
        <v>8.4334008000000011</v>
      </c>
      <c r="L2578" s="13">
        <f t="shared" si="795"/>
        <v>0</v>
      </c>
      <c r="M2578" s="11">
        <f t="shared" si="796"/>
        <v>8.0613390000000003</v>
      </c>
      <c r="N2578" s="13">
        <f t="shared" si="797"/>
        <v>0</v>
      </c>
      <c r="O2578" s="11">
        <f t="shared" si="798"/>
        <v>7.8132978</v>
      </c>
      <c r="P2578" s="13">
        <f t="shared" si="799"/>
        <v>0</v>
      </c>
      <c r="Q2578" s="11">
        <f t="shared" si="800"/>
        <v>7.441236</v>
      </c>
      <c r="R2578" s="13">
        <f t="shared" si="801"/>
        <v>0</v>
      </c>
    </row>
    <row r="2579" spans="1:18" ht="20.100000000000001" customHeight="1">
      <c r="A2579" s="12">
        <v>53</v>
      </c>
      <c r="B2579" s="17" t="s">
        <v>5025</v>
      </c>
      <c r="C2579" s="12" t="s">
        <v>5026</v>
      </c>
      <c r="D2579" s="9" t="s">
        <v>35</v>
      </c>
      <c r="E2579" s="9" t="s">
        <v>36</v>
      </c>
      <c r="F2579" s="9" t="s">
        <v>37</v>
      </c>
      <c r="G2579" s="9" t="s">
        <v>38</v>
      </c>
      <c r="H2579" s="9">
        <v>11.995649999999999</v>
      </c>
      <c r="I2579" s="9"/>
      <c r="J2579" s="13">
        <f t="shared" si="793"/>
        <v>0</v>
      </c>
      <c r="K2579" s="11">
        <f t="shared" si="794"/>
        <v>8.1570420000000006</v>
      </c>
      <c r="L2579" s="13">
        <f t="shared" si="795"/>
        <v>0</v>
      </c>
      <c r="M2579" s="11">
        <f t="shared" si="796"/>
        <v>7.7971725000000003</v>
      </c>
      <c r="N2579" s="13">
        <f t="shared" si="797"/>
        <v>0</v>
      </c>
      <c r="O2579" s="11">
        <f t="shared" si="798"/>
        <v>7.5572594999999998</v>
      </c>
      <c r="P2579" s="13">
        <f t="shared" si="799"/>
        <v>0</v>
      </c>
      <c r="Q2579" s="11">
        <f t="shared" si="800"/>
        <v>7.1973899999999995</v>
      </c>
      <c r="R2579" s="13">
        <f t="shared" si="801"/>
        <v>0</v>
      </c>
    </row>
    <row r="2580" spans="1:18" ht="20.100000000000001" customHeight="1">
      <c r="A2580" s="12">
        <v>54</v>
      </c>
      <c r="B2580" s="17" t="s">
        <v>5027</v>
      </c>
      <c r="C2580" s="12" t="s">
        <v>5028</v>
      </c>
      <c r="D2580" s="9" t="s">
        <v>35</v>
      </c>
      <c r="E2580" s="9" t="s">
        <v>65</v>
      </c>
      <c r="F2580" s="9" t="s">
        <v>37</v>
      </c>
      <c r="G2580" s="9" t="s">
        <v>38</v>
      </c>
      <c r="H2580" s="9">
        <v>31.450890000000001</v>
      </c>
      <c r="I2580" s="9"/>
      <c r="J2580" s="13">
        <f t="shared" si="793"/>
        <v>0</v>
      </c>
      <c r="K2580" s="11">
        <f t="shared" si="794"/>
        <v>21.386605199999998</v>
      </c>
      <c r="L2580" s="13">
        <f t="shared" si="795"/>
        <v>0</v>
      </c>
      <c r="M2580" s="11">
        <f t="shared" si="796"/>
        <v>20.443078500000002</v>
      </c>
      <c r="N2580" s="13">
        <f t="shared" si="797"/>
        <v>0</v>
      </c>
      <c r="O2580" s="11">
        <f t="shared" si="798"/>
        <v>19.814060699999999</v>
      </c>
      <c r="P2580" s="13">
        <f t="shared" si="799"/>
        <v>0</v>
      </c>
      <c r="Q2580" s="11">
        <f t="shared" si="800"/>
        <v>18.870533999999999</v>
      </c>
      <c r="R2580" s="13">
        <f t="shared" si="801"/>
        <v>0</v>
      </c>
    </row>
    <row r="2581" spans="1:18" ht="20.100000000000001" customHeight="1">
      <c r="A2581" s="12">
        <v>55</v>
      </c>
      <c r="B2581" s="17" t="s">
        <v>5029</v>
      </c>
      <c r="C2581" s="12" t="s">
        <v>5030</v>
      </c>
      <c r="D2581" s="9" t="s">
        <v>35</v>
      </c>
      <c r="E2581" s="9" t="s">
        <v>65</v>
      </c>
      <c r="F2581" s="9" t="s">
        <v>37</v>
      </c>
      <c r="G2581" s="9" t="s">
        <v>38</v>
      </c>
      <c r="H2581" s="9">
        <v>34.964370000000002</v>
      </c>
      <c r="I2581" s="9"/>
      <c r="J2581" s="13">
        <f t="shared" si="793"/>
        <v>0</v>
      </c>
      <c r="K2581" s="11">
        <f t="shared" si="794"/>
        <v>23.775771599999999</v>
      </c>
      <c r="L2581" s="13">
        <f t="shared" si="795"/>
        <v>0</v>
      </c>
      <c r="M2581" s="11">
        <f t="shared" si="796"/>
        <v>22.726840500000002</v>
      </c>
      <c r="N2581" s="13">
        <f t="shared" si="797"/>
        <v>0</v>
      </c>
      <c r="O2581" s="11">
        <f t="shared" si="798"/>
        <v>22.027553100000002</v>
      </c>
      <c r="P2581" s="13">
        <f t="shared" si="799"/>
        <v>0</v>
      </c>
      <c r="Q2581" s="11">
        <f t="shared" si="800"/>
        <v>20.978622000000001</v>
      </c>
      <c r="R2581" s="13">
        <f t="shared" si="801"/>
        <v>0</v>
      </c>
    </row>
    <row r="2582" spans="1:18" ht="20.100000000000001" customHeight="1">
      <c r="A2582" s="12">
        <v>56</v>
      </c>
      <c r="B2582" s="17" t="s">
        <v>5031</v>
      </c>
      <c r="C2582" s="12" t="s">
        <v>5032</v>
      </c>
      <c r="D2582" s="9" t="s">
        <v>35</v>
      </c>
      <c r="E2582" s="9" t="s">
        <v>65</v>
      </c>
      <c r="F2582" s="9" t="s">
        <v>37</v>
      </c>
      <c r="G2582" s="9" t="s">
        <v>38</v>
      </c>
      <c r="H2582" s="9">
        <v>32.761890000000001</v>
      </c>
      <c r="I2582" s="9"/>
      <c r="J2582" s="13">
        <f t="shared" si="793"/>
        <v>0</v>
      </c>
      <c r="K2582" s="11">
        <f t="shared" si="794"/>
        <v>22.2780852</v>
      </c>
      <c r="L2582" s="13">
        <f t="shared" si="795"/>
        <v>0</v>
      </c>
      <c r="M2582" s="11">
        <f t="shared" si="796"/>
        <v>21.2952285</v>
      </c>
      <c r="N2582" s="13">
        <f t="shared" si="797"/>
        <v>0</v>
      </c>
      <c r="O2582" s="11">
        <f t="shared" si="798"/>
        <v>20.639990699999998</v>
      </c>
      <c r="P2582" s="13">
        <f t="shared" si="799"/>
        <v>0</v>
      </c>
      <c r="Q2582" s="11">
        <f t="shared" si="800"/>
        <v>19.657133999999999</v>
      </c>
      <c r="R2582" s="13">
        <f t="shared" si="801"/>
        <v>0</v>
      </c>
    </row>
    <row r="2583" spans="1:18" ht="20.100000000000001" customHeight="1">
      <c r="A2583" s="12">
        <v>57</v>
      </c>
      <c r="B2583" s="17" t="s">
        <v>5033</v>
      </c>
      <c r="C2583" s="12" t="s">
        <v>5034</v>
      </c>
      <c r="D2583" s="9" t="s">
        <v>35</v>
      </c>
      <c r="E2583" s="9" t="s">
        <v>65</v>
      </c>
      <c r="F2583" s="9" t="s">
        <v>37</v>
      </c>
      <c r="G2583" s="9" t="s">
        <v>38</v>
      </c>
      <c r="H2583" s="9">
        <v>32.761890000000001</v>
      </c>
      <c r="I2583" s="9"/>
      <c r="J2583" s="13">
        <f t="shared" si="793"/>
        <v>0</v>
      </c>
      <c r="K2583" s="11">
        <f t="shared" si="794"/>
        <v>22.2780852</v>
      </c>
      <c r="L2583" s="13">
        <f t="shared" si="795"/>
        <v>0</v>
      </c>
      <c r="M2583" s="11">
        <f t="shared" si="796"/>
        <v>21.2952285</v>
      </c>
      <c r="N2583" s="13">
        <f t="shared" si="797"/>
        <v>0</v>
      </c>
      <c r="O2583" s="11">
        <f t="shared" si="798"/>
        <v>20.639990699999998</v>
      </c>
      <c r="P2583" s="13">
        <f t="shared" si="799"/>
        <v>0</v>
      </c>
      <c r="Q2583" s="11">
        <f t="shared" si="800"/>
        <v>19.657133999999999</v>
      </c>
      <c r="R2583" s="13">
        <f t="shared" si="801"/>
        <v>0</v>
      </c>
    </row>
    <row r="2584" spans="1:18" ht="20.100000000000001" customHeight="1">
      <c r="A2584" s="12">
        <v>58</v>
      </c>
      <c r="B2584" s="17" t="s">
        <v>5035</v>
      </c>
      <c r="C2584" s="12" t="s">
        <v>5036</v>
      </c>
      <c r="D2584" s="9" t="s">
        <v>35</v>
      </c>
      <c r="E2584" s="9" t="s">
        <v>56</v>
      </c>
      <c r="F2584" s="9" t="s">
        <v>37</v>
      </c>
      <c r="G2584" s="9" t="s">
        <v>38</v>
      </c>
      <c r="H2584" s="9">
        <v>32.525910000000003</v>
      </c>
      <c r="I2584" s="9"/>
      <c r="J2584" s="13">
        <f t="shared" si="793"/>
        <v>0</v>
      </c>
      <c r="K2584" s="11">
        <f t="shared" si="794"/>
        <v>22.117618800000002</v>
      </c>
      <c r="L2584" s="13">
        <f t="shared" si="795"/>
        <v>0</v>
      </c>
      <c r="M2584" s="11">
        <f t="shared" si="796"/>
        <v>21.141841500000005</v>
      </c>
      <c r="N2584" s="13">
        <f t="shared" si="797"/>
        <v>0</v>
      </c>
      <c r="O2584" s="11">
        <f t="shared" si="798"/>
        <v>20.491323300000005</v>
      </c>
      <c r="P2584" s="13">
        <f t="shared" si="799"/>
        <v>0</v>
      </c>
      <c r="Q2584" s="11">
        <f t="shared" si="800"/>
        <v>19.515546000000001</v>
      </c>
      <c r="R2584" s="13">
        <f t="shared" si="801"/>
        <v>0</v>
      </c>
    </row>
    <row r="2585" spans="1:18" ht="20.100000000000001" customHeight="1">
      <c r="A2585" s="12">
        <v>59</v>
      </c>
      <c r="B2585" s="17" t="s">
        <v>5037</v>
      </c>
      <c r="C2585" s="12" t="s">
        <v>5038</v>
      </c>
      <c r="D2585" s="9" t="s">
        <v>35</v>
      </c>
      <c r="E2585" s="9" t="s">
        <v>468</v>
      </c>
      <c r="F2585" s="9" t="s">
        <v>37</v>
      </c>
      <c r="G2585" s="9" t="s">
        <v>38</v>
      </c>
      <c r="H2585" s="9">
        <v>35.46255</v>
      </c>
      <c r="I2585" s="9"/>
      <c r="J2585" s="13">
        <f t="shared" si="793"/>
        <v>0</v>
      </c>
      <c r="K2585" s="11">
        <f t="shared" si="794"/>
        <v>24.114533999999999</v>
      </c>
      <c r="L2585" s="13">
        <f t="shared" si="795"/>
        <v>0</v>
      </c>
      <c r="M2585" s="11">
        <f t="shared" si="796"/>
        <v>23.0506575</v>
      </c>
      <c r="N2585" s="13">
        <f t="shared" si="797"/>
        <v>0</v>
      </c>
      <c r="O2585" s="11">
        <f t="shared" si="798"/>
        <v>22.341406499999998</v>
      </c>
      <c r="P2585" s="13">
        <f t="shared" si="799"/>
        <v>0</v>
      </c>
      <c r="Q2585" s="11">
        <f t="shared" si="800"/>
        <v>21.277529999999999</v>
      </c>
      <c r="R2585" s="13">
        <f t="shared" si="801"/>
        <v>0</v>
      </c>
    </row>
    <row r="2586" spans="1:18" ht="20.100000000000001" customHeight="1">
      <c r="A2586" s="19">
        <v>60</v>
      </c>
      <c r="B2586" s="20" t="s">
        <v>5039</v>
      </c>
      <c r="C2586" s="19" t="s">
        <v>5040</v>
      </c>
      <c r="D2586" s="9" t="s">
        <v>35</v>
      </c>
      <c r="E2586" s="21" t="s">
        <v>294</v>
      </c>
      <c r="F2586" s="21" t="s">
        <v>37</v>
      </c>
      <c r="G2586" s="9" t="s">
        <v>38</v>
      </c>
      <c r="H2586" s="23">
        <v>36.93</v>
      </c>
      <c r="I2586" s="21"/>
      <c r="J2586" s="23">
        <f t="shared" si="793"/>
        <v>0</v>
      </c>
      <c r="K2586" s="23">
        <f t="shared" si="794"/>
        <v>25.112400000000001</v>
      </c>
      <c r="L2586" s="23">
        <f t="shared" si="795"/>
        <v>0</v>
      </c>
      <c r="M2586" s="23">
        <f t="shared" si="796"/>
        <v>24.0045</v>
      </c>
      <c r="N2586" s="23">
        <f t="shared" si="797"/>
        <v>0</v>
      </c>
      <c r="O2586" s="23">
        <f t="shared" si="798"/>
        <v>23.265900000000002</v>
      </c>
      <c r="P2586" s="23">
        <f t="shared" si="799"/>
        <v>0</v>
      </c>
      <c r="Q2586" s="23">
        <f t="shared" si="800"/>
        <v>22.158000000000001</v>
      </c>
      <c r="R2586" s="23">
        <f t="shared" si="801"/>
        <v>0</v>
      </c>
    </row>
    <row r="2587" spans="1:18" ht="20.100000000000001" customHeight="1">
      <c r="A2587" s="12">
        <v>61</v>
      </c>
      <c r="B2587" s="17" t="s">
        <v>5041</v>
      </c>
      <c r="C2587" s="12" t="s">
        <v>5042</v>
      </c>
      <c r="D2587" s="9" t="s">
        <v>35</v>
      </c>
      <c r="E2587" s="9" t="s">
        <v>468</v>
      </c>
      <c r="F2587" s="9" t="s">
        <v>37</v>
      </c>
      <c r="G2587" s="9" t="s">
        <v>38</v>
      </c>
      <c r="H2587" s="9">
        <v>24.476369999999999</v>
      </c>
      <c r="I2587" s="9"/>
      <c r="J2587" s="13">
        <f t="shared" si="793"/>
        <v>0</v>
      </c>
      <c r="K2587" s="11">
        <f t="shared" si="794"/>
        <v>16.643931599999998</v>
      </c>
      <c r="L2587" s="13">
        <f t="shared" si="795"/>
        <v>0</v>
      </c>
      <c r="M2587" s="11">
        <f t="shared" si="796"/>
        <v>15.9096405</v>
      </c>
      <c r="N2587" s="13">
        <f t="shared" si="797"/>
        <v>0</v>
      </c>
      <c r="O2587" s="11">
        <f t="shared" si="798"/>
        <v>15.4201131</v>
      </c>
      <c r="P2587" s="13">
        <f t="shared" si="799"/>
        <v>0</v>
      </c>
      <c r="Q2587" s="11">
        <f t="shared" si="800"/>
        <v>14.685821999999998</v>
      </c>
      <c r="R2587" s="13">
        <f t="shared" si="801"/>
        <v>0</v>
      </c>
    </row>
    <row r="2588" spans="1:18" ht="20.100000000000001" customHeight="1">
      <c r="A2588" s="12">
        <v>62</v>
      </c>
      <c r="B2588" s="17" t="s">
        <v>5043</v>
      </c>
      <c r="C2588" s="12" t="s">
        <v>5044</v>
      </c>
      <c r="D2588" s="9" t="s">
        <v>35</v>
      </c>
      <c r="E2588" s="9" t="s">
        <v>65</v>
      </c>
      <c r="F2588" s="9" t="s">
        <v>37</v>
      </c>
      <c r="G2588" s="9" t="s">
        <v>38</v>
      </c>
      <c r="H2588" s="9">
        <v>35.383890000000001</v>
      </c>
      <c r="I2588" s="9"/>
      <c r="J2588" s="13">
        <f t="shared" si="793"/>
        <v>0</v>
      </c>
      <c r="K2588" s="11">
        <f t="shared" si="794"/>
        <v>24.061045200000002</v>
      </c>
      <c r="L2588" s="13">
        <f t="shared" si="795"/>
        <v>0</v>
      </c>
      <c r="M2588" s="11">
        <f t="shared" si="796"/>
        <v>22.999528500000004</v>
      </c>
      <c r="N2588" s="13">
        <f t="shared" si="797"/>
        <v>0</v>
      </c>
      <c r="O2588" s="11">
        <f t="shared" si="798"/>
        <v>22.291850700000001</v>
      </c>
      <c r="P2588" s="13">
        <f t="shared" si="799"/>
        <v>0</v>
      </c>
      <c r="Q2588" s="11">
        <f t="shared" si="800"/>
        <v>21.230333999999999</v>
      </c>
      <c r="R2588" s="13">
        <f t="shared" si="801"/>
        <v>0</v>
      </c>
    </row>
    <row r="2589" spans="1:18" ht="20.100000000000001" customHeight="1">
      <c r="A2589" s="12">
        <v>63</v>
      </c>
      <c r="B2589" s="17" t="s">
        <v>5045</v>
      </c>
      <c r="C2589" s="12" t="s">
        <v>5046</v>
      </c>
      <c r="D2589" s="9" t="s">
        <v>35</v>
      </c>
      <c r="E2589" s="9" t="s">
        <v>36</v>
      </c>
      <c r="F2589" s="9" t="s">
        <v>37</v>
      </c>
      <c r="G2589" s="9" t="s">
        <v>38</v>
      </c>
      <c r="H2589" s="9">
        <v>36.721110000000003</v>
      </c>
      <c r="I2589" s="9"/>
      <c r="J2589" s="13">
        <f t="shared" si="793"/>
        <v>0</v>
      </c>
      <c r="K2589" s="11">
        <f t="shared" si="794"/>
        <v>24.970354800000003</v>
      </c>
      <c r="L2589" s="13">
        <f t="shared" si="795"/>
        <v>0</v>
      </c>
      <c r="M2589" s="11">
        <f t="shared" si="796"/>
        <v>23.868721500000003</v>
      </c>
      <c r="N2589" s="13">
        <f t="shared" si="797"/>
        <v>0</v>
      </c>
      <c r="O2589" s="11">
        <f t="shared" si="798"/>
        <v>23.134299300000002</v>
      </c>
      <c r="P2589" s="13">
        <f t="shared" si="799"/>
        <v>0</v>
      </c>
      <c r="Q2589" s="11">
        <f t="shared" si="800"/>
        <v>22.032665999999999</v>
      </c>
      <c r="R2589" s="13">
        <f t="shared" si="801"/>
        <v>0</v>
      </c>
    </row>
    <row r="2590" spans="1:18" ht="20.100000000000001" customHeight="1">
      <c r="A2590" s="12">
        <v>64</v>
      </c>
      <c r="B2590" s="17" t="s">
        <v>5047</v>
      </c>
      <c r="C2590" s="12" t="s">
        <v>5048</v>
      </c>
      <c r="D2590" s="9" t="s">
        <v>35</v>
      </c>
      <c r="E2590" s="9" t="s">
        <v>62</v>
      </c>
      <c r="F2590" s="9" t="s">
        <v>37</v>
      </c>
      <c r="G2590" s="9" t="s">
        <v>38</v>
      </c>
      <c r="H2590" s="9">
        <v>35.46255</v>
      </c>
      <c r="I2590" s="9"/>
      <c r="J2590" s="13">
        <f t="shared" si="793"/>
        <v>0</v>
      </c>
      <c r="K2590" s="11">
        <f t="shared" si="794"/>
        <v>24.114533999999999</v>
      </c>
      <c r="L2590" s="13">
        <f t="shared" si="795"/>
        <v>0</v>
      </c>
      <c r="M2590" s="11">
        <f t="shared" si="796"/>
        <v>23.0506575</v>
      </c>
      <c r="N2590" s="13">
        <f t="shared" si="797"/>
        <v>0</v>
      </c>
      <c r="O2590" s="11">
        <f t="shared" si="798"/>
        <v>22.341406499999998</v>
      </c>
      <c r="P2590" s="13">
        <f t="shared" si="799"/>
        <v>0</v>
      </c>
      <c r="Q2590" s="11">
        <f t="shared" si="800"/>
        <v>21.277529999999999</v>
      </c>
      <c r="R2590" s="13">
        <f t="shared" si="801"/>
        <v>0</v>
      </c>
    </row>
    <row r="2591" spans="1:18" ht="20.100000000000001" customHeight="1">
      <c r="A2591" s="12">
        <v>65</v>
      </c>
      <c r="B2591" s="17" t="s">
        <v>5049</v>
      </c>
      <c r="C2591" s="12" t="s">
        <v>5050</v>
      </c>
      <c r="D2591" s="9" t="s">
        <v>35</v>
      </c>
      <c r="E2591" s="9" t="s">
        <v>56</v>
      </c>
      <c r="F2591" s="9" t="s">
        <v>37</v>
      </c>
      <c r="G2591" s="9" t="s">
        <v>38</v>
      </c>
      <c r="H2591" s="9">
        <v>33.430500000000002</v>
      </c>
      <c r="I2591" s="9"/>
      <c r="J2591" s="13">
        <f t="shared" ref="J2591:J2654" si="802">H2591*I2591</f>
        <v>0</v>
      </c>
      <c r="K2591" s="11">
        <f t="shared" ref="K2591:K2654" si="803">H2591-(H2591*32%)</f>
        <v>22.73274</v>
      </c>
      <c r="L2591" s="13">
        <f t="shared" ref="L2591:L2654" si="804">K2591*I2591</f>
        <v>0</v>
      </c>
      <c r="M2591" s="11">
        <f t="shared" ref="M2591:M2654" si="805">H2591-(H2591*35%)</f>
        <v>21.729825000000002</v>
      </c>
      <c r="N2591" s="13">
        <f t="shared" ref="N2591:N2654" si="806">M2591*I2591</f>
        <v>0</v>
      </c>
      <c r="O2591" s="11">
        <f t="shared" ref="O2591:O2654" si="807">H2591-(H2591*37%)</f>
        <v>21.061215000000001</v>
      </c>
      <c r="P2591" s="13">
        <f t="shared" ref="P2591:P2654" si="808">O2591*I2591</f>
        <v>0</v>
      </c>
      <c r="Q2591" s="11">
        <f t="shared" ref="Q2591:Q2654" si="809">H2591-(H2591*40%)</f>
        <v>20.058300000000003</v>
      </c>
      <c r="R2591" s="13">
        <f t="shared" ref="R2591:R2654" si="810">Q2591*I2591</f>
        <v>0</v>
      </c>
    </row>
    <row r="2592" spans="1:18" ht="20.100000000000001" customHeight="1">
      <c r="A2592" s="12">
        <v>66</v>
      </c>
      <c r="B2592" s="17">
        <v>93742966</v>
      </c>
      <c r="C2592" s="12" t="s">
        <v>5051</v>
      </c>
      <c r="D2592" s="9" t="s">
        <v>35</v>
      </c>
      <c r="E2592" s="9" t="s">
        <v>1088</v>
      </c>
      <c r="F2592" s="9" t="s">
        <v>427</v>
      </c>
      <c r="G2592" s="9" t="s">
        <v>38</v>
      </c>
      <c r="H2592" s="9">
        <v>22.273890000000002</v>
      </c>
      <c r="I2592" s="9"/>
      <c r="J2592" s="13">
        <f t="shared" si="802"/>
        <v>0</v>
      </c>
      <c r="K2592" s="11">
        <f t="shared" si="803"/>
        <v>15.146245200000001</v>
      </c>
      <c r="L2592" s="13">
        <f t="shared" si="804"/>
        <v>0</v>
      </c>
      <c r="M2592" s="11">
        <f t="shared" si="805"/>
        <v>14.478028500000001</v>
      </c>
      <c r="N2592" s="13">
        <f t="shared" si="806"/>
        <v>0</v>
      </c>
      <c r="O2592" s="11">
        <f t="shared" si="807"/>
        <v>14.032550700000002</v>
      </c>
      <c r="P2592" s="13">
        <f t="shared" si="808"/>
        <v>0</v>
      </c>
      <c r="Q2592" s="11">
        <f t="shared" si="809"/>
        <v>13.364334000000001</v>
      </c>
      <c r="R2592" s="13">
        <f t="shared" si="810"/>
        <v>0</v>
      </c>
    </row>
    <row r="2593" spans="1:18" ht="20.100000000000001" customHeight="1">
      <c r="A2593" s="12">
        <v>67</v>
      </c>
      <c r="B2593" s="17" t="s">
        <v>5052</v>
      </c>
      <c r="C2593" s="12" t="s">
        <v>5053</v>
      </c>
      <c r="D2593" s="9" t="s">
        <v>35</v>
      </c>
      <c r="E2593" s="9" t="s">
        <v>62</v>
      </c>
      <c r="F2593" s="9" t="s">
        <v>37</v>
      </c>
      <c r="G2593" s="9" t="s">
        <v>38</v>
      </c>
      <c r="H2593" s="9">
        <v>29.484390000000001</v>
      </c>
      <c r="I2593" s="9"/>
      <c r="J2593" s="13">
        <f t="shared" si="802"/>
        <v>0</v>
      </c>
      <c r="K2593" s="11">
        <f t="shared" si="803"/>
        <v>20.049385200000003</v>
      </c>
      <c r="L2593" s="13">
        <f t="shared" si="804"/>
        <v>0</v>
      </c>
      <c r="M2593" s="11">
        <f t="shared" si="805"/>
        <v>19.1648535</v>
      </c>
      <c r="N2593" s="13">
        <f t="shared" si="806"/>
        <v>0</v>
      </c>
      <c r="O2593" s="11">
        <f t="shared" si="807"/>
        <v>18.575165699999999</v>
      </c>
      <c r="P2593" s="13">
        <f t="shared" si="808"/>
        <v>0</v>
      </c>
      <c r="Q2593" s="11">
        <f t="shared" si="809"/>
        <v>17.690633999999999</v>
      </c>
      <c r="R2593" s="13">
        <f t="shared" si="810"/>
        <v>0</v>
      </c>
    </row>
    <row r="2594" spans="1:18" ht="20.100000000000001" customHeight="1">
      <c r="A2594" s="12">
        <v>68</v>
      </c>
      <c r="B2594" s="17" t="s">
        <v>5054</v>
      </c>
      <c r="C2594" s="12" t="s">
        <v>5055</v>
      </c>
      <c r="D2594" s="9" t="s">
        <v>35</v>
      </c>
      <c r="E2594" s="9" t="s">
        <v>65</v>
      </c>
      <c r="F2594" s="9" t="s">
        <v>37</v>
      </c>
      <c r="G2594" s="9" t="s">
        <v>38</v>
      </c>
      <c r="H2594" s="9">
        <v>4.5753899999999996</v>
      </c>
      <c r="I2594" s="9"/>
      <c r="J2594" s="13">
        <f t="shared" si="802"/>
        <v>0</v>
      </c>
      <c r="K2594" s="11">
        <f t="shared" si="803"/>
        <v>3.1112651999999996</v>
      </c>
      <c r="L2594" s="13">
        <f t="shared" si="804"/>
        <v>0</v>
      </c>
      <c r="M2594" s="11">
        <f t="shared" si="805"/>
        <v>2.9740034999999998</v>
      </c>
      <c r="N2594" s="13">
        <f t="shared" si="806"/>
        <v>0</v>
      </c>
      <c r="O2594" s="11">
        <f t="shared" si="807"/>
        <v>2.8824956999999998</v>
      </c>
      <c r="P2594" s="13">
        <f t="shared" si="808"/>
        <v>0</v>
      </c>
      <c r="Q2594" s="11">
        <f t="shared" si="809"/>
        <v>2.745234</v>
      </c>
      <c r="R2594" s="13">
        <f t="shared" si="810"/>
        <v>0</v>
      </c>
    </row>
    <row r="2595" spans="1:18" ht="20.100000000000001" customHeight="1">
      <c r="A2595" s="19">
        <v>69</v>
      </c>
      <c r="B2595" s="20" t="s">
        <v>5056</v>
      </c>
      <c r="C2595" s="19" t="s">
        <v>5057</v>
      </c>
      <c r="D2595" s="9" t="s">
        <v>35</v>
      </c>
      <c r="E2595" s="21" t="s">
        <v>59</v>
      </c>
      <c r="F2595" s="21" t="s">
        <v>37</v>
      </c>
      <c r="G2595" s="9" t="s">
        <v>38</v>
      </c>
      <c r="H2595" s="23">
        <v>9.5299999999999994</v>
      </c>
      <c r="I2595" s="21"/>
      <c r="J2595" s="23">
        <f t="shared" si="802"/>
        <v>0</v>
      </c>
      <c r="K2595" s="23">
        <f t="shared" si="803"/>
        <v>6.4803999999999995</v>
      </c>
      <c r="L2595" s="23">
        <f t="shared" si="804"/>
        <v>0</v>
      </c>
      <c r="M2595" s="23">
        <f t="shared" si="805"/>
        <v>6.1944999999999997</v>
      </c>
      <c r="N2595" s="23">
        <f t="shared" si="806"/>
        <v>0</v>
      </c>
      <c r="O2595" s="23">
        <f t="shared" si="807"/>
        <v>6.0038999999999998</v>
      </c>
      <c r="P2595" s="23">
        <f t="shared" si="808"/>
        <v>0</v>
      </c>
      <c r="Q2595" s="23">
        <f t="shared" si="809"/>
        <v>5.718</v>
      </c>
      <c r="R2595" s="23">
        <f t="shared" si="810"/>
        <v>0</v>
      </c>
    </row>
    <row r="2596" spans="1:18" ht="20.100000000000001" customHeight="1">
      <c r="A2596" s="19">
        <v>70</v>
      </c>
      <c r="B2596" s="20" t="s">
        <v>5058</v>
      </c>
      <c r="C2596" s="19" t="s">
        <v>5059</v>
      </c>
      <c r="D2596" s="9" t="s">
        <v>35</v>
      </c>
      <c r="E2596" s="21" t="s">
        <v>36</v>
      </c>
      <c r="F2596" s="21" t="s">
        <v>37</v>
      </c>
      <c r="G2596" s="9" t="s">
        <v>38</v>
      </c>
      <c r="H2596" s="23">
        <v>14.55</v>
      </c>
      <c r="I2596" s="21"/>
      <c r="J2596" s="23">
        <f t="shared" si="802"/>
        <v>0</v>
      </c>
      <c r="K2596" s="23">
        <f t="shared" si="803"/>
        <v>9.8940000000000001</v>
      </c>
      <c r="L2596" s="23">
        <f t="shared" si="804"/>
        <v>0</v>
      </c>
      <c r="M2596" s="23">
        <f t="shared" si="805"/>
        <v>9.4574999999999996</v>
      </c>
      <c r="N2596" s="23">
        <f t="shared" si="806"/>
        <v>0</v>
      </c>
      <c r="O2596" s="23">
        <f t="shared" si="807"/>
        <v>9.1664999999999992</v>
      </c>
      <c r="P2596" s="23">
        <f t="shared" si="808"/>
        <v>0</v>
      </c>
      <c r="Q2596" s="23">
        <f t="shared" si="809"/>
        <v>8.73</v>
      </c>
      <c r="R2596" s="23">
        <f t="shared" si="810"/>
        <v>0</v>
      </c>
    </row>
    <row r="2597" spans="1:18" ht="20.100000000000001" customHeight="1">
      <c r="A2597" s="12">
        <v>71</v>
      </c>
      <c r="B2597" s="17" t="s">
        <v>5060</v>
      </c>
      <c r="C2597" s="12" t="s">
        <v>5061</v>
      </c>
      <c r="D2597" s="9" t="s">
        <v>35</v>
      </c>
      <c r="E2597" s="9" t="s">
        <v>62</v>
      </c>
      <c r="F2597" s="9" t="s">
        <v>37</v>
      </c>
      <c r="G2597" s="9" t="s">
        <v>38</v>
      </c>
      <c r="H2597" s="9">
        <v>10.64532</v>
      </c>
      <c r="I2597" s="9"/>
      <c r="J2597" s="13">
        <f t="shared" si="802"/>
        <v>0</v>
      </c>
      <c r="K2597" s="11">
        <f t="shared" si="803"/>
        <v>7.2388176</v>
      </c>
      <c r="L2597" s="13">
        <f t="shared" si="804"/>
        <v>0</v>
      </c>
      <c r="M2597" s="11">
        <f t="shared" si="805"/>
        <v>6.9194580000000006</v>
      </c>
      <c r="N2597" s="13">
        <f t="shared" si="806"/>
        <v>0</v>
      </c>
      <c r="O2597" s="11">
        <f t="shared" si="807"/>
        <v>6.7065516000000001</v>
      </c>
      <c r="P2597" s="13">
        <f t="shared" si="808"/>
        <v>0</v>
      </c>
      <c r="Q2597" s="11">
        <f t="shared" si="809"/>
        <v>6.3871919999999998</v>
      </c>
      <c r="R2597" s="13">
        <f t="shared" si="810"/>
        <v>0</v>
      </c>
    </row>
    <row r="2598" spans="1:18" ht="20.100000000000001" customHeight="1">
      <c r="A2598" s="12">
        <v>72</v>
      </c>
      <c r="B2598" s="17">
        <v>96418382</v>
      </c>
      <c r="C2598" s="12" t="s">
        <v>5062</v>
      </c>
      <c r="D2598" s="9" t="s">
        <v>35</v>
      </c>
      <c r="E2598" s="9" t="s">
        <v>65</v>
      </c>
      <c r="F2598" s="9" t="s">
        <v>37</v>
      </c>
      <c r="G2598" s="9" t="s">
        <v>38</v>
      </c>
      <c r="H2598" s="9">
        <v>7.8397800000000002</v>
      </c>
      <c r="I2598" s="9"/>
      <c r="J2598" s="13">
        <f t="shared" si="802"/>
        <v>0</v>
      </c>
      <c r="K2598" s="11">
        <f t="shared" si="803"/>
        <v>5.3310504000000005</v>
      </c>
      <c r="L2598" s="13">
        <f t="shared" si="804"/>
        <v>0</v>
      </c>
      <c r="M2598" s="11">
        <f t="shared" si="805"/>
        <v>5.0958570000000005</v>
      </c>
      <c r="N2598" s="13">
        <f t="shared" si="806"/>
        <v>0</v>
      </c>
      <c r="O2598" s="11">
        <f t="shared" si="807"/>
        <v>4.9390613999999999</v>
      </c>
      <c r="P2598" s="13">
        <f t="shared" si="808"/>
        <v>0</v>
      </c>
      <c r="Q2598" s="11">
        <f t="shared" si="809"/>
        <v>4.7038679999999999</v>
      </c>
      <c r="R2598" s="13">
        <f t="shared" si="810"/>
        <v>0</v>
      </c>
    </row>
    <row r="2599" spans="1:18" ht="20.100000000000001" customHeight="1">
      <c r="A2599" s="19">
        <v>73</v>
      </c>
      <c r="B2599" s="20" t="s">
        <v>5063</v>
      </c>
      <c r="C2599" s="19" t="s">
        <v>5064</v>
      </c>
      <c r="D2599" s="9" t="s">
        <v>35</v>
      </c>
      <c r="E2599" s="21" t="s">
        <v>65</v>
      </c>
      <c r="F2599" s="21" t="s">
        <v>37</v>
      </c>
      <c r="G2599" s="9" t="s">
        <v>38</v>
      </c>
      <c r="H2599" s="23">
        <v>9.39</v>
      </c>
      <c r="I2599" s="21"/>
      <c r="J2599" s="23">
        <f t="shared" si="802"/>
        <v>0</v>
      </c>
      <c r="K2599" s="23">
        <f t="shared" si="803"/>
        <v>6.3852000000000002</v>
      </c>
      <c r="L2599" s="23">
        <f t="shared" si="804"/>
        <v>0</v>
      </c>
      <c r="M2599" s="23">
        <f t="shared" si="805"/>
        <v>6.1035000000000004</v>
      </c>
      <c r="N2599" s="23">
        <f t="shared" si="806"/>
        <v>0</v>
      </c>
      <c r="O2599" s="23">
        <f t="shared" si="807"/>
        <v>5.9157000000000002</v>
      </c>
      <c r="P2599" s="23">
        <f t="shared" si="808"/>
        <v>0</v>
      </c>
      <c r="Q2599" s="23">
        <f t="shared" si="809"/>
        <v>5.6340000000000003</v>
      </c>
      <c r="R2599" s="23">
        <f t="shared" si="810"/>
        <v>0</v>
      </c>
    </row>
    <row r="2600" spans="1:18" ht="20.100000000000001" customHeight="1">
      <c r="A2600" s="19">
        <v>74</v>
      </c>
      <c r="B2600" s="20" t="s">
        <v>5065</v>
      </c>
      <c r="C2600" s="19" t="s">
        <v>5066</v>
      </c>
      <c r="D2600" s="9" t="s">
        <v>35</v>
      </c>
      <c r="E2600" s="21" t="s">
        <v>36</v>
      </c>
      <c r="F2600" s="21" t="s">
        <v>37</v>
      </c>
      <c r="G2600" s="9" t="s">
        <v>38</v>
      </c>
      <c r="H2600" s="23">
        <v>13.93</v>
      </c>
      <c r="I2600" s="21"/>
      <c r="J2600" s="23">
        <f t="shared" si="802"/>
        <v>0</v>
      </c>
      <c r="K2600" s="23">
        <f t="shared" si="803"/>
        <v>9.4724000000000004</v>
      </c>
      <c r="L2600" s="23">
        <f t="shared" si="804"/>
        <v>0</v>
      </c>
      <c r="M2600" s="23">
        <f t="shared" si="805"/>
        <v>9.0545000000000009</v>
      </c>
      <c r="N2600" s="23">
        <f t="shared" si="806"/>
        <v>0</v>
      </c>
      <c r="O2600" s="23">
        <f t="shared" si="807"/>
        <v>8.7759</v>
      </c>
      <c r="P2600" s="23">
        <f t="shared" si="808"/>
        <v>0</v>
      </c>
      <c r="Q2600" s="23">
        <f t="shared" si="809"/>
        <v>8.3580000000000005</v>
      </c>
      <c r="R2600" s="23">
        <f t="shared" si="810"/>
        <v>0</v>
      </c>
    </row>
    <row r="2601" spans="1:18" ht="20.100000000000001" customHeight="1">
      <c r="A2601" s="12">
        <v>75</v>
      </c>
      <c r="B2601" s="17">
        <v>90451442</v>
      </c>
      <c r="C2601" s="12" t="s">
        <v>5067</v>
      </c>
      <c r="D2601" s="9" t="s">
        <v>35</v>
      </c>
      <c r="E2601" s="9" t="s">
        <v>65</v>
      </c>
      <c r="F2601" s="9" t="s">
        <v>37</v>
      </c>
      <c r="G2601" s="9" t="s">
        <v>38</v>
      </c>
      <c r="H2601" s="9">
        <v>9.8193900000000003</v>
      </c>
      <c r="I2601" s="9"/>
      <c r="J2601" s="13">
        <f t="shared" si="802"/>
        <v>0</v>
      </c>
      <c r="K2601" s="11">
        <f t="shared" si="803"/>
        <v>6.6771852000000003</v>
      </c>
      <c r="L2601" s="13">
        <f t="shared" si="804"/>
        <v>0</v>
      </c>
      <c r="M2601" s="11">
        <f t="shared" si="805"/>
        <v>6.3826035000000001</v>
      </c>
      <c r="N2601" s="13">
        <f t="shared" si="806"/>
        <v>0</v>
      </c>
      <c r="O2601" s="11">
        <f t="shared" si="807"/>
        <v>6.1862157</v>
      </c>
      <c r="P2601" s="13">
        <f t="shared" si="808"/>
        <v>0</v>
      </c>
      <c r="Q2601" s="11">
        <f t="shared" si="809"/>
        <v>5.8916339999999998</v>
      </c>
      <c r="R2601" s="13">
        <f t="shared" si="810"/>
        <v>0</v>
      </c>
    </row>
    <row r="2602" spans="1:18" ht="20.100000000000001" customHeight="1">
      <c r="A2602" s="19">
        <v>76</v>
      </c>
      <c r="B2602" s="20" t="s">
        <v>5068</v>
      </c>
      <c r="C2602" s="19" t="s">
        <v>5069</v>
      </c>
      <c r="D2602" s="9" t="s">
        <v>35</v>
      </c>
      <c r="E2602" s="21" t="s">
        <v>445</v>
      </c>
      <c r="F2602" s="21" t="s">
        <v>37</v>
      </c>
      <c r="G2602" s="9" t="s">
        <v>38</v>
      </c>
      <c r="H2602" s="23">
        <v>13.36</v>
      </c>
      <c r="I2602" s="21"/>
      <c r="J2602" s="23">
        <f t="shared" si="802"/>
        <v>0</v>
      </c>
      <c r="K2602" s="23">
        <f t="shared" si="803"/>
        <v>9.0847999999999995</v>
      </c>
      <c r="L2602" s="23">
        <f t="shared" si="804"/>
        <v>0</v>
      </c>
      <c r="M2602" s="23">
        <f t="shared" si="805"/>
        <v>8.6840000000000011</v>
      </c>
      <c r="N2602" s="23">
        <f t="shared" si="806"/>
        <v>0</v>
      </c>
      <c r="O2602" s="23">
        <f t="shared" si="807"/>
        <v>8.4167999999999985</v>
      </c>
      <c r="P2602" s="23">
        <f t="shared" si="808"/>
        <v>0</v>
      </c>
      <c r="Q2602" s="23">
        <f t="shared" si="809"/>
        <v>8.0159999999999982</v>
      </c>
      <c r="R2602" s="23">
        <f t="shared" si="810"/>
        <v>0</v>
      </c>
    </row>
    <row r="2603" spans="1:18" ht="20.100000000000001" customHeight="1">
      <c r="A2603" s="12">
        <v>77</v>
      </c>
      <c r="B2603" s="17" t="s">
        <v>5070</v>
      </c>
      <c r="C2603" s="12" t="s">
        <v>5071</v>
      </c>
      <c r="D2603" s="9" t="s">
        <v>35</v>
      </c>
      <c r="E2603" s="9" t="s">
        <v>36</v>
      </c>
      <c r="F2603" s="9" t="s">
        <v>37</v>
      </c>
      <c r="G2603" s="9" t="s">
        <v>38</v>
      </c>
      <c r="H2603" s="9">
        <v>15.15516</v>
      </c>
      <c r="I2603" s="9"/>
      <c r="J2603" s="13">
        <f t="shared" si="802"/>
        <v>0</v>
      </c>
      <c r="K2603" s="11">
        <f t="shared" si="803"/>
        <v>10.3055088</v>
      </c>
      <c r="L2603" s="13">
        <f t="shared" si="804"/>
        <v>0</v>
      </c>
      <c r="M2603" s="11">
        <f t="shared" si="805"/>
        <v>9.8508540000000018</v>
      </c>
      <c r="N2603" s="13">
        <f t="shared" si="806"/>
        <v>0</v>
      </c>
      <c r="O2603" s="11">
        <f t="shared" si="807"/>
        <v>9.5477507999999993</v>
      </c>
      <c r="P2603" s="13">
        <f t="shared" si="808"/>
        <v>0</v>
      </c>
      <c r="Q2603" s="11">
        <f t="shared" si="809"/>
        <v>9.0930959999999992</v>
      </c>
      <c r="R2603" s="13">
        <f t="shared" si="810"/>
        <v>0</v>
      </c>
    </row>
    <row r="2604" spans="1:18" ht="20.100000000000001" customHeight="1">
      <c r="A2604" s="19">
        <v>78</v>
      </c>
      <c r="B2604" s="20" t="s">
        <v>5072</v>
      </c>
      <c r="C2604" s="19" t="s">
        <v>5073</v>
      </c>
      <c r="D2604" s="9" t="s">
        <v>35</v>
      </c>
      <c r="E2604" s="21" t="s">
        <v>62</v>
      </c>
      <c r="F2604" s="21" t="s">
        <v>37</v>
      </c>
      <c r="G2604" s="9" t="s">
        <v>38</v>
      </c>
      <c r="H2604" s="23">
        <v>6.56</v>
      </c>
      <c r="I2604" s="21"/>
      <c r="J2604" s="23">
        <f t="shared" si="802"/>
        <v>0</v>
      </c>
      <c r="K2604" s="23">
        <f t="shared" si="803"/>
        <v>4.4607999999999999</v>
      </c>
      <c r="L2604" s="23">
        <f t="shared" si="804"/>
        <v>0</v>
      </c>
      <c r="M2604" s="23">
        <f t="shared" si="805"/>
        <v>4.2639999999999993</v>
      </c>
      <c r="N2604" s="23">
        <f t="shared" si="806"/>
        <v>0</v>
      </c>
      <c r="O2604" s="23">
        <f t="shared" si="807"/>
        <v>4.1327999999999996</v>
      </c>
      <c r="P2604" s="23">
        <f t="shared" si="808"/>
        <v>0</v>
      </c>
      <c r="Q2604" s="23">
        <f t="shared" si="809"/>
        <v>3.9359999999999995</v>
      </c>
      <c r="R2604" s="23">
        <f t="shared" si="810"/>
        <v>0</v>
      </c>
    </row>
    <row r="2605" spans="1:18" ht="20.100000000000001" customHeight="1">
      <c r="A2605" s="12">
        <v>79</v>
      </c>
      <c r="B2605" s="17" t="s">
        <v>5074</v>
      </c>
      <c r="C2605" s="12" t="s">
        <v>5075</v>
      </c>
      <c r="D2605" s="9" t="s">
        <v>35</v>
      </c>
      <c r="E2605" s="9" t="s">
        <v>445</v>
      </c>
      <c r="F2605" s="9" t="s">
        <v>37</v>
      </c>
      <c r="G2605" s="9" t="s">
        <v>38</v>
      </c>
      <c r="H2605" s="9">
        <v>13.81794</v>
      </c>
      <c r="I2605" s="9"/>
      <c r="J2605" s="13">
        <f t="shared" si="802"/>
        <v>0</v>
      </c>
      <c r="K2605" s="11">
        <f t="shared" si="803"/>
        <v>9.3961991999999999</v>
      </c>
      <c r="L2605" s="13">
        <f t="shared" si="804"/>
        <v>0</v>
      </c>
      <c r="M2605" s="11">
        <f t="shared" si="805"/>
        <v>8.9816610000000008</v>
      </c>
      <c r="N2605" s="13">
        <f t="shared" si="806"/>
        <v>0</v>
      </c>
      <c r="O2605" s="11">
        <f t="shared" si="807"/>
        <v>8.7053022000000002</v>
      </c>
      <c r="P2605" s="13">
        <f t="shared" si="808"/>
        <v>0</v>
      </c>
      <c r="Q2605" s="11">
        <f t="shared" si="809"/>
        <v>8.2907639999999994</v>
      </c>
      <c r="R2605" s="13">
        <f t="shared" si="810"/>
        <v>0</v>
      </c>
    </row>
    <row r="2606" spans="1:18" ht="20.100000000000001" customHeight="1">
      <c r="A2606" s="12">
        <v>80</v>
      </c>
      <c r="B2606" s="17" t="s">
        <v>5076</v>
      </c>
      <c r="C2606" s="12" t="s">
        <v>5077</v>
      </c>
      <c r="D2606" s="9" t="s">
        <v>35</v>
      </c>
      <c r="E2606" s="9" t="s">
        <v>65</v>
      </c>
      <c r="F2606" s="9" t="s">
        <v>37</v>
      </c>
      <c r="G2606" s="9" t="s">
        <v>38</v>
      </c>
      <c r="H2606" s="9">
        <v>10.2258</v>
      </c>
      <c r="I2606" s="9"/>
      <c r="J2606" s="13">
        <f t="shared" si="802"/>
        <v>0</v>
      </c>
      <c r="K2606" s="11">
        <f t="shared" si="803"/>
        <v>6.9535439999999991</v>
      </c>
      <c r="L2606" s="13">
        <f t="shared" si="804"/>
        <v>0</v>
      </c>
      <c r="M2606" s="11">
        <f t="shared" si="805"/>
        <v>6.6467700000000001</v>
      </c>
      <c r="N2606" s="13">
        <f t="shared" si="806"/>
        <v>0</v>
      </c>
      <c r="O2606" s="11">
        <f t="shared" si="807"/>
        <v>6.4422540000000001</v>
      </c>
      <c r="P2606" s="13">
        <f t="shared" si="808"/>
        <v>0</v>
      </c>
      <c r="Q2606" s="11">
        <f t="shared" si="809"/>
        <v>6.1354799999999994</v>
      </c>
      <c r="R2606" s="13">
        <f t="shared" si="810"/>
        <v>0</v>
      </c>
    </row>
    <row r="2607" spans="1:18" ht="20.100000000000001" customHeight="1">
      <c r="A2607" s="12">
        <v>81</v>
      </c>
      <c r="B2607" s="17" t="s">
        <v>5078</v>
      </c>
      <c r="C2607" s="12" t="s">
        <v>5079</v>
      </c>
      <c r="D2607" s="9" t="s">
        <v>35</v>
      </c>
      <c r="E2607" s="9" t="s">
        <v>65</v>
      </c>
      <c r="F2607" s="9" t="s">
        <v>37</v>
      </c>
      <c r="G2607" s="9" t="s">
        <v>38</v>
      </c>
      <c r="H2607" s="9">
        <v>11.13039</v>
      </c>
      <c r="I2607" s="9"/>
      <c r="J2607" s="13">
        <f t="shared" si="802"/>
        <v>0</v>
      </c>
      <c r="K2607" s="11">
        <f t="shared" si="803"/>
        <v>7.5686651999999999</v>
      </c>
      <c r="L2607" s="13">
        <f t="shared" si="804"/>
        <v>0</v>
      </c>
      <c r="M2607" s="11">
        <f t="shared" si="805"/>
        <v>7.2347535000000001</v>
      </c>
      <c r="N2607" s="13">
        <f t="shared" si="806"/>
        <v>0</v>
      </c>
      <c r="O2607" s="11">
        <f t="shared" si="807"/>
        <v>7.0121457000000005</v>
      </c>
      <c r="P2607" s="13">
        <f t="shared" si="808"/>
        <v>0</v>
      </c>
      <c r="Q2607" s="11">
        <f t="shared" si="809"/>
        <v>6.6782339999999998</v>
      </c>
      <c r="R2607" s="13">
        <f t="shared" si="810"/>
        <v>0</v>
      </c>
    </row>
    <row r="2608" spans="1:18" ht="20.100000000000001" customHeight="1">
      <c r="A2608" s="12">
        <v>82</v>
      </c>
      <c r="B2608" s="17" t="s">
        <v>5080</v>
      </c>
      <c r="C2608" s="12" t="s">
        <v>5081</v>
      </c>
      <c r="D2608" s="9" t="s">
        <v>35</v>
      </c>
      <c r="E2608" s="9" t="s">
        <v>468</v>
      </c>
      <c r="F2608" s="9" t="s">
        <v>37</v>
      </c>
      <c r="G2608" s="9" t="s">
        <v>38</v>
      </c>
      <c r="H2608" s="9">
        <v>8.9016900000000003</v>
      </c>
      <c r="I2608" s="9"/>
      <c r="J2608" s="13">
        <f t="shared" si="802"/>
        <v>0</v>
      </c>
      <c r="K2608" s="11">
        <f t="shared" si="803"/>
        <v>6.0531492</v>
      </c>
      <c r="L2608" s="13">
        <f t="shared" si="804"/>
        <v>0</v>
      </c>
      <c r="M2608" s="11">
        <f t="shared" si="805"/>
        <v>5.7860985000000005</v>
      </c>
      <c r="N2608" s="13">
        <f t="shared" si="806"/>
        <v>0</v>
      </c>
      <c r="O2608" s="11">
        <f t="shared" si="807"/>
        <v>5.6080646999999999</v>
      </c>
      <c r="P2608" s="13">
        <f t="shared" si="808"/>
        <v>0</v>
      </c>
      <c r="Q2608" s="11">
        <f t="shared" si="809"/>
        <v>5.3410139999999995</v>
      </c>
      <c r="R2608" s="13">
        <f t="shared" si="810"/>
        <v>0</v>
      </c>
    </row>
    <row r="2609" spans="1:18" ht="20.100000000000001" customHeight="1">
      <c r="A2609" s="19">
        <v>83</v>
      </c>
      <c r="B2609" s="20" t="s">
        <v>5082</v>
      </c>
      <c r="C2609" s="19" t="s">
        <v>5083</v>
      </c>
      <c r="D2609" s="9" t="s">
        <v>35</v>
      </c>
      <c r="E2609" s="21" t="s">
        <v>445</v>
      </c>
      <c r="F2609" s="21" t="s">
        <v>37</v>
      </c>
      <c r="G2609" s="9" t="s">
        <v>38</v>
      </c>
      <c r="H2609" s="23">
        <v>12.86</v>
      </c>
      <c r="I2609" s="21"/>
      <c r="J2609" s="23">
        <f t="shared" si="802"/>
        <v>0</v>
      </c>
      <c r="K2609" s="23">
        <f t="shared" si="803"/>
        <v>8.7447999999999997</v>
      </c>
      <c r="L2609" s="23">
        <f t="shared" si="804"/>
        <v>0</v>
      </c>
      <c r="M2609" s="23">
        <f t="shared" si="805"/>
        <v>8.359</v>
      </c>
      <c r="N2609" s="23">
        <f t="shared" si="806"/>
        <v>0</v>
      </c>
      <c r="O2609" s="23">
        <f t="shared" si="807"/>
        <v>8.1018000000000008</v>
      </c>
      <c r="P2609" s="23">
        <f t="shared" si="808"/>
        <v>0</v>
      </c>
      <c r="Q2609" s="23">
        <f t="shared" si="809"/>
        <v>7.7159999999999993</v>
      </c>
      <c r="R2609" s="23">
        <f t="shared" si="810"/>
        <v>0</v>
      </c>
    </row>
    <row r="2610" spans="1:18" ht="20.100000000000001" customHeight="1">
      <c r="A2610" s="12">
        <v>84</v>
      </c>
      <c r="B2610" s="17">
        <v>8200468647</v>
      </c>
      <c r="C2610" s="12" t="s">
        <v>5084</v>
      </c>
      <c r="D2610" s="9" t="s">
        <v>35</v>
      </c>
      <c r="E2610" s="9" t="s">
        <v>907</v>
      </c>
      <c r="F2610" s="9" t="s">
        <v>37</v>
      </c>
      <c r="G2610" s="9" t="s">
        <v>38</v>
      </c>
      <c r="H2610" s="9">
        <v>6.4107900000000004</v>
      </c>
      <c r="I2610" s="9"/>
      <c r="J2610" s="13">
        <f t="shared" si="802"/>
        <v>0</v>
      </c>
      <c r="K2610" s="11">
        <f t="shared" si="803"/>
        <v>4.3593372000000006</v>
      </c>
      <c r="L2610" s="13">
        <f t="shared" si="804"/>
        <v>0</v>
      </c>
      <c r="M2610" s="11">
        <f t="shared" si="805"/>
        <v>4.1670135000000004</v>
      </c>
      <c r="N2610" s="13">
        <f t="shared" si="806"/>
        <v>0</v>
      </c>
      <c r="O2610" s="11">
        <f t="shared" si="807"/>
        <v>4.0387976999999999</v>
      </c>
      <c r="P2610" s="13">
        <f t="shared" si="808"/>
        <v>0</v>
      </c>
      <c r="Q2610" s="11">
        <f t="shared" si="809"/>
        <v>3.8464740000000002</v>
      </c>
      <c r="R2610" s="13">
        <f t="shared" si="810"/>
        <v>0</v>
      </c>
    </row>
    <row r="2611" spans="1:18" ht="20.100000000000001" customHeight="1">
      <c r="A2611" s="12">
        <v>85</v>
      </c>
      <c r="B2611" s="17" t="s">
        <v>5085</v>
      </c>
      <c r="C2611" s="12" t="s">
        <v>5086</v>
      </c>
      <c r="D2611" s="9" t="s">
        <v>35</v>
      </c>
      <c r="E2611" s="9" t="s">
        <v>36</v>
      </c>
      <c r="F2611" s="9" t="s">
        <v>37</v>
      </c>
      <c r="G2611" s="9" t="s">
        <v>38</v>
      </c>
      <c r="H2611" s="9">
        <v>11.65479</v>
      </c>
      <c r="I2611" s="9"/>
      <c r="J2611" s="13">
        <f t="shared" si="802"/>
        <v>0</v>
      </c>
      <c r="K2611" s="11">
        <f t="shared" si="803"/>
        <v>7.9252571999999999</v>
      </c>
      <c r="L2611" s="13">
        <f t="shared" si="804"/>
        <v>0</v>
      </c>
      <c r="M2611" s="11">
        <f t="shared" si="805"/>
        <v>7.5756135000000002</v>
      </c>
      <c r="N2611" s="13">
        <f t="shared" si="806"/>
        <v>0</v>
      </c>
      <c r="O2611" s="11">
        <f t="shared" si="807"/>
        <v>7.3425177000000001</v>
      </c>
      <c r="P2611" s="13">
        <f t="shared" si="808"/>
        <v>0</v>
      </c>
      <c r="Q2611" s="11">
        <f t="shared" si="809"/>
        <v>6.9928739999999996</v>
      </c>
      <c r="R2611" s="13">
        <f t="shared" si="810"/>
        <v>0</v>
      </c>
    </row>
    <row r="2612" spans="1:18" ht="20.100000000000001" customHeight="1">
      <c r="A2612" s="12">
        <v>86</v>
      </c>
      <c r="B2612" s="17" t="s">
        <v>5087</v>
      </c>
      <c r="C2612" s="12" t="s">
        <v>5088</v>
      </c>
      <c r="D2612" s="9" t="s">
        <v>35</v>
      </c>
      <c r="E2612" s="9" t="s">
        <v>62</v>
      </c>
      <c r="F2612" s="9" t="s">
        <v>37</v>
      </c>
      <c r="G2612" s="9" t="s">
        <v>38</v>
      </c>
      <c r="H2612" s="9">
        <v>10.94685</v>
      </c>
      <c r="I2612" s="9"/>
      <c r="J2612" s="13">
        <f t="shared" si="802"/>
        <v>0</v>
      </c>
      <c r="K2612" s="11">
        <f t="shared" si="803"/>
        <v>7.4438579999999996</v>
      </c>
      <c r="L2612" s="13">
        <f t="shared" si="804"/>
        <v>0</v>
      </c>
      <c r="M2612" s="11">
        <f t="shared" si="805"/>
        <v>7.1154525</v>
      </c>
      <c r="N2612" s="13">
        <f t="shared" si="806"/>
        <v>0</v>
      </c>
      <c r="O2612" s="11">
        <f t="shared" si="807"/>
        <v>6.8965154999999996</v>
      </c>
      <c r="P2612" s="13">
        <f t="shared" si="808"/>
        <v>0</v>
      </c>
      <c r="Q2612" s="11">
        <f t="shared" si="809"/>
        <v>6.5681099999999999</v>
      </c>
      <c r="R2612" s="13">
        <f t="shared" si="810"/>
        <v>0</v>
      </c>
    </row>
    <row r="2613" spans="1:18" ht="20.100000000000001" customHeight="1">
      <c r="A2613" s="19">
        <v>87</v>
      </c>
      <c r="B2613" s="20" t="s">
        <v>5089</v>
      </c>
      <c r="C2613" s="19" t="s">
        <v>5090</v>
      </c>
      <c r="D2613" s="9" t="s">
        <v>35</v>
      </c>
      <c r="E2613" s="21" t="s">
        <v>59</v>
      </c>
      <c r="F2613" s="21" t="s">
        <v>37</v>
      </c>
      <c r="G2613" s="9" t="s">
        <v>38</v>
      </c>
      <c r="H2613" s="23">
        <v>8.64</v>
      </c>
      <c r="I2613" s="21"/>
      <c r="J2613" s="23">
        <f t="shared" si="802"/>
        <v>0</v>
      </c>
      <c r="K2613" s="23">
        <f t="shared" si="803"/>
        <v>5.8752000000000004</v>
      </c>
      <c r="L2613" s="23">
        <f t="shared" si="804"/>
        <v>0</v>
      </c>
      <c r="M2613" s="23">
        <f t="shared" si="805"/>
        <v>5.6160000000000005</v>
      </c>
      <c r="N2613" s="23">
        <f t="shared" si="806"/>
        <v>0</v>
      </c>
      <c r="O2613" s="23">
        <f t="shared" si="807"/>
        <v>5.4432000000000009</v>
      </c>
      <c r="P2613" s="23">
        <f t="shared" si="808"/>
        <v>0</v>
      </c>
      <c r="Q2613" s="23">
        <f t="shared" si="809"/>
        <v>5.1840000000000002</v>
      </c>
      <c r="R2613" s="23">
        <f t="shared" si="810"/>
        <v>0</v>
      </c>
    </row>
    <row r="2614" spans="1:18" ht="20.100000000000001" customHeight="1">
      <c r="A2614" s="12">
        <v>88</v>
      </c>
      <c r="B2614" s="17" t="s">
        <v>5091</v>
      </c>
      <c r="C2614" s="12" t="s">
        <v>5092</v>
      </c>
      <c r="D2614" s="9" t="s">
        <v>35</v>
      </c>
      <c r="E2614" s="9" t="s">
        <v>65</v>
      </c>
      <c r="F2614" s="9" t="s">
        <v>37</v>
      </c>
      <c r="G2614" s="9" t="s">
        <v>38</v>
      </c>
      <c r="H2614" s="9">
        <v>14.14569</v>
      </c>
      <c r="I2614" s="9"/>
      <c r="J2614" s="13">
        <f t="shared" si="802"/>
        <v>0</v>
      </c>
      <c r="K2614" s="11">
        <f t="shared" si="803"/>
        <v>9.6190692000000002</v>
      </c>
      <c r="L2614" s="13">
        <f t="shared" si="804"/>
        <v>0</v>
      </c>
      <c r="M2614" s="11">
        <f t="shared" si="805"/>
        <v>9.1946985000000012</v>
      </c>
      <c r="N2614" s="13">
        <f t="shared" si="806"/>
        <v>0</v>
      </c>
      <c r="O2614" s="11">
        <f t="shared" si="807"/>
        <v>8.9117847000000001</v>
      </c>
      <c r="P2614" s="13">
        <f t="shared" si="808"/>
        <v>0</v>
      </c>
      <c r="Q2614" s="11">
        <f t="shared" si="809"/>
        <v>8.4874139999999993</v>
      </c>
      <c r="R2614" s="13">
        <f t="shared" si="810"/>
        <v>0</v>
      </c>
    </row>
    <row r="2615" spans="1:18" ht="20.100000000000001" customHeight="1">
      <c r="A2615" s="12">
        <v>89</v>
      </c>
      <c r="B2615" s="17" t="s">
        <v>5093</v>
      </c>
      <c r="C2615" s="12" t="s">
        <v>5094</v>
      </c>
      <c r="D2615" s="9" t="s">
        <v>35</v>
      </c>
      <c r="E2615" s="9" t="s">
        <v>56</v>
      </c>
      <c r="F2615" s="9" t="s">
        <v>37</v>
      </c>
      <c r="G2615" s="9" t="s">
        <v>38</v>
      </c>
      <c r="H2615" s="9">
        <v>9.8193900000000003</v>
      </c>
      <c r="I2615" s="9"/>
      <c r="J2615" s="13">
        <f t="shared" si="802"/>
        <v>0</v>
      </c>
      <c r="K2615" s="11">
        <f t="shared" si="803"/>
        <v>6.6771852000000003</v>
      </c>
      <c r="L2615" s="13">
        <f t="shared" si="804"/>
        <v>0</v>
      </c>
      <c r="M2615" s="11">
        <f t="shared" si="805"/>
        <v>6.3826035000000001</v>
      </c>
      <c r="N2615" s="13">
        <f t="shared" si="806"/>
        <v>0</v>
      </c>
      <c r="O2615" s="11">
        <f t="shared" si="807"/>
        <v>6.1862157</v>
      </c>
      <c r="P2615" s="13">
        <f t="shared" si="808"/>
        <v>0</v>
      </c>
      <c r="Q2615" s="11">
        <f t="shared" si="809"/>
        <v>5.8916339999999998</v>
      </c>
      <c r="R2615" s="13">
        <f t="shared" si="810"/>
        <v>0</v>
      </c>
    </row>
    <row r="2616" spans="1:18" ht="20.100000000000001" customHeight="1">
      <c r="A2616" s="12">
        <v>90</v>
      </c>
      <c r="B2616" s="17" t="s">
        <v>5095</v>
      </c>
      <c r="C2616" s="12" t="s">
        <v>5096</v>
      </c>
      <c r="D2616" s="9" t="s">
        <v>35</v>
      </c>
      <c r="E2616" s="9" t="s">
        <v>36</v>
      </c>
      <c r="F2616" s="9" t="s">
        <v>37</v>
      </c>
      <c r="G2616" s="9" t="s">
        <v>38</v>
      </c>
      <c r="H2616" s="9">
        <v>13.568849999999999</v>
      </c>
      <c r="I2616" s="9"/>
      <c r="J2616" s="13">
        <f t="shared" si="802"/>
        <v>0</v>
      </c>
      <c r="K2616" s="11">
        <f t="shared" si="803"/>
        <v>9.2268179999999997</v>
      </c>
      <c r="L2616" s="13">
        <f t="shared" si="804"/>
        <v>0</v>
      </c>
      <c r="M2616" s="11">
        <f t="shared" si="805"/>
        <v>8.8197524999999999</v>
      </c>
      <c r="N2616" s="13">
        <f t="shared" si="806"/>
        <v>0</v>
      </c>
      <c r="O2616" s="11">
        <f t="shared" si="807"/>
        <v>8.5483754999999988</v>
      </c>
      <c r="P2616" s="13">
        <f t="shared" si="808"/>
        <v>0</v>
      </c>
      <c r="Q2616" s="11">
        <f t="shared" si="809"/>
        <v>8.1413099999999989</v>
      </c>
      <c r="R2616" s="13">
        <f t="shared" si="810"/>
        <v>0</v>
      </c>
    </row>
    <row r="2617" spans="1:18" ht="20.100000000000001" customHeight="1">
      <c r="A2617" s="19">
        <v>91</v>
      </c>
      <c r="B2617" s="20" t="s">
        <v>5097</v>
      </c>
      <c r="C2617" s="19" t="s">
        <v>5098</v>
      </c>
      <c r="D2617" s="9" t="s">
        <v>35</v>
      </c>
      <c r="E2617" s="21" t="s">
        <v>65</v>
      </c>
      <c r="F2617" s="21" t="s">
        <v>37</v>
      </c>
      <c r="G2617" s="9" t="s">
        <v>38</v>
      </c>
      <c r="H2617" s="23">
        <v>5.97</v>
      </c>
      <c r="I2617" s="21"/>
      <c r="J2617" s="23">
        <f t="shared" si="802"/>
        <v>0</v>
      </c>
      <c r="K2617" s="23">
        <f t="shared" si="803"/>
        <v>4.0595999999999997</v>
      </c>
      <c r="L2617" s="23">
        <f t="shared" si="804"/>
        <v>0</v>
      </c>
      <c r="M2617" s="23">
        <f t="shared" si="805"/>
        <v>3.8805000000000001</v>
      </c>
      <c r="N2617" s="23">
        <f t="shared" si="806"/>
        <v>0</v>
      </c>
      <c r="O2617" s="23">
        <f t="shared" si="807"/>
        <v>3.7610999999999999</v>
      </c>
      <c r="P2617" s="23">
        <f t="shared" si="808"/>
        <v>0</v>
      </c>
      <c r="Q2617" s="23">
        <f t="shared" si="809"/>
        <v>3.5819999999999999</v>
      </c>
      <c r="R2617" s="23">
        <f t="shared" si="810"/>
        <v>0</v>
      </c>
    </row>
    <row r="2618" spans="1:18" ht="20.100000000000001" customHeight="1">
      <c r="A2618" s="12">
        <v>92</v>
      </c>
      <c r="B2618" s="17" t="s">
        <v>5099</v>
      </c>
      <c r="C2618" s="12" t="s">
        <v>5100</v>
      </c>
      <c r="D2618" s="9" t="s">
        <v>35</v>
      </c>
      <c r="E2618" s="9" t="s">
        <v>65</v>
      </c>
      <c r="F2618" s="9" t="s">
        <v>37</v>
      </c>
      <c r="G2618" s="9" t="s">
        <v>38</v>
      </c>
      <c r="H2618" s="9">
        <v>2.1631499999999999</v>
      </c>
      <c r="I2618" s="9"/>
      <c r="J2618" s="13">
        <f t="shared" si="802"/>
        <v>0</v>
      </c>
      <c r="K2618" s="11">
        <f t="shared" si="803"/>
        <v>1.470942</v>
      </c>
      <c r="L2618" s="13">
        <f t="shared" si="804"/>
        <v>0</v>
      </c>
      <c r="M2618" s="11">
        <f t="shared" si="805"/>
        <v>1.4060475000000001</v>
      </c>
      <c r="N2618" s="13">
        <f t="shared" si="806"/>
        <v>0</v>
      </c>
      <c r="O2618" s="11">
        <f t="shared" si="807"/>
        <v>1.3627845000000001</v>
      </c>
      <c r="P2618" s="13">
        <f t="shared" si="808"/>
        <v>0</v>
      </c>
      <c r="Q2618" s="11">
        <f t="shared" si="809"/>
        <v>1.2978899999999998</v>
      </c>
      <c r="R2618" s="13">
        <f t="shared" si="810"/>
        <v>0</v>
      </c>
    </row>
    <row r="2619" spans="1:18" ht="20.100000000000001" customHeight="1">
      <c r="A2619" s="12">
        <v>93</v>
      </c>
      <c r="B2619" s="17" t="s">
        <v>5101</v>
      </c>
      <c r="C2619" s="12" t="s">
        <v>5102</v>
      </c>
      <c r="D2619" s="9" t="s">
        <v>35</v>
      </c>
      <c r="E2619" s="9" t="s">
        <v>468</v>
      </c>
      <c r="F2619" s="9" t="s">
        <v>37</v>
      </c>
      <c r="G2619" s="9" t="s">
        <v>38</v>
      </c>
      <c r="H2619" s="9">
        <v>2.6088900000000002</v>
      </c>
      <c r="I2619" s="9"/>
      <c r="J2619" s="13">
        <f t="shared" si="802"/>
        <v>0</v>
      </c>
      <c r="K2619" s="11">
        <f t="shared" si="803"/>
        <v>1.7740452000000002</v>
      </c>
      <c r="L2619" s="13">
        <f t="shared" si="804"/>
        <v>0</v>
      </c>
      <c r="M2619" s="11">
        <f t="shared" si="805"/>
        <v>1.6957785000000003</v>
      </c>
      <c r="N2619" s="13">
        <f t="shared" si="806"/>
        <v>0</v>
      </c>
      <c r="O2619" s="11">
        <f t="shared" si="807"/>
        <v>1.6436007000000001</v>
      </c>
      <c r="P2619" s="13">
        <f t="shared" si="808"/>
        <v>0</v>
      </c>
      <c r="Q2619" s="11">
        <f t="shared" si="809"/>
        <v>1.565334</v>
      </c>
      <c r="R2619" s="13">
        <f t="shared" si="810"/>
        <v>0</v>
      </c>
    </row>
    <row r="2620" spans="1:18" ht="20.100000000000001" customHeight="1">
      <c r="A2620" s="19">
        <v>94</v>
      </c>
      <c r="B2620" s="20" t="s">
        <v>5103</v>
      </c>
      <c r="C2620" s="19" t="s">
        <v>5104</v>
      </c>
      <c r="D2620" s="9" t="s">
        <v>35</v>
      </c>
      <c r="E2620" s="21" t="s">
        <v>65</v>
      </c>
      <c r="F2620" s="21" t="s">
        <v>37</v>
      </c>
      <c r="G2620" s="9" t="s">
        <v>38</v>
      </c>
      <c r="H2620" s="23">
        <v>13.11</v>
      </c>
      <c r="I2620" s="21"/>
      <c r="J2620" s="23">
        <f t="shared" si="802"/>
        <v>0</v>
      </c>
      <c r="K2620" s="23">
        <f t="shared" si="803"/>
        <v>8.9147999999999996</v>
      </c>
      <c r="L2620" s="23">
        <f t="shared" si="804"/>
        <v>0</v>
      </c>
      <c r="M2620" s="23">
        <f t="shared" si="805"/>
        <v>8.5214999999999996</v>
      </c>
      <c r="N2620" s="23">
        <f t="shared" si="806"/>
        <v>0</v>
      </c>
      <c r="O2620" s="23">
        <f t="shared" si="807"/>
        <v>8.2592999999999996</v>
      </c>
      <c r="P2620" s="23">
        <f t="shared" si="808"/>
        <v>0</v>
      </c>
      <c r="Q2620" s="23">
        <f t="shared" si="809"/>
        <v>7.8659999999999997</v>
      </c>
      <c r="R2620" s="23">
        <f t="shared" si="810"/>
        <v>0</v>
      </c>
    </row>
    <row r="2621" spans="1:18" ht="20.100000000000001" customHeight="1">
      <c r="A2621" s="12">
        <v>95</v>
      </c>
      <c r="B2621" s="17">
        <v>94580327</v>
      </c>
      <c r="C2621" s="12" t="s">
        <v>5105</v>
      </c>
      <c r="D2621" s="9" t="s">
        <v>35</v>
      </c>
      <c r="E2621" s="9" t="s">
        <v>65</v>
      </c>
      <c r="F2621" s="9" t="s">
        <v>37</v>
      </c>
      <c r="G2621" s="9" t="s">
        <v>38</v>
      </c>
      <c r="H2621" s="9">
        <v>2.2155900000000002</v>
      </c>
      <c r="I2621" s="9"/>
      <c r="J2621" s="13">
        <f t="shared" si="802"/>
        <v>0</v>
      </c>
      <c r="K2621" s="11">
        <f t="shared" si="803"/>
        <v>1.5066012</v>
      </c>
      <c r="L2621" s="13">
        <f t="shared" si="804"/>
        <v>0</v>
      </c>
      <c r="M2621" s="11">
        <f t="shared" si="805"/>
        <v>1.4401335000000002</v>
      </c>
      <c r="N2621" s="13">
        <f t="shared" si="806"/>
        <v>0</v>
      </c>
      <c r="O2621" s="11">
        <f t="shared" si="807"/>
        <v>1.3958217000000002</v>
      </c>
      <c r="P2621" s="13">
        <f t="shared" si="808"/>
        <v>0</v>
      </c>
      <c r="Q2621" s="11">
        <f t="shared" si="809"/>
        <v>1.3293539999999999</v>
      </c>
      <c r="R2621" s="13">
        <f t="shared" si="810"/>
        <v>0</v>
      </c>
    </row>
    <row r="2622" spans="1:18" ht="20.100000000000001" customHeight="1">
      <c r="A2622" s="12">
        <v>96</v>
      </c>
      <c r="B2622" s="17" t="s">
        <v>5106</v>
      </c>
      <c r="C2622" s="12" t="s">
        <v>5107</v>
      </c>
      <c r="D2622" s="9" t="s">
        <v>35</v>
      </c>
      <c r="E2622" s="9" t="s">
        <v>65</v>
      </c>
      <c r="F2622" s="9" t="s">
        <v>37</v>
      </c>
      <c r="G2622" s="9" t="s">
        <v>38</v>
      </c>
      <c r="H2622" s="9">
        <v>2.2155900000000002</v>
      </c>
      <c r="I2622" s="9"/>
      <c r="J2622" s="13">
        <f t="shared" si="802"/>
        <v>0</v>
      </c>
      <c r="K2622" s="11">
        <f t="shared" si="803"/>
        <v>1.5066012</v>
      </c>
      <c r="L2622" s="13">
        <f t="shared" si="804"/>
        <v>0</v>
      </c>
      <c r="M2622" s="11">
        <f t="shared" si="805"/>
        <v>1.4401335000000002</v>
      </c>
      <c r="N2622" s="13">
        <f t="shared" si="806"/>
        <v>0</v>
      </c>
      <c r="O2622" s="11">
        <f t="shared" si="807"/>
        <v>1.3958217000000002</v>
      </c>
      <c r="P2622" s="13">
        <f t="shared" si="808"/>
        <v>0</v>
      </c>
      <c r="Q2622" s="11">
        <f t="shared" si="809"/>
        <v>1.3293539999999999</v>
      </c>
      <c r="R2622" s="13">
        <f t="shared" si="810"/>
        <v>0</v>
      </c>
    </row>
    <row r="2623" spans="1:18" ht="20.100000000000001" customHeight="1">
      <c r="A2623" s="12">
        <v>97</v>
      </c>
      <c r="B2623" s="17" t="s">
        <v>5108</v>
      </c>
      <c r="C2623" s="12" t="s">
        <v>5109</v>
      </c>
      <c r="D2623" s="9" t="s">
        <v>35</v>
      </c>
      <c r="E2623" s="9" t="s">
        <v>65</v>
      </c>
      <c r="F2623" s="9" t="s">
        <v>37</v>
      </c>
      <c r="G2623" s="9" t="s">
        <v>38</v>
      </c>
      <c r="H2623" s="9">
        <v>1.88784</v>
      </c>
      <c r="I2623" s="9"/>
      <c r="J2623" s="13">
        <f t="shared" si="802"/>
        <v>0</v>
      </c>
      <c r="K2623" s="11">
        <f t="shared" si="803"/>
        <v>1.2837312000000001</v>
      </c>
      <c r="L2623" s="13">
        <f t="shared" si="804"/>
        <v>0</v>
      </c>
      <c r="M2623" s="11">
        <f t="shared" si="805"/>
        <v>1.227096</v>
      </c>
      <c r="N2623" s="13">
        <f t="shared" si="806"/>
        <v>0</v>
      </c>
      <c r="O2623" s="11">
        <f t="shared" si="807"/>
        <v>1.1893392</v>
      </c>
      <c r="P2623" s="13">
        <f t="shared" si="808"/>
        <v>0</v>
      </c>
      <c r="Q2623" s="11">
        <f t="shared" si="809"/>
        <v>1.1327039999999999</v>
      </c>
      <c r="R2623" s="13">
        <f t="shared" si="810"/>
        <v>0</v>
      </c>
    </row>
    <row r="2624" spans="1:18" ht="20.100000000000001" customHeight="1">
      <c r="A2624" s="12">
        <v>98</v>
      </c>
      <c r="B2624" s="17" t="s">
        <v>5110</v>
      </c>
      <c r="C2624" s="12" t="s">
        <v>5111</v>
      </c>
      <c r="D2624" s="9" t="s">
        <v>35</v>
      </c>
      <c r="E2624" s="9" t="s">
        <v>62</v>
      </c>
      <c r="F2624" s="9" t="s">
        <v>37</v>
      </c>
      <c r="G2624" s="9" t="s">
        <v>38</v>
      </c>
      <c r="H2624" s="9">
        <v>2.2418100000000001</v>
      </c>
      <c r="I2624" s="9"/>
      <c r="J2624" s="13">
        <f t="shared" si="802"/>
        <v>0</v>
      </c>
      <c r="K2624" s="11">
        <f t="shared" si="803"/>
        <v>1.5244308000000002</v>
      </c>
      <c r="L2624" s="13">
        <f t="shared" si="804"/>
        <v>0</v>
      </c>
      <c r="M2624" s="11">
        <f t="shared" si="805"/>
        <v>1.4571765000000001</v>
      </c>
      <c r="N2624" s="13">
        <f t="shared" si="806"/>
        <v>0</v>
      </c>
      <c r="O2624" s="11">
        <f t="shared" si="807"/>
        <v>1.4123403000000001</v>
      </c>
      <c r="P2624" s="13">
        <f t="shared" si="808"/>
        <v>0</v>
      </c>
      <c r="Q2624" s="11">
        <f t="shared" si="809"/>
        <v>1.345086</v>
      </c>
      <c r="R2624" s="13">
        <f t="shared" si="810"/>
        <v>0</v>
      </c>
    </row>
    <row r="2625" spans="1:18" ht="20.100000000000001" customHeight="1">
      <c r="A2625" s="12">
        <v>99</v>
      </c>
      <c r="B2625" s="17" t="s">
        <v>5112</v>
      </c>
      <c r="C2625" s="12" t="s">
        <v>5113</v>
      </c>
      <c r="D2625" s="9" t="s">
        <v>35</v>
      </c>
      <c r="E2625" s="9" t="s">
        <v>65</v>
      </c>
      <c r="F2625" s="9" t="s">
        <v>37</v>
      </c>
      <c r="G2625" s="9" t="s">
        <v>38</v>
      </c>
      <c r="H2625" s="9">
        <v>2.0844900000000002</v>
      </c>
      <c r="I2625" s="9"/>
      <c r="J2625" s="13">
        <f t="shared" si="802"/>
        <v>0</v>
      </c>
      <c r="K2625" s="11">
        <f t="shared" si="803"/>
        <v>1.4174532000000002</v>
      </c>
      <c r="L2625" s="13">
        <f t="shared" si="804"/>
        <v>0</v>
      </c>
      <c r="M2625" s="11">
        <f t="shared" si="805"/>
        <v>1.3549185000000001</v>
      </c>
      <c r="N2625" s="13">
        <f t="shared" si="806"/>
        <v>0</v>
      </c>
      <c r="O2625" s="11">
        <f t="shared" si="807"/>
        <v>1.3132287000000002</v>
      </c>
      <c r="P2625" s="13">
        <f t="shared" si="808"/>
        <v>0</v>
      </c>
      <c r="Q2625" s="11">
        <f t="shared" si="809"/>
        <v>1.2506940000000002</v>
      </c>
      <c r="R2625" s="13">
        <f t="shared" si="810"/>
        <v>0</v>
      </c>
    </row>
    <row r="2626" spans="1:18" ht="20.100000000000001" customHeight="1">
      <c r="A2626" s="12">
        <v>100</v>
      </c>
      <c r="B2626" s="17" t="s">
        <v>5114</v>
      </c>
      <c r="C2626" s="12" t="s">
        <v>5115</v>
      </c>
      <c r="D2626" s="9" t="s">
        <v>35</v>
      </c>
      <c r="E2626" s="9" t="s">
        <v>62</v>
      </c>
      <c r="F2626" s="9" t="s">
        <v>37</v>
      </c>
      <c r="G2626" s="9" t="s">
        <v>38</v>
      </c>
      <c r="H2626" s="9">
        <v>2.2418100000000001</v>
      </c>
      <c r="I2626" s="9"/>
      <c r="J2626" s="13">
        <f t="shared" si="802"/>
        <v>0</v>
      </c>
      <c r="K2626" s="11">
        <f t="shared" si="803"/>
        <v>1.5244308000000002</v>
      </c>
      <c r="L2626" s="13">
        <f t="shared" si="804"/>
        <v>0</v>
      </c>
      <c r="M2626" s="11">
        <f t="shared" si="805"/>
        <v>1.4571765000000001</v>
      </c>
      <c r="N2626" s="13">
        <f t="shared" si="806"/>
        <v>0</v>
      </c>
      <c r="O2626" s="11">
        <f t="shared" si="807"/>
        <v>1.4123403000000001</v>
      </c>
      <c r="P2626" s="13">
        <f t="shared" si="808"/>
        <v>0</v>
      </c>
      <c r="Q2626" s="11">
        <f t="shared" si="809"/>
        <v>1.345086</v>
      </c>
      <c r="R2626" s="13">
        <f t="shared" si="810"/>
        <v>0</v>
      </c>
    </row>
    <row r="2627" spans="1:18" ht="20.100000000000001" customHeight="1">
      <c r="A2627" s="12">
        <v>101</v>
      </c>
      <c r="B2627" s="17" t="s">
        <v>5116</v>
      </c>
      <c r="C2627" s="12" t="s">
        <v>5117</v>
      </c>
      <c r="D2627" s="9" t="s">
        <v>35</v>
      </c>
      <c r="E2627" s="9" t="s">
        <v>36</v>
      </c>
      <c r="F2627" s="9" t="s">
        <v>37</v>
      </c>
      <c r="G2627" s="9" t="s">
        <v>38</v>
      </c>
      <c r="H2627" s="9">
        <v>2.8841999999999999</v>
      </c>
      <c r="I2627" s="9"/>
      <c r="J2627" s="13">
        <f t="shared" si="802"/>
        <v>0</v>
      </c>
      <c r="K2627" s="11">
        <f t="shared" si="803"/>
        <v>1.9612559999999999</v>
      </c>
      <c r="L2627" s="13">
        <f t="shared" si="804"/>
        <v>0</v>
      </c>
      <c r="M2627" s="11">
        <f t="shared" si="805"/>
        <v>1.87473</v>
      </c>
      <c r="N2627" s="13">
        <f t="shared" si="806"/>
        <v>0</v>
      </c>
      <c r="O2627" s="11">
        <f t="shared" si="807"/>
        <v>1.8170459999999999</v>
      </c>
      <c r="P2627" s="13">
        <f t="shared" si="808"/>
        <v>0</v>
      </c>
      <c r="Q2627" s="11">
        <f t="shared" si="809"/>
        <v>1.7305199999999998</v>
      </c>
      <c r="R2627" s="13">
        <f t="shared" si="810"/>
        <v>0</v>
      </c>
    </row>
    <row r="2628" spans="1:18" ht="20.100000000000001" customHeight="1">
      <c r="A2628" s="19">
        <v>102</v>
      </c>
      <c r="B2628" s="20" t="s">
        <v>5118</v>
      </c>
      <c r="C2628" s="19" t="s">
        <v>5119</v>
      </c>
      <c r="D2628" s="9" t="s">
        <v>35</v>
      </c>
      <c r="E2628" s="21" t="s">
        <v>868</v>
      </c>
      <c r="F2628" s="21" t="s">
        <v>37</v>
      </c>
      <c r="G2628" s="9" t="s">
        <v>38</v>
      </c>
      <c r="H2628" s="23">
        <v>2.69</v>
      </c>
      <c r="I2628" s="21"/>
      <c r="J2628" s="23">
        <f t="shared" si="802"/>
        <v>0</v>
      </c>
      <c r="K2628" s="23">
        <f t="shared" si="803"/>
        <v>1.8291999999999999</v>
      </c>
      <c r="L2628" s="23">
        <f t="shared" si="804"/>
        <v>0</v>
      </c>
      <c r="M2628" s="23">
        <f t="shared" si="805"/>
        <v>1.7484999999999999</v>
      </c>
      <c r="N2628" s="23">
        <f t="shared" si="806"/>
        <v>0</v>
      </c>
      <c r="O2628" s="23">
        <f t="shared" si="807"/>
        <v>1.6947000000000001</v>
      </c>
      <c r="P2628" s="23">
        <f t="shared" si="808"/>
        <v>0</v>
      </c>
      <c r="Q2628" s="23">
        <f t="shared" si="809"/>
        <v>1.6139999999999999</v>
      </c>
      <c r="R2628" s="23">
        <f t="shared" si="810"/>
        <v>0</v>
      </c>
    </row>
    <row r="2629" spans="1:18" ht="20.100000000000001" customHeight="1">
      <c r="A2629" s="12">
        <v>103</v>
      </c>
      <c r="B2629" s="17" t="s">
        <v>5120</v>
      </c>
      <c r="C2629" s="12" t="s">
        <v>5121</v>
      </c>
      <c r="D2629" s="9" t="s">
        <v>35</v>
      </c>
      <c r="E2629" s="9" t="s">
        <v>65</v>
      </c>
      <c r="F2629" s="9" t="s">
        <v>37</v>
      </c>
      <c r="G2629" s="9" t="s">
        <v>38</v>
      </c>
      <c r="H2629" s="9">
        <v>4.6540499999999998</v>
      </c>
      <c r="I2629" s="9"/>
      <c r="J2629" s="13">
        <f t="shared" si="802"/>
        <v>0</v>
      </c>
      <c r="K2629" s="11">
        <f t="shared" si="803"/>
        <v>3.1647539999999998</v>
      </c>
      <c r="L2629" s="13">
        <f t="shared" si="804"/>
        <v>0</v>
      </c>
      <c r="M2629" s="11">
        <f t="shared" si="805"/>
        <v>3.0251324999999998</v>
      </c>
      <c r="N2629" s="13">
        <f t="shared" si="806"/>
        <v>0</v>
      </c>
      <c r="O2629" s="11">
        <f t="shared" si="807"/>
        <v>2.9320515</v>
      </c>
      <c r="P2629" s="13">
        <f t="shared" si="808"/>
        <v>0</v>
      </c>
      <c r="Q2629" s="11">
        <f t="shared" si="809"/>
        <v>2.7924299999999995</v>
      </c>
      <c r="R2629" s="13">
        <f t="shared" si="810"/>
        <v>0</v>
      </c>
    </row>
    <row r="2630" spans="1:18" ht="20.100000000000001" customHeight="1">
      <c r="A2630" s="19">
        <v>104</v>
      </c>
      <c r="B2630" s="20" t="s">
        <v>5122</v>
      </c>
      <c r="C2630" s="19" t="s">
        <v>5123</v>
      </c>
      <c r="D2630" s="9" t="s">
        <v>35</v>
      </c>
      <c r="E2630" s="21" t="s">
        <v>445</v>
      </c>
      <c r="F2630" s="21" t="s">
        <v>37</v>
      </c>
      <c r="G2630" s="9" t="s">
        <v>38</v>
      </c>
      <c r="H2630" s="23">
        <v>10.27</v>
      </c>
      <c r="I2630" s="21"/>
      <c r="J2630" s="23">
        <f t="shared" si="802"/>
        <v>0</v>
      </c>
      <c r="K2630" s="23">
        <f t="shared" si="803"/>
        <v>6.9835999999999991</v>
      </c>
      <c r="L2630" s="23">
        <f t="shared" si="804"/>
        <v>0</v>
      </c>
      <c r="M2630" s="23">
        <f t="shared" si="805"/>
        <v>6.6754999999999995</v>
      </c>
      <c r="N2630" s="23">
        <f t="shared" si="806"/>
        <v>0</v>
      </c>
      <c r="O2630" s="23">
        <f t="shared" si="807"/>
        <v>6.4701000000000004</v>
      </c>
      <c r="P2630" s="23">
        <f t="shared" si="808"/>
        <v>0</v>
      </c>
      <c r="Q2630" s="23">
        <f t="shared" si="809"/>
        <v>6.1619999999999999</v>
      </c>
      <c r="R2630" s="23">
        <f t="shared" si="810"/>
        <v>0</v>
      </c>
    </row>
    <row r="2631" spans="1:18" ht="20.100000000000001" customHeight="1">
      <c r="A2631" s="19">
        <v>105</v>
      </c>
      <c r="B2631" s="20" t="s">
        <v>5124</v>
      </c>
      <c r="C2631" s="19" t="s">
        <v>5125</v>
      </c>
      <c r="D2631" s="9" t="s">
        <v>35</v>
      </c>
      <c r="E2631" s="21" t="s">
        <v>36</v>
      </c>
      <c r="F2631" s="21" t="s">
        <v>37</v>
      </c>
      <c r="G2631" s="9" t="s">
        <v>38</v>
      </c>
      <c r="H2631" s="23">
        <v>16.13</v>
      </c>
      <c r="I2631" s="21"/>
      <c r="J2631" s="23">
        <f t="shared" si="802"/>
        <v>0</v>
      </c>
      <c r="K2631" s="23">
        <f t="shared" si="803"/>
        <v>10.968399999999999</v>
      </c>
      <c r="L2631" s="23">
        <f t="shared" si="804"/>
        <v>0</v>
      </c>
      <c r="M2631" s="23">
        <f t="shared" si="805"/>
        <v>10.484500000000001</v>
      </c>
      <c r="N2631" s="23">
        <f t="shared" si="806"/>
        <v>0</v>
      </c>
      <c r="O2631" s="23">
        <f t="shared" si="807"/>
        <v>10.161899999999999</v>
      </c>
      <c r="P2631" s="23">
        <f t="shared" si="808"/>
        <v>0</v>
      </c>
      <c r="Q2631" s="23">
        <f t="shared" si="809"/>
        <v>9.677999999999999</v>
      </c>
      <c r="R2631" s="23">
        <f t="shared" si="810"/>
        <v>0</v>
      </c>
    </row>
    <row r="2632" spans="1:18" ht="20.100000000000001" customHeight="1">
      <c r="A2632" s="12">
        <v>106</v>
      </c>
      <c r="B2632" s="17" t="s">
        <v>5126</v>
      </c>
      <c r="C2632" s="12" t="s">
        <v>5127</v>
      </c>
      <c r="D2632" s="9" t="s">
        <v>35</v>
      </c>
      <c r="E2632" s="9" t="s">
        <v>851</v>
      </c>
      <c r="F2632" s="9" t="s">
        <v>37</v>
      </c>
      <c r="G2632" s="9" t="s">
        <v>38</v>
      </c>
      <c r="H2632" s="9">
        <v>11.418810000000001</v>
      </c>
      <c r="I2632" s="9"/>
      <c r="J2632" s="13">
        <f t="shared" si="802"/>
        <v>0</v>
      </c>
      <c r="K2632" s="11">
        <f t="shared" si="803"/>
        <v>7.7647908000000001</v>
      </c>
      <c r="L2632" s="13">
        <f t="shared" si="804"/>
        <v>0</v>
      </c>
      <c r="M2632" s="11">
        <f t="shared" si="805"/>
        <v>7.4222265000000007</v>
      </c>
      <c r="N2632" s="13">
        <f t="shared" si="806"/>
        <v>0</v>
      </c>
      <c r="O2632" s="11">
        <f t="shared" si="807"/>
        <v>7.1938503000000003</v>
      </c>
      <c r="P2632" s="13">
        <f t="shared" si="808"/>
        <v>0</v>
      </c>
      <c r="Q2632" s="11">
        <f t="shared" si="809"/>
        <v>6.851286</v>
      </c>
      <c r="R2632" s="13">
        <f t="shared" si="810"/>
        <v>0</v>
      </c>
    </row>
    <row r="2633" spans="1:18" ht="20.100000000000001" customHeight="1">
      <c r="A2633" s="12">
        <v>107</v>
      </c>
      <c r="B2633" s="17">
        <v>94580175</v>
      </c>
      <c r="C2633" s="12" t="s">
        <v>5128</v>
      </c>
      <c r="D2633" s="9" t="s">
        <v>35</v>
      </c>
      <c r="E2633" s="9" t="s">
        <v>65</v>
      </c>
      <c r="F2633" s="9" t="s">
        <v>37</v>
      </c>
      <c r="G2633" s="9" t="s">
        <v>38</v>
      </c>
      <c r="H2633" s="9">
        <v>3.7887900000000001</v>
      </c>
      <c r="I2633" s="9"/>
      <c r="J2633" s="13">
        <f t="shared" si="802"/>
        <v>0</v>
      </c>
      <c r="K2633" s="11">
        <f t="shared" si="803"/>
        <v>2.5763772</v>
      </c>
      <c r="L2633" s="13">
        <f t="shared" si="804"/>
        <v>0</v>
      </c>
      <c r="M2633" s="11">
        <f t="shared" si="805"/>
        <v>2.4627135000000004</v>
      </c>
      <c r="N2633" s="13">
        <f t="shared" si="806"/>
        <v>0</v>
      </c>
      <c r="O2633" s="11">
        <f t="shared" si="807"/>
        <v>2.3869376999999998</v>
      </c>
      <c r="P2633" s="13">
        <f t="shared" si="808"/>
        <v>0</v>
      </c>
      <c r="Q2633" s="11">
        <f t="shared" si="809"/>
        <v>2.2732739999999998</v>
      </c>
      <c r="R2633" s="13">
        <f t="shared" si="810"/>
        <v>0</v>
      </c>
    </row>
    <row r="2634" spans="1:18" ht="20.100000000000001" customHeight="1">
      <c r="A2634" s="12">
        <v>108</v>
      </c>
      <c r="B2634" s="17" t="s">
        <v>5129</v>
      </c>
      <c r="C2634" s="12" t="s">
        <v>5130</v>
      </c>
      <c r="D2634" s="9" t="s">
        <v>35</v>
      </c>
      <c r="E2634" s="9" t="s">
        <v>56</v>
      </c>
      <c r="F2634" s="9" t="s">
        <v>37</v>
      </c>
      <c r="G2634" s="9" t="s">
        <v>38</v>
      </c>
      <c r="H2634" s="9">
        <v>9.1638900000000003</v>
      </c>
      <c r="I2634" s="9"/>
      <c r="J2634" s="13">
        <f t="shared" si="802"/>
        <v>0</v>
      </c>
      <c r="K2634" s="11">
        <f t="shared" si="803"/>
        <v>6.2314451999999996</v>
      </c>
      <c r="L2634" s="13">
        <f t="shared" si="804"/>
        <v>0</v>
      </c>
      <c r="M2634" s="11">
        <f t="shared" si="805"/>
        <v>5.956528500000001</v>
      </c>
      <c r="N2634" s="13">
        <f t="shared" si="806"/>
        <v>0</v>
      </c>
      <c r="O2634" s="11">
        <f t="shared" si="807"/>
        <v>5.7732507000000002</v>
      </c>
      <c r="P2634" s="13">
        <f t="shared" si="808"/>
        <v>0</v>
      </c>
      <c r="Q2634" s="11">
        <f t="shared" si="809"/>
        <v>5.4983339999999998</v>
      </c>
      <c r="R2634" s="13">
        <f t="shared" si="810"/>
        <v>0</v>
      </c>
    </row>
    <row r="2635" spans="1:18" ht="20.100000000000001" customHeight="1">
      <c r="A2635" s="12">
        <v>109</v>
      </c>
      <c r="B2635" s="17" t="s">
        <v>5131</v>
      </c>
      <c r="C2635" s="12" t="s">
        <v>5132</v>
      </c>
      <c r="D2635" s="9" t="s">
        <v>35</v>
      </c>
      <c r="E2635" s="9" t="s">
        <v>294</v>
      </c>
      <c r="F2635" s="9" t="s">
        <v>37</v>
      </c>
      <c r="G2635" s="9" t="s">
        <v>38</v>
      </c>
      <c r="H2635" s="9">
        <v>10.02915</v>
      </c>
      <c r="I2635" s="9"/>
      <c r="J2635" s="13">
        <f t="shared" si="802"/>
        <v>0</v>
      </c>
      <c r="K2635" s="11">
        <f t="shared" si="803"/>
        <v>6.8198220000000003</v>
      </c>
      <c r="L2635" s="13">
        <f t="shared" si="804"/>
        <v>0</v>
      </c>
      <c r="M2635" s="11">
        <f t="shared" si="805"/>
        <v>6.5189474999999995</v>
      </c>
      <c r="N2635" s="13">
        <f t="shared" si="806"/>
        <v>0</v>
      </c>
      <c r="O2635" s="11">
        <f t="shared" si="807"/>
        <v>6.3183644999999995</v>
      </c>
      <c r="P2635" s="13">
        <f t="shared" si="808"/>
        <v>0</v>
      </c>
      <c r="Q2635" s="11">
        <f t="shared" si="809"/>
        <v>6.0174899999999996</v>
      </c>
      <c r="R2635" s="13">
        <f t="shared" si="810"/>
        <v>0</v>
      </c>
    </row>
    <row r="2636" spans="1:18" ht="20.100000000000001" customHeight="1">
      <c r="A2636" s="12">
        <v>110</v>
      </c>
      <c r="B2636" s="17" t="s">
        <v>5133</v>
      </c>
      <c r="C2636" s="12" t="s">
        <v>5134</v>
      </c>
      <c r="D2636" s="9" t="s">
        <v>35</v>
      </c>
      <c r="E2636" s="9" t="s">
        <v>851</v>
      </c>
      <c r="F2636" s="9" t="s">
        <v>37</v>
      </c>
      <c r="G2636" s="9" t="s">
        <v>38</v>
      </c>
      <c r="H2636" s="9">
        <v>7.0793999999999997</v>
      </c>
      <c r="I2636" s="9"/>
      <c r="J2636" s="13">
        <f t="shared" si="802"/>
        <v>0</v>
      </c>
      <c r="K2636" s="11">
        <f t="shared" si="803"/>
        <v>4.8139919999999998</v>
      </c>
      <c r="L2636" s="13">
        <f t="shared" si="804"/>
        <v>0</v>
      </c>
      <c r="M2636" s="11">
        <f t="shared" si="805"/>
        <v>4.60161</v>
      </c>
      <c r="N2636" s="13">
        <f t="shared" si="806"/>
        <v>0</v>
      </c>
      <c r="O2636" s="11">
        <f t="shared" si="807"/>
        <v>4.4600220000000004</v>
      </c>
      <c r="P2636" s="13">
        <f t="shared" si="808"/>
        <v>0</v>
      </c>
      <c r="Q2636" s="11">
        <f t="shared" si="809"/>
        <v>4.2476399999999996</v>
      </c>
      <c r="R2636" s="13">
        <f t="shared" si="810"/>
        <v>0</v>
      </c>
    </row>
    <row r="2637" spans="1:18" ht="20.100000000000001" customHeight="1">
      <c r="A2637" s="12">
        <v>111</v>
      </c>
      <c r="B2637" s="17" t="s">
        <v>5135</v>
      </c>
      <c r="C2637" s="12" t="s">
        <v>5136</v>
      </c>
      <c r="D2637" s="9" t="s">
        <v>35</v>
      </c>
      <c r="E2637" s="9" t="s">
        <v>62</v>
      </c>
      <c r="F2637" s="9" t="s">
        <v>37</v>
      </c>
      <c r="G2637" s="9" t="s">
        <v>38</v>
      </c>
      <c r="H2637" s="9">
        <v>4.6540499999999998</v>
      </c>
      <c r="I2637" s="9"/>
      <c r="J2637" s="13">
        <f t="shared" si="802"/>
        <v>0</v>
      </c>
      <c r="K2637" s="11">
        <f t="shared" si="803"/>
        <v>3.1647539999999998</v>
      </c>
      <c r="L2637" s="13">
        <f t="shared" si="804"/>
        <v>0</v>
      </c>
      <c r="M2637" s="11">
        <f t="shared" si="805"/>
        <v>3.0251324999999998</v>
      </c>
      <c r="N2637" s="13">
        <f t="shared" si="806"/>
        <v>0</v>
      </c>
      <c r="O2637" s="11">
        <f t="shared" si="807"/>
        <v>2.9320515</v>
      </c>
      <c r="P2637" s="13">
        <f t="shared" si="808"/>
        <v>0</v>
      </c>
      <c r="Q2637" s="11">
        <f t="shared" si="809"/>
        <v>2.7924299999999995</v>
      </c>
      <c r="R2637" s="13">
        <f t="shared" si="810"/>
        <v>0</v>
      </c>
    </row>
    <row r="2638" spans="1:18" ht="20.100000000000001" customHeight="1">
      <c r="A2638" s="12">
        <v>112</v>
      </c>
      <c r="B2638" s="17" t="s">
        <v>5137</v>
      </c>
      <c r="C2638" s="12" t="s">
        <v>5138</v>
      </c>
      <c r="D2638" s="9" t="s">
        <v>35</v>
      </c>
      <c r="E2638" s="9" t="s">
        <v>445</v>
      </c>
      <c r="F2638" s="9" t="s">
        <v>37</v>
      </c>
      <c r="G2638" s="9" t="s">
        <v>38</v>
      </c>
      <c r="H2638" s="9">
        <v>12.31029</v>
      </c>
      <c r="I2638" s="9"/>
      <c r="J2638" s="13">
        <f t="shared" si="802"/>
        <v>0</v>
      </c>
      <c r="K2638" s="11">
        <f t="shared" si="803"/>
        <v>8.3709971999999997</v>
      </c>
      <c r="L2638" s="13">
        <f t="shared" si="804"/>
        <v>0</v>
      </c>
      <c r="M2638" s="11">
        <f t="shared" si="805"/>
        <v>8.0016885000000002</v>
      </c>
      <c r="N2638" s="13">
        <f t="shared" si="806"/>
        <v>0</v>
      </c>
      <c r="O2638" s="11">
        <f t="shared" si="807"/>
        <v>7.7554827</v>
      </c>
      <c r="P2638" s="13">
        <f t="shared" si="808"/>
        <v>0</v>
      </c>
      <c r="Q2638" s="11">
        <f t="shared" si="809"/>
        <v>7.3861739999999996</v>
      </c>
      <c r="R2638" s="13">
        <f t="shared" si="810"/>
        <v>0</v>
      </c>
    </row>
    <row r="2639" spans="1:18" ht="20.100000000000001" customHeight="1">
      <c r="A2639" s="12">
        <v>113</v>
      </c>
      <c r="B2639" s="17" t="s">
        <v>5139</v>
      </c>
      <c r="C2639" s="12" t="s">
        <v>5140</v>
      </c>
      <c r="D2639" s="9" t="s">
        <v>35</v>
      </c>
      <c r="E2639" s="9" t="s">
        <v>36</v>
      </c>
      <c r="F2639" s="9" t="s">
        <v>37</v>
      </c>
      <c r="G2639" s="9" t="s">
        <v>38</v>
      </c>
      <c r="H2639" s="9">
        <v>17.423190000000002</v>
      </c>
      <c r="I2639" s="9"/>
      <c r="J2639" s="13">
        <f t="shared" si="802"/>
        <v>0</v>
      </c>
      <c r="K2639" s="11">
        <f t="shared" si="803"/>
        <v>11.847769200000002</v>
      </c>
      <c r="L2639" s="13">
        <f t="shared" si="804"/>
        <v>0</v>
      </c>
      <c r="M2639" s="11">
        <f t="shared" si="805"/>
        <v>11.325073500000002</v>
      </c>
      <c r="N2639" s="13">
        <f t="shared" si="806"/>
        <v>0</v>
      </c>
      <c r="O2639" s="11">
        <f t="shared" si="807"/>
        <v>10.976609700000001</v>
      </c>
      <c r="P2639" s="13">
        <f t="shared" si="808"/>
        <v>0</v>
      </c>
      <c r="Q2639" s="11">
        <f t="shared" si="809"/>
        <v>10.453914000000001</v>
      </c>
      <c r="R2639" s="13">
        <f t="shared" si="810"/>
        <v>0</v>
      </c>
    </row>
    <row r="2640" spans="1:18" ht="20.100000000000001" customHeight="1">
      <c r="A2640" s="19">
        <v>114</v>
      </c>
      <c r="B2640" s="20" t="s">
        <v>5141</v>
      </c>
      <c r="C2640" s="19" t="s">
        <v>5142</v>
      </c>
      <c r="D2640" s="9" t="s">
        <v>35</v>
      </c>
      <c r="E2640" s="21" t="s">
        <v>36</v>
      </c>
      <c r="F2640" s="21" t="s">
        <v>37</v>
      </c>
      <c r="G2640" s="9" t="s">
        <v>38</v>
      </c>
      <c r="H2640" s="23">
        <v>10.76</v>
      </c>
      <c r="I2640" s="21"/>
      <c r="J2640" s="23">
        <f t="shared" si="802"/>
        <v>0</v>
      </c>
      <c r="K2640" s="23">
        <f t="shared" si="803"/>
        <v>7.3167999999999997</v>
      </c>
      <c r="L2640" s="23">
        <f t="shared" si="804"/>
        <v>0</v>
      </c>
      <c r="M2640" s="23">
        <f t="shared" si="805"/>
        <v>6.9939999999999998</v>
      </c>
      <c r="N2640" s="23">
        <f t="shared" si="806"/>
        <v>0</v>
      </c>
      <c r="O2640" s="23">
        <f t="shared" si="807"/>
        <v>6.7788000000000004</v>
      </c>
      <c r="P2640" s="23">
        <f t="shared" si="808"/>
        <v>0</v>
      </c>
      <c r="Q2640" s="23">
        <f t="shared" si="809"/>
        <v>6.4559999999999995</v>
      </c>
      <c r="R2640" s="23">
        <f t="shared" si="810"/>
        <v>0</v>
      </c>
    </row>
    <row r="2641" spans="1:18" ht="20.100000000000001" customHeight="1">
      <c r="A2641" s="19">
        <v>115</v>
      </c>
      <c r="B2641" s="20" t="s">
        <v>5143</v>
      </c>
      <c r="C2641" s="19" t="s">
        <v>5144</v>
      </c>
      <c r="D2641" s="9" t="s">
        <v>35</v>
      </c>
      <c r="E2641" s="21" t="s">
        <v>36</v>
      </c>
      <c r="F2641" s="21" t="s">
        <v>37</v>
      </c>
      <c r="G2641" s="9" t="s">
        <v>38</v>
      </c>
      <c r="H2641" s="23">
        <v>11.38</v>
      </c>
      <c r="I2641" s="21"/>
      <c r="J2641" s="23">
        <f t="shared" si="802"/>
        <v>0</v>
      </c>
      <c r="K2641" s="23">
        <f t="shared" si="803"/>
        <v>7.7384000000000004</v>
      </c>
      <c r="L2641" s="23">
        <f t="shared" si="804"/>
        <v>0</v>
      </c>
      <c r="M2641" s="23">
        <f t="shared" si="805"/>
        <v>7.3970000000000002</v>
      </c>
      <c r="N2641" s="23">
        <f t="shared" si="806"/>
        <v>0</v>
      </c>
      <c r="O2641" s="23">
        <f t="shared" si="807"/>
        <v>7.1694000000000004</v>
      </c>
      <c r="P2641" s="23">
        <f t="shared" si="808"/>
        <v>0</v>
      </c>
      <c r="Q2641" s="23">
        <f t="shared" si="809"/>
        <v>6.8280000000000003</v>
      </c>
      <c r="R2641" s="23">
        <f t="shared" si="810"/>
        <v>0</v>
      </c>
    </row>
    <row r="2642" spans="1:18" ht="20.100000000000001" customHeight="1">
      <c r="A2642" s="19">
        <v>116</v>
      </c>
      <c r="B2642" s="20" t="s">
        <v>5145</v>
      </c>
      <c r="C2642" s="19" t="s">
        <v>5146</v>
      </c>
      <c r="D2642" s="9" t="s">
        <v>35</v>
      </c>
      <c r="E2642" s="21" t="s">
        <v>65</v>
      </c>
      <c r="F2642" s="21" t="s">
        <v>37</v>
      </c>
      <c r="G2642" s="9" t="s">
        <v>38</v>
      </c>
      <c r="H2642" s="23">
        <v>16.93</v>
      </c>
      <c r="I2642" s="21"/>
      <c r="J2642" s="23">
        <f t="shared" si="802"/>
        <v>0</v>
      </c>
      <c r="K2642" s="23">
        <f t="shared" si="803"/>
        <v>11.5124</v>
      </c>
      <c r="L2642" s="23">
        <f t="shared" si="804"/>
        <v>0</v>
      </c>
      <c r="M2642" s="23">
        <f t="shared" si="805"/>
        <v>11.0045</v>
      </c>
      <c r="N2642" s="23">
        <f t="shared" si="806"/>
        <v>0</v>
      </c>
      <c r="O2642" s="23">
        <f t="shared" si="807"/>
        <v>10.665900000000001</v>
      </c>
      <c r="P2642" s="23">
        <f t="shared" si="808"/>
        <v>0</v>
      </c>
      <c r="Q2642" s="23">
        <f t="shared" si="809"/>
        <v>10.157999999999999</v>
      </c>
      <c r="R2642" s="23">
        <f t="shared" si="810"/>
        <v>0</v>
      </c>
    </row>
    <row r="2643" spans="1:18" ht="20.100000000000001" customHeight="1">
      <c r="A2643" s="12">
        <v>117</v>
      </c>
      <c r="B2643" s="17" t="s">
        <v>5147</v>
      </c>
      <c r="C2643" s="12" t="s">
        <v>5148</v>
      </c>
      <c r="D2643" s="9" t="s">
        <v>35</v>
      </c>
      <c r="E2643" s="9" t="s">
        <v>56</v>
      </c>
      <c r="F2643" s="9" t="s">
        <v>37</v>
      </c>
      <c r="G2643" s="9" t="s">
        <v>38</v>
      </c>
      <c r="H2643" s="9">
        <v>32.984760000000001</v>
      </c>
      <c r="I2643" s="9"/>
      <c r="J2643" s="13">
        <f t="shared" si="802"/>
        <v>0</v>
      </c>
      <c r="K2643" s="11">
        <f t="shared" si="803"/>
        <v>22.429636800000001</v>
      </c>
      <c r="L2643" s="13">
        <f t="shared" si="804"/>
        <v>0</v>
      </c>
      <c r="M2643" s="11">
        <f t="shared" si="805"/>
        <v>21.440094000000002</v>
      </c>
      <c r="N2643" s="13">
        <f t="shared" si="806"/>
        <v>0</v>
      </c>
      <c r="O2643" s="11">
        <f t="shared" si="807"/>
        <v>20.7803988</v>
      </c>
      <c r="P2643" s="13">
        <f t="shared" si="808"/>
        <v>0</v>
      </c>
      <c r="Q2643" s="11">
        <f t="shared" si="809"/>
        <v>19.790855999999998</v>
      </c>
      <c r="R2643" s="13">
        <f t="shared" si="810"/>
        <v>0</v>
      </c>
    </row>
    <row r="2644" spans="1:18" ht="20.100000000000001" customHeight="1">
      <c r="A2644" s="12">
        <v>118</v>
      </c>
      <c r="B2644" s="17" t="s">
        <v>5149</v>
      </c>
      <c r="C2644" s="12" t="s">
        <v>5150</v>
      </c>
      <c r="D2644" s="9" t="s">
        <v>35</v>
      </c>
      <c r="E2644" s="9" t="s">
        <v>468</v>
      </c>
      <c r="F2644" s="9" t="s">
        <v>37</v>
      </c>
      <c r="G2644" s="9" t="s">
        <v>38</v>
      </c>
      <c r="H2644" s="9">
        <v>21.015329999999999</v>
      </c>
      <c r="I2644" s="9"/>
      <c r="J2644" s="13">
        <f t="shared" si="802"/>
        <v>0</v>
      </c>
      <c r="K2644" s="11">
        <f t="shared" si="803"/>
        <v>14.290424399999999</v>
      </c>
      <c r="L2644" s="13">
        <f t="shared" si="804"/>
        <v>0</v>
      </c>
      <c r="M2644" s="11">
        <f t="shared" si="805"/>
        <v>13.659964500000001</v>
      </c>
      <c r="N2644" s="13">
        <f t="shared" si="806"/>
        <v>0</v>
      </c>
      <c r="O2644" s="11">
        <f t="shared" si="807"/>
        <v>13.239657899999999</v>
      </c>
      <c r="P2644" s="13">
        <f t="shared" si="808"/>
        <v>0</v>
      </c>
      <c r="Q2644" s="11">
        <f t="shared" si="809"/>
        <v>12.609197999999999</v>
      </c>
      <c r="R2644" s="13">
        <f t="shared" si="810"/>
        <v>0</v>
      </c>
    </row>
    <row r="2645" spans="1:18" ht="20.100000000000001" customHeight="1">
      <c r="A2645" s="19">
        <v>119</v>
      </c>
      <c r="B2645" s="20" t="s">
        <v>5151</v>
      </c>
      <c r="C2645" s="19" t="s">
        <v>5152</v>
      </c>
      <c r="D2645" s="9" t="s">
        <v>35</v>
      </c>
      <c r="E2645" s="21" t="s">
        <v>65</v>
      </c>
      <c r="F2645" s="21" t="s">
        <v>37</v>
      </c>
      <c r="G2645" s="9" t="s">
        <v>38</v>
      </c>
      <c r="H2645" s="23">
        <v>11.07</v>
      </c>
      <c r="I2645" s="21"/>
      <c r="J2645" s="23">
        <f t="shared" si="802"/>
        <v>0</v>
      </c>
      <c r="K2645" s="23">
        <f t="shared" si="803"/>
        <v>7.5275999999999996</v>
      </c>
      <c r="L2645" s="23">
        <f t="shared" si="804"/>
        <v>0</v>
      </c>
      <c r="M2645" s="23">
        <f t="shared" si="805"/>
        <v>7.1955000000000009</v>
      </c>
      <c r="N2645" s="23">
        <f t="shared" si="806"/>
        <v>0</v>
      </c>
      <c r="O2645" s="23">
        <f t="shared" si="807"/>
        <v>6.9741</v>
      </c>
      <c r="P2645" s="23">
        <f t="shared" si="808"/>
        <v>0</v>
      </c>
      <c r="Q2645" s="23">
        <f t="shared" si="809"/>
        <v>6.6420000000000003</v>
      </c>
      <c r="R2645" s="23">
        <f t="shared" si="810"/>
        <v>0</v>
      </c>
    </row>
    <row r="2646" spans="1:18" ht="20.100000000000001" customHeight="1">
      <c r="A2646" s="19">
        <v>120</v>
      </c>
      <c r="B2646" s="20" t="s">
        <v>5153</v>
      </c>
      <c r="C2646" s="19" t="s">
        <v>5154</v>
      </c>
      <c r="D2646" s="9" t="s">
        <v>35</v>
      </c>
      <c r="E2646" s="21" t="s">
        <v>65</v>
      </c>
      <c r="F2646" s="21" t="s">
        <v>37</v>
      </c>
      <c r="G2646" s="9" t="s">
        <v>38</v>
      </c>
      <c r="H2646" s="23">
        <v>14.08</v>
      </c>
      <c r="I2646" s="21"/>
      <c r="J2646" s="23">
        <f t="shared" si="802"/>
        <v>0</v>
      </c>
      <c r="K2646" s="23">
        <f t="shared" si="803"/>
        <v>9.5744000000000007</v>
      </c>
      <c r="L2646" s="23">
        <f t="shared" si="804"/>
        <v>0</v>
      </c>
      <c r="M2646" s="23">
        <f t="shared" si="805"/>
        <v>9.152000000000001</v>
      </c>
      <c r="N2646" s="23">
        <f t="shared" si="806"/>
        <v>0</v>
      </c>
      <c r="O2646" s="23">
        <f t="shared" si="807"/>
        <v>8.8704000000000001</v>
      </c>
      <c r="P2646" s="23">
        <f t="shared" si="808"/>
        <v>0</v>
      </c>
      <c r="Q2646" s="23">
        <f t="shared" si="809"/>
        <v>8.4480000000000004</v>
      </c>
      <c r="R2646" s="23">
        <f t="shared" si="810"/>
        <v>0</v>
      </c>
    </row>
    <row r="2647" spans="1:18" ht="20.100000000000001" customHeight="1">
      <c r="A2647" s="12">
        <v>121</v>
      </c>
      <c r="B2647" s="17" t="s">
        <v>5155</v>
      </c>
      <c r="C2647" s="12" t="s">
        <v>5156</v>
      </c>
      <c r="D2647" s="9" t="s">
        <v>35</v>
      </c>
      <c r="E2647" s="9" t="s">
        <v>59</v>
      </c>
      <c r="F2647" s="9" t="s">
        <v>37</v>
      </c>
      <c r="G2647" s="9" t="s">
        <v>38</v>
      </c>
      <c r="H2647" s="9">
        <v>12.585599999999999</v>
      </c>
      <c r="I2647" s="9"/>
      <c r="J2647" s="13">
        <f t="shared" si="802"/>
        <v>0</v>
      </c>
      <c r="K2647" s="11">
        <f t="shared" si="803"/>
        <v>8.5582080000000005</v>
      </c>
      <c r="L2647" s="13">
        <f t="shared" si="804"/>
        <v>0</v>
      </c>
      <c r="M2647" s="11">
        <f t="shared" si="805"/>
        <v>8.1806400000000004</v>
      </c>
      <c r="N2647" s="13">
        <f t="shared" si="806"/>
        <v>0</v>
      </c>
      <c r="O2647" s="11">
        <f t="shared" si="807"/>
        <v>7.928928</v>
      </c>
      <c r="P2647" s="13">
        <f t="shared" si="808"/>
        <v>0</v>
      </c>
      <c r="Q2647" s="11">
        <f t="shared" si="809"/>
        <v>7.551359999999999</v>
      </c>
      <c r="R2647" s="13">
        <f t="shared" si="810"/>
        <v>0</v>
      </c>
    </row>
    <row r="2648" spans="1:18" ht="20.100000000000001" customHeight="1">
      <c r="A2648" s="12">
        <v>122</v>
      </c>
      <c r="B2648" s="17" t="s">
        <v>5157</v>
      </c>
      <c r="C2648" s="12" t="s">
        <v>5158</v>
      </c>
      <c r="D2648" s="9" t="s">
        <v>35</v>
      </c>
      <c r="E2648" s="9" t="s">
        <v>56</v>
      </c>
      <c r="F2648" s="9" t="s">
        <v>37</v>
      </c>
      <c r="G2648" s="9" t="s">
        <v>38</v>
      </c>
      <c r="H2648" s="9">
        <v>3.5265900000000001</v>
      </c>
      <c r="I2648" s="9"/>
      <c r="J2648" s="13">
        <f t="shared" si="802"/>
        <v>0</v>
      </c>
      <c r="K2648" s="11">
        <f t="shared" si="803"/>
        <v>2.3980812</v>
      </c>
      <c r="L2648" s="13">
        <f t="shared" si="804"/>
        <v>0</v>
      </c>
      <c r="M2648" s="11">
        <f t="shared" si="805"/>
        <v>2.2922834999999999</v>
      </c>
      <c r="N2648" s="13">
        <f t="shared" si="806"/>
        <v>0</v>
      </c>
      <c r="O2648" s="11">
        <f t="shared" si="807"/>
        <v>2.2217517</v>
      </c>
      <c r="P2648" s="13">
        <f t="shared" si="808"/>
        <v>0</v>
      </c>
      <c r="Q2648" s="11">
        <f t="shared" si="809"/>
        <v>2.1159539999999999</v>
      </c>
      <c r="R2648" s="13">
        <f t="shared" si="810"/>
        <v>0</v>
      </c>
    </row>
    <row r="2649" spans="1:18" ht="20.100000000000001" customHeight="1">
      <c r="A2649" s="12">
        <v>123</v>
      </c>
      <c r="B2649" s="17" t="s">
        <v>5159</v>
      </c>
      <c r="C2649" s="12" t="s">
        <v>5160</v>
      </c>
      <c r="D2649" s="9" t="s">
        <v>35</v>
      </c>
      <c r="E2649" s="9" t="s">
        <v>56</v>
      </c>
      <c r="F2649" s="9" t="s">
        <v>37</v>
      </c>
      <c r="G2649" s="9" t="s">
        <v>38</v>
      </c>
      <c r="H2649" s="9">
        <v>2.8186499999999999</v>
      </c>
      <c r="I2649" s="9"/>
      <c r="J2649" s="13">
        <f t="shared" si="802"/>
        <v>0</v>
      </c>
      <c r="K2649" s="11">
        <f t="shared" si="803"/>
        <v>1.9166819999999998</v>
      </c>
      <c r="L2649" s="13">
        <f t="shared" si="804"/>
        <v>0</v>
      </c>
      <c r="M2649" s="11">
        <f t="shared" si="805"/>
        <v>1.8321225000000001</v>
      </c>
      <c r="N2649" s="13">
        <f t="shared" si="806"/>
        <v>0</v>
      </c>
      <c r="O2649" s="11">
        <f t="shared" si="807"/>
        <v>1.7757494999999999</v>
      </c>
      <c r="P2649" s="13">
        <f t="shared" si="808"/>
        <v>0</v>
      </c>
      <c r="Q2649" s="11">
        <f t="shared" si="809"/>
        <v>1.69119</v>
      </c>
      <c r="R2649" s="13">
        <f t="shared" si="810"/>
        <v>0</v>
      </c>
    </row>
    <row r="2650" spans="1:18" ht="20.100000000000001" customHeight="1">
      <c r="A2650" s="12">
        <v>124</v>
      </c>
      <c r="B2650" s="17" t="s">
        <v>5161</v>
      </c>
      <c r="C2650" s="12" t="s">
        <v>5162</v>
      </c>
      <c r="D2650" s="9" t="s">
        <v>35</v>
      </c>
      <c r="E2650" s="9" t="s">
        <v>65</v>
      </c>
      <c r="F2650" s="9" t="s">
        <v>37</v>
      </c>
      <c r="G2650" s="9" t="s">
        <v>38</v>
      </c>
      <c r="H2650" s="9">
        <v>4.0509899999999996</v>
      </c>
      <c r="I2650" s="9"/>
      <c r="J2650" s="13">
        <f t="shared" si="802"/>
        <v>0</v>
      </c>
      <c r="K2650" s="11">
        <f t="shared" si="803"/>
        <v>2.7546732</v>
      </c>
      <c r="L2650" s="13">
        <f t="shared" si="804"/>
        <v>0</v>
      </c>
      <c r="M2650" s="11">
        <f t="shared" si="805"/>
        <v>2.6331435000000001</v>
      </c>
      <c r="N2650" s="13">
        <f t="shared" si="806"/>
        <v>0</v>
      </c>
      <c r="O2650" s="11">
        <f t="shared" si="807"/>
        <v>2.5521237000000001</v>
      </c>
      <c r="P2650" s="13">
        <f t="shared" si="808"/>
        <v>0</v>
      </c>
      <c r="Q2650" s="11">
        <f t="shared" si="809"/>
        <v>2.4305939999999997</v>
      </c>
      <c r="R2650" s="13">
        <f t="shared" si="810"/>
        <v>0</v>
      </c>
    </row>
    <row r="2651" spans="1:18" ht="20.100000000000001" customHeight="1">
      <c r="A2651" s="12">
        <v>125</v>
      </c>
      <c r="B2651" s="17" t="s">
        <v>5163</v>
      </c>
      <c r="C2651" s="12" t="s">
        <v>5164</v>
      </c>
      <c r="D2651" s="9" t="s">
        <v>35</v>
      </c>
      <c r="E2651" s="9" t="s">
        <v>65</v>
      </c>
      <c r="F2651" s="9" t="s">
        <v>37</v>
      </c>
      <c r="G2651" s="9" t="s">
        <v>38</v>
      </c>
      <c r="H2651" s="9">
        <v>5.8601700000000001</v>
      </c>
      <c r="I2651" s="9"/>
      <c r="J2651" s="13">
        <f t="shared" si="802"/>
        <v>0</v>
      </c>
      <c r="K2651" s="11">
        <f t="shared" si="803"/>
        <v>3.9849155999999999</v>
      </c>
      <c r="L2651" s="13">
        <f t="shared" si="804"/>
        <v>0</v>
      </c>
      <c r="M2651" s="11">
        <f t="shared" si="805"/>
        <v>3.8091105000000001</v>
      </c>
      <c r="N2651" s="13">
        <f t="shared" si="806"/>
        <v>0</v>
      </c>
      <c r="O2651" s="11">
        <f t="shared" si="807"/>
        <v>3.6919070999999999</v>
      </c>
      <c r="P2651" s="13">
        <f t="shared" si="808"/>
        <v>0</v>
      </c>
      <c r="Q2651" s="11">
        <f t="shared" si="809"/>
        <v>3.5161020000000001</v>
      </c>
      <c r="R2651" s="13">
        <f t="shared" si="810"/>
        <v>0</v>
      </c>
    </row>
    <row r="2652" spans="1:18" ht="20.100000000000001" customHeight="1">
      <c r="A2652" s="12">
        <v>126</v>
      </c>
      <c r="B2652" s="17" t="s">
        <v>5165</v>
      </c>
      <c r="C2652" s="12" t="s">
        <v>5166</v>
      </c>
      <c r="D2652" s="9" t="s">
        <v>35</v>
      </c>
      <c r="E2652" s="9" t="s">
        <v>445</v>
      </c>
      <c r="F2652" s="9" t="s">
        <v>37</v>
      </c>
      <c r="G2652" s="9" t="s">
        <v>38</v>
      </c>
      <c r="H2652" s="9">
        <v>5.8601700000000001</v>
      </c>
      <c r="I2652" s="9"/>
      <c r="J2652" s="13">
        <f t="shared" si="802"/>
        <v>0</v>
      </c>
      <c r="K2652" s="11">
        <f t="shared" si="803"/>
        <v>3.9849155999999999</v>
      </c>
      <c r="L2652" s="13">
        <f t="shared" si="804"/>
        <v>0</v>
      </c>
      <c r="M2652" s="11">
        <f t="shared" si="805"/>
        <v>3.8091105000000001</v>
      </c>
      <c r="N2652" s="13">
        <f t="shared" si="806"/>
        <v>0</v>
      </c>
      <c r="O2652" s="11">
        <f t="shared" si="807"/>
        <v>3.6919070999999999</v>
      </c>
      <c r="P2652" s="13">
        <f t="shared" si="808"/>
        <v>0</v>
      </c>
      <c r="Q2652" s="11">
        <f t="shared" si="809"/>
        <v>3.5161020000000001</v>
      </c>
      <c r="R2652" s="13">
        <f t="shared" si="810"/>
        <v>0</v>
      </c>
    </row>
    <row r="2653" spans="1:18" ht="20.100000000000001" customHeight="1">
      <c r="A2653" s="19">
        <v>127</v>
      </c>
      <c r="B2653" s="20" t="s">
        <v>5167</v>
      </c>
      <c r="C2653" s="19" t="s">
        <v>5168</v>
      </c>
      <c r="D2653" s="9" t="s">
        <v>35</v>
      </c>
      <c r="E2653" s="21" t="s">
        <v>445</v>
      </c>
      <c r="F2653" s="21" t="s">
        <v>37</v>
      </c>
      <c r="G2653" s="9" t="s">
        <v>38</v>
      </c>
      <c r="H2653" s="23">
        <v>4.8899999999999997</v>
      </c>
      <c r="I2653" s="21"/>
      <c r="J2653" s="23">
        <f t="shared" si="802"/>
        <v>0</v>
      </c>
      <c r="K2653" s="23">
        <f t="shared" si="803"/>
        <v>3.3251999999999997</v>
      </c>
      <c r="L2653" s="23">
        <f t="shared" si="804"/>
        <v>0</v>
      </c>
      <c r="M2653" s="23">
        <f t="shared" si="805"/>
        <v>3.1784999999999997</v>
      </c>
      <c r="N2653" s="23">
        <f t="shared" si="806"/>
        <v>0</v>
      </c>
      <c r="O2653" s="23">
        <f t="shared" si="807"/>
        <v>3.0806999999999998</v>
      </c>
      <c r="P2653" s="23">
        <f t="shared" si="808"/>
        <v>0</v>
      </c>
      <c r="Q2653" s="23">
        <f t="shared" si="809"/>
        <v>2.9339999999999997</v>
      </c>
      <c r="R2653" s="23">
        <f t="shared" si="810"/>
        <v>0</v>
      </c>
    </row>
    <row r="2654" spans="1:18" ht="20.100000000000001" customHeight="1">
      <c r="A2654" s="19">
        <v>128</v>
      </c>
      <c r="B2654" s="20" t="s">
        <v>5169</v>
      </c>
      <c r="C2654" s="19" t="s">
        <v>5170</v>
      </c>
      <c r="D2654" s="9" t="s">
        <v>35</v>
      </c>
      <c r="E2654" s="21" t="s">
        <v>445</v>
      </c>
      <c r="F2654" s="21" t="s">
        <v>37</v>
      </c>
      <c r="G2654" s="9" t="s">
        <v>38</v>
      </c>
      <c r="H2654" s="23">
        <v>3.53</v>
      </c>
      <c r="I2654" s="21"/>
      <c r="J2654" s="23">
        <f t="shared" si="802"/>
        <v>0</v>
      </c>
      <c r="K2654" s="23">
        <f t="shared" si="803"/>
        <v>2.4003999999999999</v>
      </c>
      <c r="L2654" s="23">
        <f t="shared" si="804"/>
        <v>0</v>
      </c>
      <c r="M2654" s="23">
        <f t="shared" si="805"/>
        <v>2.2945000000000002</v>
      </c>
      <c r="N2654" s="23">
        <f t="shared" si="806"/>
        <v>0</v>
      </c>
      <c r="O2654" s="23">
        <f t="shared" si="807"/>
        <v>2.2239</v>
      </c>
      <c r="P2654" s="23">
        <f t="shared" si="808"/>
        <v>0</v>
      </c>
      <c r="Q2654" s="23">
        <f t="shared" si="809"/>
        <v>2.1179999999999999</v>
      </c>
      <c r="R2654" s="23">
        <f t="shared" si="810"/>
        <v>0</v>
      </c>
    </row>
    <row r="2655" spans="1:18" ht="20.100000000000001" customHeight="1">
      <c r="A2655" s="12">
        <v>129</v>
      </c>
      <c r="B2655" s="17" t="s">
        <v>5171</v>
      </c>
      <c r="C2655" s="12" t="s">
        <v>5172</v>
      </c>
      <c r="D2655" s="9" t="s">
        <v>35</v>
      </c>
      <c r="E2655" s="9" t="s">
        <v>56</v>
      </c>
      <c r="F2655" s="9" t="s">
        <v>37</v>
      </c>
      <c r="G2655" s="9" t="s">
        <v>38</v>
      </c>
      <c r="H2655" s="9">
        <v>3.4741499999999998</v>
      </c>
      <c r="I2655" s="9"/>
      <c r="J2655" s="13">
        <f t="shared" ref="J2655:J2718" si="811">H2655*I2655</f>
        <v>0</v>
      </c>
      <c r="K2655" s="11">
        <f t="shared" ref="K2655:K2718" si="812">H2655-(H2655*32%)</f>
        <v>2.3624219999999996</v>
      </c>
      <c r="L2655" s="13">
        <f t="shared" ref="L2655:L2718" si="813">K2655*I2655</f>
        <v>0</v>
      </c>
      <c r="M2655" s="11">
        <f t="shared" ref="M2655:M2718" si="814">H2655-(H2655*35%)</f>
        <v>2.2581975000000001</v>
      </c>
      <c r="N2655" s="13">
        <f t="shared" ref="N2655:N2718" si="815">M2655*I2655</f>
        <v>0</v>
      </c>
      <c r="O2655" s="11">
        <f t="shared" ref="O2655:O2718" si="816">H2655-(H2655*37%)</f>
        <v>2.1887144999999997</v>
      </c>
      <c r="P2655" s="13">
        <f t="shared" ref="P2655:P2718" si="817">O2655*I2655</f>
        <v>0</v>
      </c>
      <c r="Q2655" s="11">
        <f t="shared" ref="Q2655:Q2718" si="818">H2655-(H2655*40%)</f>
        <v>2.0844899999999997</v>
      </c>
      <c r="R2655" s="13">
        <f t="shared" ref="R2655:R2718" si="819">Q2655*I2655</f>
        <v>0</v>
      </c>
    </row>
    <row r="2656" spans="1:18" ht="20.100000000000001" customHeight="1">
      <c r="A2656" s="12">
        <v>130</v>
      </c>
      <c r="B2656" s="17" t="s">
        <v>5173</v>
      </c>
      <c r="C2656" s="12" t="s">
        <v>5174</v>
      </c>
      <c r="D2656" s="9" t="s">
        <v>35</v>
      </c>
      <c r="E2656" s="9" t="s">
        <v>56</v>
      </c>
      <c r="F2656" s="9" t="s">
        <v>37</v>
      </c>
      <c r="G2656" s="9" t="s">
        <v>38</v>
      </c>
      <c r="H2656" s="9">
        <v>2.8448699999999998</v>
      </c>
      <c r="I2656" s="9"/>
      <c r="J2656" s="13">
        <f t="shared" si="811"/>
        <v>0</v>
      </c>
      <c r="K2656" s="11">
        <f t="shared" si="812"/>
        <v>1.9345116</v>
      </c>
      <c r="L2656" s="13">
        <f t="shared" si="813"/>
        <v>0</v>
      </c>
      <c r="M2656" s="11">
        <f t="shared" si="814"/>
        <v>1.8491654999999998</v>
      </c>
      <c r="N2656" s="13">
        <f t="shared" si="815"/>
        <v>0</v>
      </c>
      <c r="O2656" s="11">
        <f t="shared" si="816"/>
        <v>1.7922680999999998</v>
      </c>
      <c r="P2656" s="13">
        <f t="shared" si="817"/>
        <v>0</v>
      </c>
      <c r="Q2656" s="11">
        <f t="shared" si="818"/>
        <v>1.7069219999999998</v>
      </c>
      <c r="R2656" s="13">
        <f t="shared" si="819"/>
        <v>0</v>
      </c>
    </row>
    <row r="2657" spans="1:18" ht="20.100000000000001" customHeight="1">
      <c r="A2657" s="12">
        <v>131</v>
      </c>
      <c r="B2657" s="17" t="s">
        <v>5175</v>
      </c>
      <c r="C2657" s="12" t="s">
        <v>5176</v>
      </c>
      <c r="D2657" s="9" t="s">
        <v>35</v>
      </c>
      <c r="E2657" s="9" t="s">
        <v>62</v>
      </c>
      <c r="F2657" s="9" t="s">
        <v>37</v>
      </c>
      <c r="G2657" s="9" t="s">
        <v>38</v>
      </c>
      <c r="H2657" s="9">
        <v>2.5564499999999999</v>
      </c>
      <c r="I2657" s="9"/>
      <c r="J2657" s="13">
        <f t="shared" si="811"/>
        <v>0</v>
      </c>
      <c r="K2657" s="11">
        <f t="shared" si="812"/>
        <v>1.7383859999999998</v>
      </c>
      <c r="L2657" s="13">
        <f t="shared" si="813"/>
        <v>0</v>
      </c>
      <c r="M2657" s="11">
        <f t="shared" si="814"/>
        <v>1.6616925</v>
      </c>
      <c r="N2657" s="13">
        <f t="shared" si="815"/>
        <v>0</v>
      </c>
      <c r="O2657" s="11">
        <f t="shared" si="816"/>
        <v>1.6105635</v>
      </c>
      <c r="P2657" s="13">
        <f t="shared" si="817"/>
        <v>0</v>
      </c>
      <c r="Q2657" s="11">
        <f t="shared" si="818"/>
        <v>1.5338699999999998</v>
      </c>
      <c r="R2657" s="13">
        <f t="shared" si="819"/>
        <v>0</v>
      </c>
    </row>
    <row r="2658" spans="1:18" ht="20.100000000000001" customHeight="1">
      <c r="A2658" s="12">
        <v>132</v>
      </c>
      <c r="B2658" s="17" t="s">
        <v>5177</v>
      </c>
      <c r="C2658" s="12" t="s">
        <v>5178</v>
      </c>
      <c r="D2658" s="9" t="s">
        <v>35</v>
      </c>
      <c r="E2658" s="9" t="s">
        <v>53</v>
      </c>
      <c r="F2658" s="9" t="s">
        <v>37</v>
      </c>
      <c r="G2658" s="9" t="s">
        <v>38</v>
      </c>
      <c r="H2658" s="9">
        <v>3.74946</v>
      </c>
      <c r="I2658" s="9"/>
      <c r="J2658" s="13">
        <f t="shared" si="811"/>
        <v>0</v>
      </c>
      <c r="K2658" s="11">
        <f t="shared" si="812"/>
        <v>2.5496327999999999</v>
      </c>
      <c r="L2658" s="13">
        <f t="shared" si="813"/>
        <v>0</v>
      </c>
      <c r="M2658" s="11">
        <f t="shared" si="814"/>
        <v>2.4371489999999998</v>
      </c>
      <c r="N2658" s="13">
        <f t="shared" si="815"/>
        <v>0</v>
      </c>
      <c r="O2658" s="11">
        <f t="shared" si="816"/>
        <v>2.3621597999999997</v>
      </c>
      <c r="P2658" s="13">
        <f t="shared" si="817"/>
        <v>0</v>
      </c>
      <c r="Q2658" s="11">
        <f t="shared" si="818"/>
        <v>2.249676</v>
      </c>
      <c r="R2658" s="13">
        <f t="shared" si="819"/>
        <v>0</v>
      </c>
    </row>
    <row r="2659" spans="1:18" ht="20.100000000000001" customHeight="1">
      <c r="A2659" s="12">
        <v>133</v>
      </c>
      <c r="B2659" s="17" t="s">
        <v>5179</v>
      </c>
      <c r="C2659" s="12" t="s">
        <v>5180</v>
      </c>
      <c r="D2659" s="9" t="s">
        <v>35</v>
      </c>
      <c r="E2659" s="9" t="s">
        <v>65</v>
      </c>
      <c r="F2659" s="9" t="s">
        <v>37</v>
      </c>
      <c r="G2659" s="9" t="s">
        <v>38</v>
      </c>
      <c r="H2659" s="9">
        <v>2.6875499999999999</v>
      </c>
      <c r="I2659" s="9"/>
      <c r="J2659" s="13">
        <f t="shared" si="811"/>
        <v>0</v>
      </c>
      <c r="K2659" s="11">
        <f t="shared" si="812"/>
        <v>1.827534</v>
      </c>
      <c r="L2659" s="13">
        <f t="shared" si="813"/>
        <v>0</v>
      </c>
      <c r="M2659" s="11">
        <f t="shared" si="814"/>
        <v>1.7469074999999998</v>
      </c>
      <c r="N2659" s="13">
        <f t="shared" si="815"/>
        <v>0</v>
      </c>
      <c r="O2659" s="11">
        <f t="shared" si="816"/>
        <v>1.6931565</v>
      </c>
      <c r="P2659" s="13">
        <f t="shared" si="817"/>
        <v>0</v>
      </c>
      <c r="Q2659" s="11">
        <f t="shared" si="818"/>
        <v>1.6125299999999998</v>
      </c>
      <c r="R2659" s="13">
        <f t="shared" si="819"/>
        <v>0</v>
      </c>
    </row>
    <row r="2660" spans="1:18" ht="20.100000000000001" customHeight="1">
      <c r="A2660" s="12">
        <v>134</v>
      </c>
      <c r="B2660" s="17" t="s">
        <v>5181</v>
      </c>
      <c r="C2660" s="12" t="s">
        <v>5182</v>
      </c>
      <c r="D2660" s="9" t="s">
        <v>35</v>
      </c>
      <c r="E2660" s="9" t="s">
        <v>59</v>
      </c>
      <c r="F2660" s="9" t="s">
        <v>37</v>
      </c>
      <c r="G2660" s="9" t="s">
        <v>38</v>
      </c>
      <c r="H2660" s="9">
        <v>4.33941</v>
      </c>
      <c r="I2660" s="9"/>
      <c r="J2660" s="13">
        <f t="shared" si="811"/>
        <v>0</v>
      </c>
      <c r="K2660" s="11">
        <f t="shared" si="812"/>
        <v>2.9507988000000003</v>
      </c>
      <c r="L2660" s="13">
        <f t="shared" si="813"/>
        <v>0</v>
      </c>
      <c r="M2660" s="11">
        <f t="shared" si="814"/>
        <v>2.8206164999999999</v>
      </c>
      <c r="N2660" s="13">
        <f t="shared" si="815"/>
        <v>0</v>
      </c>
      <c r="O2660" s="11">
        <f t="shared" si="816"/>
        <v>2.7338282999999999</v>
      </c>
      <c r="P2660" s="13">
        <f t="shared" si="817"/>
        <v>0</v>
      </c>
      <c r="Q2660" s="11">
        <f t="shared" si="818"/>
        <v>2.6036459999999999</v>
      </c>
      <c r="R2660" s="13">
        <f t="shared" si="819"/>
        <v>0</v>
      </c>
    </row>
    <row r="2661" spans="1:18" ht="20.100000000000001" customHeight="1">
      <c r="A2661" s="12">
        <v>135</v>
      </c>
      <c r="B2661" s="17" t="s">
        <v>5183</v>
      </c>
      <c r="C2661" s="12" t="s">
        <v>5184</v>
      </c>
      <c r="D2661" s="9" t="s">
        <v>35</v>
      </c>
      <c r="E2661" s="9" t="s">
        <v>65</v>
      </c>
      <c r="F2661" s="9" t="s">
        <v>37</v>
      </c>
      <c r="G2661" s="9" t="s">
        <v>38</v>
      </c>
      <c r="H2661" s="9">
        <v>3.7887900000000001</v>
      </c>
      <c r="I2661" s="9"/>
      <c r="J2661" s="13">
        <f t="shared" si="811"/>
        <v>0</v>
      </c>
      <c r="K2661" s="11">
        <f t="shared" si="812"/>
        <v>2.5763772</v>
      </c>
      <c r="L2661" s="13">
        <f t="shared" si="813"/>
        <v>0</v>
      </c>
      <c r="M2661" s="11">
        <f t="shared" si="814"/>
        <v>2.4627135000000004</v>
      </c>
      <c r="N2661" s="13">
        <f t="shared" si="815"/>
        <v>0</v>
      </c>
      <c r="O2661" s="11">
        <f t="shared" si="816"/>
        <v>2.3869376999999998</v>
      </c>
      <c r="P2661" s="13">
        <f t="shared" si="817"/>
        <v>0</v>
      </c>
      <c r="Q2661" s="11">
        <f t="shared" si="818"/>
        <v>2.2732739999999998</v>
      </c>
      <c r="R2661" s="13">
        <f t="shared" si="819"/>
        <v>0</v>
      </c>
    </row>
    <row r="2662" spans="1:18" ht="20.100000000000001" customHeight="1">
      <c r="A2662" s="19">
        <v>136</v>
      </c>
      <c r="B2662" s="20" t="s">
        <v>5185</v>
      </c>
      <c r="C2662" s="19" t="s">
        <v>5186</v>
      </c>
      <c r="D2662" s="9" t="s">
        <v>35</v>
      </c>
      <c r="E2662" s="21" t="s">
        <v>445</v>
      </c>
      <c r="F2662" s="21" t="s">
        <v>37</v>
      </c>
      <c r="G2662" s="9" t="s">
        <v>38</v>
      </c>
      <c r="H2662" s="23">
        <v>4.99</v>
      </c>
      <c r="I2662" s="21"/>
      <c r="J2662" s="23">
        <f t="shared" si="811"/>
        <v>0</v>
      </c>
      <c r="K2662" s="23">
        <f t="shared" si="812"/>
        <v>3.3932000000000002</v>
      </c>
      <c r="L2662" s="23">
        <f t="shared" si="813"/>
        <v>0</v>
      </c>
      <c r="M2662" s="23">
        <f t="shared" si="814"/>
        <v>3.2435</v>
      </c>
      <c r="N2662" s="23">
        <f t="shared" si="815"/>
        <v>0</v>
      </c>
      <c r="O2662" s="23">
        <f t="shared" si="816"/>
        <v>3.1436999999999999</v>
      </c>
      <c r="P2662" s="23">
        <f t="shared" si="817"/>
        <v>0</v>
      </c>
      <c r="Q2662" s="23">
        <f t="shared" si="818"/>
        <v>2.9939999999999998</v>
      </c>
      <c r="R2662" s="23">
        <f t="shared" si="819"/>
        <v>0</v>
      </c>
    </row>
    <row r="2663" spans="1:18" ht="20.100000000000001" customHeight="1">
      <c r="A2663" s="12">
        <v>137</v>
      </c>
      <c r="B2663" s="17" t="s">
        <v>5187</v>
      </c>
      <c r="C2663" s="12" t="s">
        <v>5188</v>
      </c>
      <c r="D2663" s="9" t="s">
        <v>35</v>
      </c>
      <c r="E2663" s="9" t="s">
        <v>65</v>
      </c>
      <c r="F2663" s="9" t="s">
        <v>37</v>
      </c>
      <c r="G2663" s="9" t="s">
        <v>38</v>
      </c>
      <c r="H2663" s="9">
        <v>3.0808499999999999</v>
      </c>
      <c r="I2663" s="9"/>
      <c r="J2663" s="13">
        <f t="shared" si="811"/>
        <v>0</v>
      </c>
      <c r="K2663" s="11">
        <f t="shared" si="812"/>
        <v>2.0949779999999998</v>
      </c>
      <c r="L2663" s="13">
        <f t="shared" si="813"/>
        <v>0</v>
      </c>
      <c r="M2663" s="11">
        <f t="shared" si="814"/>
        <v>2.0025525000000002</v>
      </c>
      <c r="N2663" s="13">
        <f t="shared" si="815"/>
        <v>0</v>
      </c>
      <c r="O2663" s="11">
        <f t="shared" si="816"/>
        <v>1.9409354999999999</v>
      </c>
      <c r="P2663" s="13">
        <f t="shared" si="817"/>
        <v>0</v>
      </c>
      <c r="Q2663" s="11">
        <f t="shared" si="818"/>
        <v>1.8485099999999999</v>
      </c>
      <c r="R2663" s="13">
        <f t="shared" si="819"/>
        <v>0</v>
      </c>
    </row>
    <row r="2664" spans="1:18" ht="20.100000000000001" customHeight="1">
      <c r="A2664" s="12">
        <v>138</v>
      </c>
      <c r="B2664" s="17" t="s">
        <v>5189</v>
      </c>
      <c r="C2664" s="12" t="s">
        <v>5190</v>
      </c>
      <c r="D2664" s="9" t="s">
        <v>35</v>
      </c>
      <c r="E2664" s="9" t="s">
        <v>59</v>
      </c>
      <c r="F2664" s="9" t="s">
        <v>37</v>
      </c>
      <c r="G2664" s="9" t="s">
        <v>38</v>
      </c>
      <c r="H2664" s="9">
        <v>2.6088900000000002</v>
      </c>
      <c r="I2664" s="9"/>
      <c r="J2664" s="13">
        <f t="shared" si="811"/>
        <v>0</v>
      </c>
      <c r="K2664" s="11">
        <f t="shared" si="812"/>
        <v>1.7740452000000002</v>
      </c>
      <c r="L2664" s="13">
        <f t="shared" si="813"/>
        <v>0</v>
      </c>
      <c r="M2664" s="11">
        <f t="shared" si="814"/>
        <v>1.6957785000000003</v>
      </c>
      <c r="N2664" s="13">
        <f t="shared" si="815"/>
        <v>0</v>
      </c>
      <c r="O2664" s="11">
        <f t="shared" si="816"/>
        <v>1.6436007000000001</v>
      </c>
      <c r="P2664" s="13">
        <f t="shared" si="817"/>
        <v>0</v>
      </c>
      <c r="Q2664" s="11">
        <f t="shared" si="818"/>
        <v>1.565334</v>
      </c>
      <c r="R2664" s="13">
        <f t="shared" si="819"/>
        <v>0</v>
      </c>
    </row>
    <row r="2665" spans="1:18" ht="20.100000000000001" customHeight="1">
      <c r="A2665" s="12">
        <v>139</v>
      </c>
      <c r="B2665" s="17" t="s">
        <v>5191</v>
      </c>
      <c r="C2665" s="12" t="s">
        <v>5192</v>
      </c>
      <c r="D2665" s="9" t="s">
        <v>35</v>
      </c>
      <c r="E2665" s="9" t="s">
        <v>59</v>
      </c>
      <c r="F2665" s="9" t="s">
        <v>37</v>
      </c>
      <c r="G2665" s="9" t="s">
        <v>38</v>
      </c>
      <c r="H2665" s="9">
        <v>3.1988400000000001</v>
      </c>
      <c r="I2665" s="9"/>
      <c r="J2665" s="13">
        <f t="shared" si="811"/>
        <v>0</v>
      </c>
      <c r="K2665" s="11">
        <f t="shared" si="812"/>
        <v>2.1752112000000001</v>
      </c>
      <c r="L2665" s="13">
        <f t="shared" si="813"/>
        <v>0</v>
      </c>
      <c r="M2665" s="11">
        <f t="shared" si="814"/>
        <v>2.0792460000000004</v>
      </c>
      <c r="N2665" s="13">
        <f t="shared" si="815"/>
        <v>0</v>
      </c>
      <c r="O2665" s="11">
        <f t="shared" si="816"/>
        <v>2.0152692000000001</v>
      </c>
      <c r="P2665" s="13">
        <f t="shared" si="817"/>
        <v>0</v>
      </c>
      <c r="Q2665" s="11">
        <f t="shared" si="818"/>
        <v>1.9193039999999999</v>
      </c>
      <c r="R2665" s="13">
        <f t="shared" si="819"/>
        <v>0</v>
      </c>
    </row>
    <row r="2666" spans="1:18" ht="20.100000000000001" customHeight="1">
      <c r="A2666" s="12">
        <v>140</v>
      </c>
      <c r="B2666" s="17" t="s">
        <v>5193</v>
      </c>
      <c r="C2666" s="12" t="s">
        <v>5194</v>
      </c>
      <c r="D2666" s="9" t="s">
        <v>35</v>
      </c>
      <c r="E2666" s="9" t="s">
        <v>53</v>
      </c>
      <c r="F2666" s="9" t="s">
        <v>37</v>
      </c>
      <c r="G2666" s="9" t="s">
        <v>38</v>
      </c>
      <c r="H2666" s="9">
        <v>3.6052499999999998</v>
      </c>
      <c r="I2666" s="9"/>
      <c r="J2666" s="13">
        <f t="shared" si="811"/>
        <v>0</v>
      </c>
      <c r="K2666" s="11">
        <f t="shared" si="812"/>
        <v>2.4515699999999998</v>
      </c>
      <c r="L2666" s="13">
        <f t="shared" si="813"/>
        <v>0</v>
      </c>
      <c r="M2666" s="11">
        <f t="shared" si="814"/>
        <v>2.3434124999999999</v>
      </c>
      <c r="N2666" s="13">
        <f t="shared" si="815"/>
        <v>0</v>
      </c>
      <c r="O2666" s="11">
        <f t="shared" si="816"/>
        <v>2.2713074999999998</v>
      </c>
      <c r="P2666" s="13">
        <f t="shared" si="817"/>
        <v>0</v>
      </c>
      <c r="Q2666" s="11">
        <f t="shared" si="818"/>
        <v>2.1631499999999999</v>
      </c>
      <c r="R2666" s="13">
        <f t="shared" si="819"/>
        <v>0</v>
      </c>
    </row>
    <row r="2667" spans="1:18" ht="20.100000000000001" customHeight="1">
      <c r="A2667" s="12">
        <v>141</v>
      </c>
      <c r="B2667" s="17" t="s">
        <v>5195</v>
      </c>
      <c r="C2667" s="12" t="s">
        <v>5196</v>
      </c>
      <c r="D2667" s="9" t="s">
        <v>35</v>
      </c>
      <c r="E2667" s="9" t="s">
        <v>59</v>
      </c>
      <c r="F2667" s="9" t="s">
        <v>37</v>
      </c>
      <c r="G2667" s="9" t="s">
        <v>38</v>
      </c>
      <c r="H2667" s="9">
        <v>3.3037200000000002</v>
      </c>
      <c r="I2667" s="9"/>
      <c r="J2667" s="13">
        <f t="shared" si="811"/>
        <v>0</v>
      </c>
      <c r="K2667" s="11">
        <f t="shared" si="812"/>
        <v>2.2465296000000001</v>
      </c>
      <c r="L2667" s="13">
        <f t="shared" si="813"/>
        <v>0</v>
      </c>
      <c r="M2667" s="11">
        <f t="shared" si="814"/>
        <v>2.147418</v>
      </c>
      <c r="N2667" s="13">
        <f t="shared" si="815"/>
        <v>0</v>
      </c>
      <c r="O2667" s="11">
        <f t="shared" si="816"/>
        <v>2.0813436000000003</v>
      </c>
      <c r="P2667" s="13">
        <f t="shared" si="817"/>
        <v>0</v>
      </c>
      <c r="Q2667" s="11">
        <f t="shared" si="818"/>
        <v>1.982232</v>
      </c>
      <c r="R2667" s="13">
        <f t="shared" si="819"/>
        <v>0</v>
      </c>
    </row>
    <row r="2668" spans="1:18" ht="20.100000000000001" customHeight="1">
      <c r="A2668" s="12">
        <v>142</v>
      </c>
      <c r="B2668" s="17" t="s">
        <v>5197</v>
      </c>
      <c r="C2668" s="12" t="s">
        <v>5198</v>
      </c>
      <c r="D2668" s="9" t="s">
        <v>35</v>
      </c>
      <c r="E2668" s="9" t="s">
        <v>59</v>
      </c>
      <c r="F2668" s="9" t="s">
        <v>37</v>
      </c>
      <c r="G2668" s="9" t="s">
        <v>38</v>
      </c>
      <c r="H2668" s="9">
        <v>2.6088900000000002</v>
      </c>
      <c r="I2668" s="9"/>
      <c r="J2668" s="13">
        <f t="shared" si="811"/>
        <v>0</v>
      </c>
      <c r="K2668" s="11">
        <f t="shared" si="812"/>
        <v>1.7740452000000002</v>
      </c>
      <c r="L2668" s="13">
        <f t="shared" si="813"/>
        <v>0</v>
      </c>
      <c r="M2668" s="11">
        <f t="shared" si="814"/>
        <v>1.6957785000000003</v>
      </c>
      <c r="N2668" s="13">
        <f t="shared" si="815"/>
        <v>0</v>
      </c>
      <c r="O2668" s="11">
        <f t="shared" si="816"/>
        <v>1.6436007000000001</v>
      </c>
      <c r="P2668" s="13">
        <f t="shared" si="817"/>
        <v>0</v>
      </c>
      <c r="Q2668" s="11">
        <f t="shared" si="818"/>
        <v>1.565334</v>
      </c>
      <c r="R2668" s="13">
        <f t="shared" si="819"/>
        <v>0</v>
      </c>
    </row>
    <row r="2669" spans="1:18" ht="20.100000000000001" customHeight="1">
      <c r="A2669" s="12">
        <v>143</v>
      </c>
      <c r="B2669" s="17" t="s">
        <v>5199</v>
      </c>
      <c r="C2669" s="12" t="s">
        <v>5200</v>
      </c>
      <c r="D2669" s="9" t="s">
        <v>35</v>
      </c>
      <c r="E2669" s="9" t="s">
        <v>36</v>
      </c>
      <c r="F2669" s="9" t="s">
        <v>37</v>
      </c>
      <c r="G2669" s="9" t="s">
        <v>38</v>
      </c>
      <c r="H2669" s="9">
        <v>4.2607499999999998</v>
      </c>
      <c r="I2669" s="9"/>
      <c r="J2669" s="13">
        <f t="shared" si="811"/>
        <v>0</v>
      </c>
      <c r="K2669" s="11">
        <f t="shared" si="812"/>
        <v>2.8973100000000001</v>
      </c>
      <c r="L2669" s="13">
        <f t="shared" si="813"/>
        <v>0</v>
      </c>
      <c r="M2669" s="11">
        <f t="shared" si="814"/>
        <v>2.7694874999999999</v>
      </c>
      <c r="N2669" s="13">
        <f t="shared" si="815"/>
        <v>0</v>
      </c>
      <c r="O2669" s="11">
        <f t="shared" si="816"/>
        <v>2.6842724999999996</v>
      </c>
      <c r="P2669" s="13">
        <f t="shared" si="817"/>
        <v>0</v>
      </c>
      <c r="Q2669" s="11">
        <f t="shared" si="818"/>
        <v>2.5564499999999999</v>
      </c>
      <c r="R2669" s="13">
        <f t="shared" si="819"/>
        <v>0</v>
      </c>
    </row>
    <row r="2670" spans="1:18" ht="20.100000000000001" customHeight="1">
      <c r="A2670" s="19">
        <v>144</v>
      </c>
      <c r="B2670" s="20" t="s">
        <v>5201</v>
      </c>
      <c r="C2670" s="19" t="s">
        <v>5202</v>
      </c>
      <c r="D2670" s="9" t="s">
        <v>35</v>
      </c>
      <c r="E2670" s="21" t="s">
        <v>445</v>
      </c>
      <c r="F2670" s="21" t="s">
        <v>37</v>
      </c>
      <c r="G2670" s="9" t="s">
        <v>38</v>
      </c>
      <c r="H2670" s="23">
        <v>3.11</v>
      </c>
      <c r="I2670" s="21"/>
      <c r="J2670" s="23">
        <f t="shared" si="811"/>
        <v>0</v>
      </c>
      <c r="K2670" s="23">
        <f t="shared" si="812"/>
        <v>2.1147999999999998</v>
      </c>
      <c r="L2670" s="23">
        <f t="shared" si="813"/>
        <v>0</v>
      </c>
      <c r="M2670" s="23">
        <f t="shared" si="814"/>
        <v>2.0215000000000001</v>
      </c>
      <c r="N2670" s="23">
        <f t="shared" si="815"/>
        <v>0</v>
      </c>
      <c r="O2670" s="23">
        <f t="shared" si="816"/>
        <v>1.9593</v>
      </c>
      <c r="P2670" s="23">
        <f t="shared" si="817"/>
        <v>0</v>
      </c>
      <c r="Q2670" s="23">
        <f t="shared" si="818"/>
        <v>1.8659999999999999</v>
      </c>
      <c r="R2670" s="23">
        <f t="shared" si="819"/>
        <v>0</v>
      </c>
    </row>
    <row r="2671" spans="1:18" ht="20.100000000000001" customHeight="1">
      <c r="A2671" s="12">
        <v>145</v>
      </c>
      <c r="B2671" s="17" t="s">
        <v>5203</v>
      </c>
      <c r="C2671" s="12" t="s">
        <v>5204</v>
      </c>
      <c r="D2671" s="9" t="s">
        <v>35</v>
      </c>
      <c r="E2671" s="9" t="s">
        <v>56</v>
      </c>
      <c r="F2671" s="9" t="s">
        <v>37</v>
      </c>
      <c r="G2671" s="9" t="s">
        <v>38</v>
      </c>
      <c r="H2671" s="9">
        <v>3.4479299999999999</v>
      </c>
      <c r="I2671" s="9"/>
      <c r="J2671" s="13">
        <f t="shared" si="811"/>
        <v>0</v>
      </c>
      <c r="K2671" s="11">
        <f t="shared" si="812"/>
        <v>2.3445923999999998</v>
      </c>
      <c r="L2671" s="13">
        <f t="shared" si="813"/>
        <v>0</v>
      </c>
      <c r="M2671" s="11">
        <f t="shared" si="814"/>
        <v>2.2411544999999999</v>
      </c>
      <c r="N2671" s="13">
        <f t="shared" si="815"/>
        <v>0</v>
      </c>
      <c r="O2671" s="11">
        <f t="shared" si="816"/>
        <v>2.1721959000000002</v>
      </c>
      <c r="P2671" s="13">
        <f t="shared" si="817"/>
        <v>0</v>
      </c>
      <c r="Q2671" s="11">
        <f t="shared" si="818"/>
        <v>2.0687579999999999</v>
      </c>
      <c r="R2671" s="13">
        <f t="shared" si="819"/>
        <v>0</v>
      </c>
    </row>
    <row r="2672" spans="1:18" ht="20.100000000000001" customHeight="1">
      <c r="A2672" s="12">
        <v>146</v>
      </c>
      <c r="B2672" s="17" t="s">
        <v>5205</v>
      </c>
      <c r="C2672" s="12" t="s">
        <v>5206</v>
      </c>
      <c r="D2672" s="9" t="s">
        <v>35</v>
      </c>
      <c r="E2672" s="9" t="s">
        <v>56</v>
      </c>
      <c r="F2672" s="9" t="s">
        <v>37</v>
      </c>
      <c r="G2672" s="9" t="s">
        <v>38</v>
      </c>
      <c r="H2672" s="9">
        <v>5.0997899999999996</v>
      </c>
      <c r="I2672" s="9"/>
      <c r="J2672" s="13">
        <f t="shared" si="811"/>
        <v>0</v>
      </c>
      <c r="K2672" s="11">
        <f t="shared" si="812"/>
        <v>3.4678571999999996</v>
      </c>
      <c r="L2672" s="13">
        <f t="shared" si="813"/>
        <v>0</v>
      </c>
      <c r="M2672" s="11">
        <f t="shared" si="814"/>
        <v>3.3148635</v>
      </c>
      <c r="N2672" s="13">
        <f t="shared" si="815"/>
        <v>0</v>
      </c>
      <c r="O2672" s="11">
        <f t="shared" si="816"/>
        <v>3.2128676999999999</v>
      </c>
      <c r="P2672" s="13">
        <f t="shared" si="817"/>
        <v>0</v>
      </c>
      <c r="Q2672" s="11">
        <f t="shared" si="818"/>
        <v>3.0598739999999998</v>
      </c>
      <c r="R2672" s="13">
        <f t="shared" si="819"/>
        <v>0</v>
      </c>
    </row>
    <row r="2673" spans="1:18" ht="20.100000000000001" customHeight="1">
      <c r="A2673" s="12">
        <v>147</v>
      </c>
      <c r="B2673" s="17" t="s">
        <v>5207</v>
      </c>
      <c r="C2673" s="12" t="s">
        <v>5208</v>
      </c>
      <c r="D2673" s="9" t="s">
        <v>35</v>
      </c>
      <c r="E2673" s="9" t="s">
        <v>56</v>
      </c>
      <c r="F2673" s="9" t="s">
        <v>37</v>
      </c>
      <c r="G2673" s="9" t="s">
        <v>38</v>
      </c>
      <c r="H2673" s="9">
        <v>3.2643900000000001</v>
      </c>
      <c r="I2673" s="9"/>
      <c r="J2673" s="13">
        <f t="shared" si="811"/>
        <v>0</v>
      </c>
      <c r="K2673" s="11">
        <f t="shared" si="812"/>
        <v>2.2197852</v>
      </c>
      <c r="L2673" s="13">
        <f t="shared" si="813"/>
        <v>0</v>
      </c>
      <c r="M2673" s="11">
        <f t="shared" si="814"/>
        <v>2.1218535000000003</v>
      </c>
      <c r="N2673" s="13">
        <f t="shared" si="815"/>
        <v>0</v>
      </c>
      <c r="O2673" s="11">
        <f t="shared" si="816"/>
        <v>2.0565657000000002</v>
      </c>
      <c r="P2673" s="13">
        <f t="shared" si="817"/>
        <v>0</v>
      </c>
      <c r="Q2673" s="11">
        <f t="shared" si="818"/>
        <v>1.958634</v>
      </c>
      <c r="R2673" s="13">
        <f t="shared" si="819"/>
        <v>0</v>
      </c>
    </row>
    <row r="2674" spans="1:18" ht="20.100000000000001" customHeight="1">
      <c r="A2674" s="12">
        <v>148</v>
      </c>
      <c r="B2674" s="17" t="s">
        <v>5209</v>
      </c>
      <c r="C2674" s="12" t="s">
        <v>5210</v>
      </c>
      <c r="D2674" s="9" t="s">
        <v>35</v>
      </c>
      <c r="E2674" s="9" t="s">
        <v>56</v>
      </c>
      <c r="F2674" s="9" t="s">
        <v>37</v>
      </c>
      <c r="G2674" s="9" t="s">
        <v>38</v>
      </c>
      <c r="H2674" s="9">
        <v>3.5134799999999999</v>
      </c>
      <c r="I2674" s="9"/>
      <c r="J2674" s="13">
        <f t="shared" si="811"/>
        <v>0</v>
      </c>
      <c r="K2674" s="11">
        <f t="shared" si="812"/>
        <v>2.3891663999999997</v>
      </c>
      <c r="L2674" s="13">
        <f t="shared" si="813"/>
        <v>0</v>
      </c>
      <c r="M2674" s="11">
        <f t="shared" si="814"/>
        <v>2.2837620000000003</v>
      </c>
      <c r="N2674" s="13">
        <f t="shared" si="815"/>
        <v>0</v>
      </c>
      <c r="O2674" s="11">
        <f t="shared" si="816"/>
        <v>2.2134923999999998</v>
      </c>
      <c r="P2674" s="13">
        <f t="shared" si="817"/>
        <v>0</v>
      </c>
      <c r="Q2674" s="11">
        <f t="shared" si="818"/>
        <v>2.108088</v>
      </c>
      <c r="R2674" s="13">
        <f t="shared" si="819"/>
        <v>0</v>
      </c>
    </row>
    <row r="2675" spans="1:18" ht="20.100000000000001" customHeight="1">
      <c r="A2675" s="12">
        <v>149</v>
      </c>
      <c r="B2675" s="17" t="s">
        <v>5211</v>
      </c>
      <c r="C2675" s="12" t="s">
        <v>5212</v>
      </c>
      <c r="D2675" s="9" t="s">
        <v>35</v>
      </c>
      <c r="E2675" s="9" t="s">
        <v>62</v>
      </c>
      <c r="F2675" s="9" t="s">
        <v>37</v>
      </c>
      <c r="G2675" s="9" t="s">
        <v>38</v>
      </c>
      <c r="H2675" s="9">
        <v>3.6970200000000002</v>
      </c>
      <c r="I2675" s="9"/>
      <c r="J2675" s="13">
        <f t="shared" si="811"/>
        <v>0</v>
      </c>
      <c r="K2675" s="11">
        <f t="shared" si="812"/>
        <v>2.5139735999999999</v>
      </c>
      <c r="L2675" s="13">
        <f t="shared" si="813"/>
        <v>0</v>
      </c>
      <c r="M2675" s="11">
        <f t="shared" si="814"/>
        <v>2.4030630000000004</v>
      </c>
      <c r="N2675" s="13">
        <f t="shared" si="815"/>
        <v>0</v>
      </c>
      <c r="O2675" s="11">
        <f t="shared" si="816"/>
        <v>2.3291225999999998</v>
      </c>
      <c r="P2675" s="13">
        <f t="shared" si="817"/>
        <v>0</v>
      </c>
      <c r="Q2675" s="11">
        <f t="shared" si="818"/>
        <v>2.2182120000000003</v>
      </c>
      <c r="R2675" s="13">
        <f t="shared" si="819"/>
        <v>0</v>
      </c>
    </row>
    <row r="2676" spans="1:18" ht="20.100000000000001" customHeight="1">
      <c r="A2676" s="12">
        <v>150</v>
      </c>
      <c r="B2676" s="17" t="s">
        <v>5213</v>
      </c>
      <c r="C2676" s="12" t="s">
        <v>5214</v>
      </c>
      <c r="D2676" s="9" t="s">
        <v>35</v>
      </c>
      <c r="E2676" s="9" t="s">
        <v>65</v>
      </c>
      <c r="F2676" s="9" t="s">
        <v>37</v>
      </c>
      <c r="G2676" s="9" t="s">
        <v>38</v>
      </c>
      <c r="H2676" s="9">
        <v>3.9198900000000001</v>
      </c>
      <c r="I2676" s="9"/>
      <c r="J2676" s="13">
        <f t="shared" si="811"/>
        <v>0</v>
      </c>
      <c r="K2676" s="11">
        <f t="shared" si="812"/>
        <v>2.6655252000000003</v>
      </c>
      <c r="L2676" s="13">
        <f t="shared" si="813"/>
        <v>0</v>
      </c>
      <c r="M2676" s="11">
        <f t="shared" si="814"/>
        <v>2.5479285000000003</v>
      </c>
      <c r="N2676" s="13">
        <f t="shared" si="815"/>
        <v>0</v>
      </c>
      <c r="O2676" s="11">
        <f t="shared" si="816"/>
        <v>2.4695307</v>
      </c>
      <c r="P2676" s="13">
        <f t="shared" si="817"/>
        <v>0</v>
      </c>
      <c r="Q2676" s="11">
        <f t="shared" si="818"/>
        <v>2.351934</v>
      </c>
      <c r="R2676" s="13">
        <f t="shared" si="819"/>
        <v>0</v>
      </c>
    </row>
    <row r="2677" spans="1:18" ht="20.100000000000001" customHeight="1">
      <c r="A2677" s="12">
        <v>151</v>
      </c>
      <c r="B2677" s="17" t="s">
        <v>5215</v>
      </c>
      <c r="C2677" s="12" t="s">
        <v>5216</v>
      </c>
      <c r="D2677" s="9" t="s">
        <v>35</v>
      </c>
      <c r="E2677" s="9" t="s">
        <v>59</v>
      </c>
      <c r="F2677" s="9" t="s">
        <v>37</v>
      </c>
      <c r="G2677" s="9" t="s">
        <v>38</v>
      </c>
      <c r="H2677" s="9">
        <v>4.60161</v>
      </c>
      <c r="I2677" s="9"/>
      <c r="J2677" s="13">
        <f t="shared" si="811"/>
        <v>0</v>
      </c>
      <c r="K2677" s="11">
        <f t="shared" si="812"/>
        <v>3.1290947999999998</v>
      </c>
      <c r="L2677" s="13">
        <f t="shared" si="813"/>
        <v>0</v>
      </c>
      <c r="M2677" s="11">
        <f t="shared" si="814"/>
        <v>2.9910465000000004</v>
      </c>
      <c r="N2677" s="13">
        <f t="shared" si="815"/>
        <v>0</v>
      </c>
      <c r="O2677" s="11">
        <f t="shared" si="816"/>
        <v>2.8990143000000002</v>
      </c>
      <c r="P2677" s="13">
        <f t="shared" si="817"/>
        <v>0</v>
      </c>
      <c r="Q2677" s="11">
        <f t="shared" si="818"/>
        <v>2.7609659999999998</v>
      </c>
      <c r="R2677" s="13">
        <f t="shared" si="819"/>
        <v>0</v>
      </c>
    </row>
    <row r="2678" spans="1:18" ht="20.100000000000001" customHeight="1">
      <c r="A2678" s="19">
        <v>152</v>
      </c>
      <c r="B2678" s="20" t="s">
        <v>5217</v>
      </c>
      <c r="C2678" s="19" t="s">
        <v>5218</v>
      </c>
      <c r="D2678" s="9" t="s">
        <v>35</v>
      </c>
      <c r="E2678" s="21" t="s">
        <v>36</v>
      </c>
      <c r="F2678" s="21" t="s">
        <v>37</v>
      </c>
      <c r="G2678" s="9" t="s">
        <v>38</v>
      </c>
      <c r="H2678" s="23">
        <v>3.59</v>
      </c>
      <c r="I2678" s="21"/>
      <c r="J2678" s="23">
        <f t="shared" si="811"/>
        <v>0</v>
      </c>
      <c r="K2678" s="23">
        <f t="shared" si="812"/>
        <v>2.4411999999999998</v>
      </c>
      <c r="L2678" s="23">
        <f t="shared" si="813"/>
        <v>0</v>
      </c>
      <c r="M2678" s="23">
        <f t="shared" si="814"/>
        <v>2.3334999999999999</v>
      </c>
      <c r="N2678" s="23">
        <f t="shared" si="815"/>
        <v>0</v>
      </c>
      <c r="O2678" s="23">
        <f t="shared" si="816"/>
        <v>2.2616999999999998</v>
      </c>
      <c r="P2678" s="23">
        <f t="shared" si="817"/>
        <v>0</v>
      </c>
      <c r="Q2678" s="23">
        <f t="shared" si="818"/>
        <v>2.1539999999999999</v>
      </c>
      <c r="R2678" s="23">
        <f t="shared" si="819"/>
        <v>0</v>
      </c>
    </row>
    <row r="2679" spans="1:18" ht="20.100000000000001" customHeight="1">
      <c r="A2679" s="19">
        <v>153</v>
      </c>
      <c r="B2679" s="20" t="s">
        <v>5219</v>
      </c>
      <c r="C2679" s="19" t="s">
        <v>5220</v>
      </c>
      <c r="D2679" s="9" t="s">
        <v>35</v>
      </c>
      <c r="E2679" s="21" t="s">
        <v>445</v>
      </c>
      <c r="F2679" s="21" t="s">
        <v>37</v>
      </c>
      <c r="G2679" s="9" t="s">
        <v>38</v>
      </c>
      <c r="H2679" s="23">
        <v>16.260000000000002</v>
      </c>
      <c r="I2679" s="21"/>
      <c r="J2679" s="23">
        <f t="shared" si="811"/>
        <v>0</v>
      </c>
      <c r="K2679" s="23">
        <f t="shared" si="812"/>
        <v>11.056800000000001</v>
      </c>
      <c r="L2679" s="23">
        <f t="shared" si="813"/>
        <v>0</v>
      </c>
      <c r="M2679" s="23">
        <f t="shared" si="814"/>
        <v>10.569000000000003</v>
      </c>
      <c r="N2679" s="23">
        <f t="shared" si="815"/>
        <v>0</v>
      </c>
      <c r="O2679" s="23">
        <f t="shared" si="816"/>
        <v>10.2438</v>
      </c>
      <c r="P2679" s="23">
        <f t="shared" si="817"/>
        <v>0</v>
      </c>
      <c r="Q2679" s="23">
        <f t="shared" si="818"/>
        <v>9.7560000000000002</v>
      </c>
      <c r="R2679" s="23">
        <f t="shared" si="819"/>
        <v>0</v>
      </c>
    </row>
    <row r="2680" spans="1:18" ht="20.100000000000001" customHeight="1">
      <c r="A2680" s="12">
        <v>154</v>
      </c>
      <c r="B2680" s="17" t="s">
        <v>5221</v>
      </c>
      <c r="C2680" s="12" t="s">
        <v>5222</v>
      </c>
      <c r="D2680" s="9" t="s">
        <v>35</v>
      </c>
      <c r="E2680" s="9" t="s">
        <v>62</v>
      </c>
      <c r="F2680" s="9" t="s">
        <v>37</v>
      </c>
      <c r="G2680" s="9" t="s">
        <v>38</v>
      </c>
      <c r="H2680" s="9">
        <v>44.560890000000001</v>
      </c>
      <c r="I2680" s="9"/>
      <c r="J2680" s="13">
        <f t="shared" si="811"/>
        <v>0</v>
      </c>
      <c r="K2680" s="11">
        <f t="shared" si="812"/>
        <v>30.301405199999998</v>
      </c>
      <c r="L2680" s="13">
        <f t="shared" si="813"/>
        <v>0</v>
      </c>
      <c r="M2680" s="11">
        <f t="shared" si="814"/>
        <v>28.964578500000002</v>
      </c>
      <c r="N2680" s="13">
        <f t="shared" si="815"/>
        <v>0</v>
      </c>
      <c r="O2680" s="11">
        <f t="shared" si="816"/>
        <v>28.073360700000002</v>
      </c>
      <c r="P2680" s="13">
        <f t="shared" si="817"/>
        <v>0</v>
      </c>
      <c r="Q2680" s="11">
        <f t="shared" si="818"/>
        <v>26.736533999999999</v>
      </c>
      <c r="R2680" s="13">
        <f t="shared" si="819"/>
        <v>0</v>
      </c>
    </row>
    <row r="2681" spans="1:18" ht="20.100000000000001" customHeight="1">
      <c r="A2681" s="12">
        <v>155</v>
      </c>
      <c r="B2681" s="17" t="s">
        <v>5223</v>
      </c>
      <c r="C2681" s="12" t="s">
        <v>5224</v>
      </c>
      <c r="D2681" s="9" t="s">
        <v>35</v>
      </c>
      <c r="E2681" s="9" t="s">
        <v>65</v>
      </c>
      <c r="F2681" s="9" t="s">
        <v>37</v>
      </c>
      <c r="G2681" s="9" t="s">
        <v>38</v>
      </c>
      <c r="H2681" s="9">
        <v>7.49</v>
      </c>
      <c r="I2681" s="9"/>
      <c r="J2681" s="13">
        <f t="shared" si="811"/>
        <v>0</v>
      </c>
      <c r="K2681" s="11">
        <f t="shared" si="812"/>
        <v>5.0931999999999995</v>
      </c>
      <c r="L2681" s="13">
        <f t="shared" si="813"/>
        <v>0</v>
      </c>
      <c r="M2681" s="11">
        <f t="shared" si="814"/>
        <v>4.8685000000000009</v>
      </c>
      <c r="N2681" s="13">
        <f t="shared" si="815"/>
        <v>0</v>
      </c>
      <c r="O2681" s="11">
        <f t="shared" si="816"/>
        <v>4.7187000000000001</v>
      </c>
      <c r="P2681" s="13">
        <f t="shared" si="817"/>
        <v>0</v>
      </c>
      <c r="Q2681" s="11">
        <f t="shared" si="818"/>
        <v>4.4939999999999998</v>
      </c>
      <c r="R2681" s="13">
        <f t="shared" si="819"/>
        <v>0</v>
      </c>
    </row>
    <row r="2682" spans="1:18" ht="20.100000000000001" customHeight="1">
      <c r="A2682" s="19">
        <v>156</v>
      </c>
      <c r="B2682" s="20" t="s">
        <v>5225</v>
      </c>
      <c r="C2682" s="19" t="s">
        <v>5226</v>
      </c>
      <c r="D2682" s="9" t="s">
        <v>35</v>
      </c>
      <c r="E2682" s="21" t="s">
        <v>445</v>
      </c>
      <c r="F2682" s="21" t="s">
        <v>37</v>
      </c>
      <c r="G2682" s="9" t="s">
        <v>38</v>
      </c>
      <c r="H2682" s="23">
        <v>8.2799999999999994</v>
      </c>
      <c r="I2682" s="21"/>
      <c r="J2682" s="23">
        <f t="shared" si="811"/>
        <v>0</v>
      </c>
      <c r="K2682" s="23">
        <f t="shared" si="812"/>
        <v>5.6303999999999998</v>
      </c>
      <c r="L2682" s="23">
        <f t="shared" si="813"/>
        <v>0</v>
      </c>
      <c r="M2682" s="23">
        <f t="shared" si="814"/>
        <v>5.3819999999999997</v>
      </c>
      <c r="N2682" s="23">
        <f t="shared" si="815"/>
        <v>0</v>
      </c>
      <c r="O2682" s="23">
        <f t="shared" si="816"/>
        <v>5.2164000000000001</v>
      </c>
      <c r="P2682" s="23">
        <f t="shared" si="817"/>
        <v>0</v>
      </c>
      <c r="Q2682" s="23">
        <f t="shared" si="818"/>
        <v>4.968</v>
      </c>
      <c r="R2682" s="23">
        <f t="shared" si="819"/>
        <v>0</v>
      </c>
    </row>
    <row r="2683" spans="1:18" ht="20.100000000000001" customHeight="1">
      <c r="A2683" s="19">
        <v>157</v>
      </c>
      <c r="B2683" s="20" t="s">
        <v>5227</v>
      </c>
      <c r="C2683" s="19" t="s">
        <v>5228</v>
      </c>
      <c r="D2683" s="9" t="s">
        <v>35</v>
      </c>
      <c r="E2683" s="21" t="s">
        <v>65</v>
      </c>
      <c r="F2683" s="21" t="s">
        <v>37</v>
      </c>
      <c r="G2683" s="9" t="s">
        <v>38</v>
      </c>
      <c r="H2683" s="23">
        <v>12.39</v>
      </c>
      <c r="I2683" s="21"/>
      <c r="J2683" s="23">
        <f t="shared" si="811"/>
        <v>0</v>
      </c>
      <c r="K2683" s="23">
        <f t="shared" si="812"/>
        <v>8.4252000000000002</v>
      </c>
      <c r="L2683" s="23">
        <f t="shared" si="813"/>
        <v>0</v>
      </c>
      <c r="M2683" s="23">
        <f t="shared" si="814"/>
        <v>8.0534999999999997</v>
      </c>
      <c r="N2683" s="23">
        <f t="shared" si="815"/>
        <v>0</v>
      </c>
      <c r="O2683" s="23">
        <f t="shared" si="816"/>
        <v>7.8057000000000007</v>
      </c>
      <c r="P2683" s="23">
        <f t="shared" si="817"/>
        <v>0</v>
      </c>
      <c r="Q2683" s="23">
        <f t="shared" si="818"/>
        <v>7.4340000000000002</v>
      </c>
      <c r="R2683" s="23">
        <f t="shared" si="819"/>
        <v>0</v>
      </c>
    </row>
    <row r="2684" spans="1:18" ht="20.100000000000001" customHeight="1">
      <c r="A2684" s="12">
        <v>158</v>
      </c>
      <c r="B2684" s="17" t="s">
        <v>5229</v>
      </c>
      <c r="C2684" s="12" t="s">
        <v>5230</v>
      </c>
      <c r="D2684" s="9" t="s">
        <v>35</v>
      </c>
      <c r="E2684" s="9" t="s">
        <v>56</v>
      </c>
      <c r="F2684" s="9" t="s">
        <v>37</v>
      </c>
      <c r="G2684" s="9" t="s">
        <v>38</v>
      </c>
      <c r="H2684" s="9">
        <v>10.68465</v>
      </c>
      <c r="I2684" s="9"/>
      <c r="J2684" s="13">
        <f t="shared" si="811"/>
        <v>0</v>
      </c>
      <c r="K2684" s="11">
        <f t="shared" si="812"/>
        <v>7.2655619999999992</v>
      </c>
      <c r="L2684" s="13">
        <f t="shared" si="813"/>
        <v>0</v>
      </c>
      <c r="M2684" s="11">
        <f t="shared" si="814"/>
        <v>6.9450225000000003</v>
      </c>
      <c r="N2684" s="13">
        <f t="shared" si="815"/>
        <v>0</v>
      </c>
      <c r="O2684" s="11">
        <f t="shared" si="816"/>
        <v>6.7313294999999993</v>
      </c>
      <c r="P2684" s="13">
        <f t="shared" si="817"/>
        <v>0</v>
      </c>
      <c r="Q2684" s="11">
        <f t="shared" si="818"/>
        <v>6.4107899999999995</v>
      </c>
      <c r="R2684" s="13">
        <f t="shared" si="819"/>
        <v>0</v>
      </c>
    </row>
    <row r="2685" spans="1:18" ht="20.100000000000001" customHeight="1">
      <c r="A2685" s="12">
        <v>159</v>
      </c>
      <c r="B2685" s="17" t="s">
        <v>5231</v>
      </c>
      <c r="C2685" s="12" t="s">
        <v>5232</v>
      </c>
      <c r="D2685" s="9" t="s">
        <v>35</v>
      </c>
      <c r="E2685" s="9" t="s">
        <v>62</v>
      </c>
      <c r="F2685" s="9" t="s">
        <v>37</v>
      </c>
      <c r="G2685" s="9" t="s">
        <v>38</v>
      </c>
      <c r="H2685" s="9">
        <v>13.09689</v>
      </c>
      <c r="I2685" s="9"/>
      <c r="J2685" s="13">
        <f t="shared" si="811"/>
        <v>0</v>
      </c>
      <c r="K2685" s="11">
        <f t="shared" si="812"/>
        <v>8.9058852000000002</v>
      </c>
      <c r="L2685" s="13">
        <f t="shared" si="813"/>
        <v>0</v>
      </c>
      <c r="M2685" s="11">
        <f t="shared" si="814"/>
        <v>8.5129784999999991</v>
      </c>
      <c r="N2685" s="13">
        <f t="shared" si="815"/>
        <v>0</v>
      </c>
      <c r="O2685" s="11">
        <f t="shared" si="816"/>
        <v>8.2510407000000008</v>
      </c>
      <c r="P2685" s="13">
        <f t="shared" si="817"/>
        <v>0</v>
      </c>
      <c r="Q2685" s="11">
        <f t="shared" si="818"/>
        <v>7.8581339999999997</v>
      </c>
      <c r="R2685" s="13">
        <f t="shared" si="819"/>
        <v>0</v>
      </c>
    </row>
    <row r="2686" spans="1:18" ht="20.100000000000001" customHeight="1">
      <c r="A2686" s="12">
        <v>160</v>
      </c>
      <c r="B2686" s="17" t="s">
        <v>5233</v>
      </c>
      <c r="C2686" s="12" t="s">
        <v>5234</v>
      </c>
      <c r="D2686" s="9" t="s">
        <v>35</v>
      </c>
      <c r="E2686" s="9" t="s">
        <v>62</v>
      </c>
      <c r="F2686" s="9" t="s">
        <v>37</v>
      </c>
      <c r="G2686" s="9" t="s">
        <v>38</v>
      </c>
      <c r="H2686" s="9">
        <v>20.75</v>
      </c>
      <c r="I2686" s="9"/>
      <c r="J2686" s="13">
        <f t="shared" si="811"/>
        <v>0</v>
      </c>
      <c r="K2686" s="11">
        <f t="shared" si="812"/>
        <v>14.11</v>
      </c>
      <c r="L2686" s="13">
        <f t="shared" si="813"/>
        <v>0</v>
      </c>
      <c r="M2686" s="11">
        <f t="shared" si="814"/>
        <v>13.487500000000001</v>
      </c>
      <c r="N2686" s="13">
        <f t="shared" si="815"/>
        <v>0</v>
      </c>
      <c r="O2686" s="11">
        <f t="shared" si="816"/>
        <v>13.0725</v>
      </c>
      <c r="P2686" s="13">
        <f t="shared" si="817"/>
        <v>0</v>
      </c>
      <c r="Q2686" s="11">
        <f t="shared" si="818"/>
        <v>12.45</v>
      </c>
      <c r="R2686" s="13">
        <f t="shared" si="819"/>
        <v>0</v>
      </c>
    </row>
    <row r="2687" spans="1:18" ht="20.100000000000001" customHeight="1">
      <c r="A2687" s="12">
        <v>161</v>
      </c>
      <c r="B2687" s="17" t="s">
        <v>5235</v>
      </c>
      <c r="C2687" s="12" t="s">
        <v>5236</v>
      </c>
      <c r="D2687" s="9" t="s">
        <v>35</v>
      </c>
      <c r="E2687" s="9" t="s">
        <v>53</v>
      </c>
      <c r="F2687" s="9" t="s">
        <v>37</v>
      </c>
      <c r="G2687" s="9" t="s">
        <v>38</v>
      </c>
      <c r="H2687" s="9">
        <v>20.831790000000002</v>
      </c>
      <c r="I2687" s="9"/>
      <c r="J2687" s="13">
        <f t="shared" si="811"/>
        <v>0</v>
      </c>
      <c r="K2687" s="11">
        <f t="shared" si="812"/>
        <v>14.1656172</v>
      </c>
      <c r="L2687" s="13">
        <f t="shared" si="813"/>
        <v>0</v>
      </c>
      <c r="M2687" s="11">
        <f t="shared" si="814"/>
        <v>13.540663500000001</v>
      </c>
      <c r="N2687" s="13">
        <f t="shared" si="815"/>
        <v>0</v>
      </c>
      <c r="O2687" s="11">
        <f t="shared" si="816"/>
        <v>13.124027700000001</v>
      </c>
      <c r="P2687" s="13">
        <f t="shared" si="817"/>
        <v>0</v>
      </c>
      <c r="Q2687" s="11">
        <f t="shared" si="818"/>
        <v>12.499074</v>
      </c>
      <c r="R2687" s="13">
        <f t="shared" si="819"/>
        <v>0</v>
      </c>
    </row>
    <row r="2688" spans="1:18" ht="20.100000000000001" customHeight="1">
      <c r="A2688" s="12">
        <v>162</v>
      </c>
      <c r="B2688" s="17" t="s">
        <v>5237</v>
      </c>
      <c r="C2688" s="12" t="s">
        <v>5238</v>
      </c>
      <c r="D2688" s="9" t="s">
        <v>35</v>
      </c>
      <c r="E2688" s="9" t="s">
        <v>65</v>
      </c>
      <c r="F2688" s="9" t="s">
        <v>37</v>
      </c>
      <c r="G2688" s="9" t="s">
        <v>38</v>
      </c>
      <c r="H2688" s="9">
        <v>34.728389999999997</v>
      </c>
      <c r="I2688" s="9"/>
      <c r="J2688" s="13">
        <f t="shared" si="811"/>
        <v>0</v>
      </c>
      <c r="K2688" s="11">
        <f t="shared" si="812"/>
        <v>23.615305199999998</v>
      </c>
      <c r="L2688" s="13">
        <f t="shared" si="813"/>
        <v>0</v>
      </c>
      <c r="M2688" s="11">
        <f t="shared" si="814"/>
        <v>22.573453499999999</v>
      </c>
      <c r="N2688" s="13">
        <f t="shared" si="815"/>
        <v>0</v>
      </c>
      <c r="O2688" s="11">
        <f t="shared" si="816"/>
        <v>21.878885699999998</v>
      </c>
      <c r="P2688" s="13">
        <f t="shared" si="817"/>
        <v>0</v>
      </c>
      <c r="Q2688" s="11">
        <f t="shared" si="818"/>
        <v>20.837033999999996</v>
      </c>
      <c r="R2688" s="13">
        <f t="shared" si="819"/>
        <v>0</v>
      </c>
    </row>
    <row r="2689" spans="1:18" ht="20.100000000000001" customHeight="1">
      <c r="A2689" s="12">
        <v>163</v>
      </c>
      <c r="B2689" s="17" t="s">
        <v>5239</v>
      </c>
      <c r="C2689" s="12" t="s">
        <v>5240</v>
      </c>
      <c r="D2689" s="9" t="s">
        <v>35</v>
      </c>
      <c r="E2689" s="9" t="s">
        <v>445</v>
      </c>
      <c r="F2689" s="9" t="s">
        <v>37</v>
      </c>
      <c r="G2689" s="9" t="s">
        <v>38</v>
      </c>
      <c r="H2689" s="9">
        <v>33.417389999999997</v>
      </c>
      <c r="I2689" s="9"/>
      <c r="J2689" s="13">
        <f t="shared" si="811"/>
        <v>0</v>
      </c>
      <c r="K2689" s="11">
        <f t="shared" si="812"/>
        <v>22.7238252</v>
      </c>
      <c r="L2689" s="13">
        <f t="shared" si="813"/>
        <v>0</v>
      </c>
      <c r="M2689" s="11">
        <f t="shared" si="814"/>
        <v>21.721303499999998</v>
      </c>
      <c r="N2689" s="13">
        <f t="shared" si="815"/>
        <v>0</v>
      </c>
      <c r="O2689" s="11">
        <f t="shared" si="816"/>
        <v>21.052955699999998</v>
      </c>
      <c r="P2689" s="13">
        <f t="shared" si="817"/>
        <v>0</v>
      </c>
      <c r="Q2689" s="11">
        <f t="shared" si="818"/>
        <v>20.050433999999996</v>
      </c>
      <c r="R2689" s="13">
        <f t="shared" si="819"/>
        <v>0</v>
      </c>
    </row>
    <row r="2690" spans="1:18" ht="20.100000000000001" customHeight="1">
      <c r="A2690" s="19">
        <v>164</v>
      </c>
      <c r="B2690" s="20" t="s">
        <v>5241</v>
      </c>
      <c r="C2690" s="19" t="s">
        <v>5242</v>
      </c>
      <c r="D2690" s="9" t="s">
        <v>35</v>
      </c>
      <c r="E2690" s="21" t="s">
        <v>445</v>
      </c>
      <c r="F2690" s="21" t="s">
        <v>37</v>
      </c>
      <c r="G2690" s="9" t="s">
        <v>38</v>
      </c>
      <c r="H2690" s="23">
        <v>8.98</v>
      </c>
      <c r="I2690" s="21"/>
      <c r="J2690" s="23">
        <f t="shared" si="811"/>
        <v>0</v>
      </c>
      <c r="K2690" s="23">
        <f t="shared" si="812"/>
        <v>6.1064000000000007</v>
      </c>
      <c r="L2690" s="23">
        <f t="shared" si="813"/>
        <v>0</v>
      </c>
      <c r="M2690" s="23">
        <f t="shared" si="814"/>
        <v>5.8370000000000006</v>
      </c>
      <c r="N2690" s="23">
        <f t="shared" si="815"/>
        <v>0</v>
      </c>
      <c r="O2690" s="23">
        <f t="shared" si="816"/>
        <v>5.6574000000000009</v>
      </c>
      <c r="P2690" s="23">
        <f t="shared" si="817"/>
        <v>0</v>
      </c>
      <c r="Q2690" s="23">
        <f t="shared" si="818"/>
        <v>5.3879999999999999</v>
      </c>
      <c r="R2690" s="23">
        <f t="shared" si="819"/>
        <v>0</v>
      </c>
    </row>
    <row r="2691" spans="1:18" ht="20.100000000000001" customHeight="1">
      <c r="A2691" s="12">
        <v>165</v>
      </c>
      <c r="B2691" s="17" t="s">
        <v>5243</v>
      </c>
      <c r="C2691" s="12" t="s">
        <v>5244</v>
      </c>
      <c r="D2691" s="9" t="s">
        <v>35</v>
      </c>
      <c r="E2691" s="9" t="s">
        <v>468</v>
      </c>
      <c r="F2691" s="9" t="s">
        <v>37</v>
      </c>
      <c r="G2691" s="9" t="s">
        <v>38</v>
      </c>
      <c r="H2691" s="9">
        <v>51.889380000000003</v>
      </c>
      <c r="I2691" s="9"/>
      <c r="J2691" s="13">
        <f t="shared" si="811"/>
        <v>0</v>
      </c>
      <c r="K2691" s="11">
        <f t="shared" si="812"/>
        <v>35.2847784</v>
      </c>
      <c r="L2691" s="13">
        <f t="shared" si="813"/>
        <v>0</v>
      </c>
      <c r="M2691" s="11">
        <f t="shared" si="814"/>
        <v>33.728097000000005</v>
      </c>
      <c r="N2691" s="13">
        <f t="shared" si="815"/>
        <v>0</v>
      </c>
      <c r="O2691" s="11">
        <f t="shared" si="816"/>
        <v>32.690309400000004</v>
      </c>
      <c r="P2691" s="13">
        <f t="shared" si="817"/>
        <v>0</v>
      </c>
      <c r="Q2691" s="11">
        <f t="shared" si="818"/>
        <v>31.133628000000002</v>
      </c>
      <c r="R2691" s="13">
        <f t="shared" si="819"/>
        <v>0</v>
      </c>
    </row>
    <row r="2692" spans="1:18" ht="20.100000000000001" customHeight="1">
      <c r="A2692" s="12">
        <v>166</v>
      </c>
      <c r="B2692" s="17">
        <v>17059602</v>
      </c>
      <c r="C2692" s="12" t="s">
        <v>5245</v>
      </c>
      <c r="D2692" s="9" t="s">
        <v>35</v>
      </c>
      <c r="E2692" s="9" t="s">
        <v>65</v>
      </c>
      <c r="F2692" s="9" t="s">
        <v>37</v>
      </c>
      <c r="G2692" s="9" t="s">
        <v>38</v>
      </c>
      <c r="H2692" s="9">
        <v>7.1449499999999997</v>
      </c>
      <c r="I2692" s="9"/>
      <c r="J2692" s="13">
        <f t="shared" si="811"/>
        <v>0</v>
      </c>
      <c r="K2692" s="11">
        <f t="shared" si="812"/>
        <v>4.8585659999999997</v>
      </c>
      <c r="L2692" s="13">
        <f t="shared" si="813"/>
        <v>0</v>
      </c>
      <c r="M2692" s="11">
        <f t="shared" si="814"/>
        <v>4.6442174999999999</v>
      </c>
      <c r="N2692" s="13">
        <f t="shared" si="815"/>
        <v>0</v>
      </c>
      <c r="O2692" s="11">
        <f t="shared" si="816"/>
        <v>4.5013185</v>
      </c>
      <c r="P2692" s="13">
        <f t="shared" si="817"/>
        <v>0</v>
      </c>
      <c r="Q2692" s="11">
        <f t="shared" si="818"/>
        <v>4.2869700000000002</v>
      </c>
      <c r="R2692" s="13">
        <f t="shared" si="819"/>
        <v>0</v>
      </c>
    </row>
    <row r="2693" spans="1:18" ht="20.100000000000001" customHeight="1">
      <c r="A2693" s="12">
        <v>167</v>
      </c>
      <c r="B2693" s="17">
        <v>93744875</v>
      </c>
      <c r="C2693" s="12" t="s">
        <v>5245</v>
      </c>
      <c r="D2693" s="9" t="s">
        <v>35</v>
      </c>
      <c r="E2693" s="9" t="s">
        <v>65</v>
      </c>
      <c r="F2693" s="9" t="s">
        <v>37</v>
      </c>
      <c r="G2693" s="9" t="s">
        <v>38</v>
      </c>
      <c r="H2693" s="9">
        <v>6.4107900000000004</v>
      </c>
      <c r="I2693" s="9"/>
      <c r="J2693" s="13">
        <f t="shared" si="811"/>
        <v>0</v>
      </c>
      <c r="K2693" s="11">
        <f t="shared" si="812"/>
        <v>4.3593372000000006</v>
      </c>
      <c r="L2693" s="13">
        <f t="shared" si="813"/>
        <v>0</v>
      </c>
      <c r="M2693" s="11">
        <f t="shared" si="814"/>
        <v>4.1670135000000004</v>
      </c>
      <c r="N2693" s="13">
        <f t="shared" si="815"/>
        <v>0</v>
      </c>
      <c r="O2693" s="11">
        <f t="shared" si="816"/>
        <v>4.0387976999999999</v>
      </c>
      <c r="P2693" s="13">
        <f t="shared" si="817"/>
        <v>0</v>
      </c>
      <c r="Q2693" s="11">
        <f t="shared" si="818"/>
        <v>3.8464740000000002</v>
      </c>
      <c r="R2693" s="13">
        <f t="shared" si="819"/>
        <v>0</v>
      </c>
    </row>
    <row r="2694" spans="1:18" ht="20.100000000000001" customHeight="1">
      <c r="A2694" s="12">
        <v>168</v>
      </c>
      <c r="B2694" s="17" t="s">
        <v>5246</v>
      </c>
      <c r="C2694" s="12" t="s">
        <v>5247</v>
      </c>
      <c r="D2694" s="9" t="s">
        <v>35</v>
      </c>
      <c r="E2694" s="9" t="s">
        <v>445</v>
      </c>
      <c r="F2694" s="9" t="s">
        <v>37</v>
      </c>
      <c r="G2694" s="9" t="s">
        <v>38</v>
      </c>
      <c r="H2694" s="9">
        <v>9.4654199999999999</v>
      </c>
      <c r="I2694" s="9"/>
      <c r="J2694" s="13">
        <f t="shared" si="811"/>
        <v>0</v>
      </c>
      <c r="K2694" s="11">
        <f t="shared" si="812"/>
        <v>6.4364855999999993</v>
      </c>
      <c r="L2694" s="13">
        <f t="shared" si="813"/>
        <v>0</v>
      </c>
      <c r="M2694" s="11">
        <f t="shared" si="814"/>
        <v>6.1525230000000004</v>
      </c>
      <c r="N2694" s="13">
        <f t="shared" si="815"/>
        <v>0</v>
      </c>
      <c r="O2694" s="11">
        <f t="shared" si="816"/>
        <v>5.9632146000000006</v>
      </c>
      <c r="P2694" s="13">
        <f t="shared" si="817"/>
        <v>0</v>
      </c>
      <c r="Q2694" s="11">
        <f t="shared" si="818"/>
        <v>5.679252</v>
      </c>
      <c r="R2694" s="13">
        <f t="shared" si="819"/>
        <v>0</v>
      </c>
    </row>
    <row r="2695" spans="1:18" ht="20.100000000000001" customHeight="1">
      <c r="A2695" s="19">
        <v>169</v>
      </c>
      <c r="B2695" s="20" t="s">
        <v>5248</v>
      </c>
      <c r="C2695" s="19" t="s">
        <v>5249</v>
      </c>
      <c r="D2695" s="9" t="s">
        <v>35</v>
      </c>
      <c r="E2695" s="21" t="s">
        <v>445</v>
      </c>
      <c r="F2695" s="21" t="s">
        <v>37</v>
      </c>
      <c r="G2695" s="9" t="s">
        <v>38</v>
      </c>
      <c r="H2695" s="23">
        <v>10.87</v>
      </c>
      <c r="I2695" s="21"/>
      <c r="J2695" s="23">
        <f t="shared" si="811"/>
        <v>0</v>
      </c>
      <c r="K2695" s="23">
        <f t="shared" si="812"/>
        <v>7.3915999999999995</v>
      </c>
      <c r="L2695" s="23">
        <f t="shared" si="813"/>
        <v>0</v>
      </c>
      <c r="M2695" s="23">
        <f t="shared" si="814"/>
        <v>7.0655000000000001</v>
      </c>
      <c r="N2695" s="23">
        <f t="shared" si="815"/>
        <v>0</v>
      </c>
      <c r="O2695" s="23">
        <f t="shared" si="816"/>
        <v>6.8480999999999996</v>
      </c>
      <c r="P2695" s="23">
        <f t="shared" si="817"/>
        <v>0</v>
      </c>
      <c r="Q2695" s="23">
        <f t="shared" si="818"/>
        <v>6.5219999999999994</v>
      </c>
      <c r="R2695" s="23">
        <f t="shared" si="819"/>
        <v>0</v>
      </c>
    </row>
    <row r="2696" spans="1:18" ht="20.100000000000001" customHeight="1">
      <c r="A2696" s="19">
        <v>170</v>
      </c>
      <c r="B2696" s="20" t="s">
        <v>5250</v>
      </c>
      <c r="C2696" s="19" t="s">
        <v>5251</v>
      </c>
      <c r="D2696" s="9" t="s">
        <v>35</v>
      </c>
      <c r="E2696" s="21" t="s">
        <v>445</v>
      </c>
      <c r="F2696" s="21" t="s">
        <v>37</v>
      </c>
      <c r="G2696" s="9" t="s">
        <v>38</v>
      </c>
      <c r="H2696" s="23">
        <v>10.07</v>
      </c>
      <c r="I2696" s="21"/>
      <c r="J2696" s="23">
        <f t="shared" si="811"/>
        <v>0</v>
      </c>
      <c r="K2696" s="23">
        <f t="shared" si="812"/>
        <v>6.8475999999999999</v>
      </c>
      <c r="L2696" s="23">
        <f t="shared" si="813"/>
        <v>0</v>
      </c>
      <c r="M2696" s="23">
        <f t="shared" si="814"/>
        <v>6.5455000000000005</v>
      </c>
      <c r="N2696" s="23">
        <f t="shared" si="815"/>
        <v>0</v>
      </c>
      <c r="O2696" s="23">
        <f t="shared" si="816"/>
        <v>6.3441000000000001</v>
      </c>
      <c r="P2696" s="23">
        <f t="shared" si="817"/>
        <v>0</v>
      </c>
      <c r="Q2696" s="23">
        <f t="shared" si="818"/>
        <v>6.0419999999999998</v>
      </c>
      <c r="R2696" s="23">
        <f t="shared" si="819"/>
        <v>0</v>
      </c>
    </row>
    <row r="2697" spans="1:18" ht="20.100000000000001" customHeight="1">
      <c r="A2697" s="12">
        <v>171</v>
      </c>
      <c r="B2697" s="17" t="s">
        <v>5252</v>
      </c>
      <c r="C2697" s="12" t="s">
        <v>5253</v>
      </c>
      <c r="D2697" s="9" t="s">
        <v>35</v>
      </c>
      <c r="E2697" s="9" t="s">
        <v>3580</v>
      </c>
      <c r="F2697" s="9" t="s">
        <v>37</v>
      </c>
      <c r="G2697" s="9" t="s">
        <v>38</v>
      </c>
      <c r="H2697" s="9">
        <v>32.761890000000001</v>
      </c>
      <c r="I2697" s="9"/>
      <c r="J2697" s="13">
        <f t="shared" si="811"/>
        <v>0</v>
      </c>
      <c r="K2697" s="11">
        <f t="shared" si="812"/>
        <v>22.2780852</v>
      </c>
      <c r="L2697" s="13">
        <f t="shared" si="813"/>
        <v>0</v>
      </c>
      <c r="M2697" s="11">
        <f t="shared" si="814"/>
        <v>21.2952285</v>
      </c>
      <c r="N2697" s="13">
        <f t="shared" si="815"/>
        <v>0</v>
      </c>
      <c r="O2697" s="11">
        <f t="shared" si="816"/>
        <v>20.639990699999998</v>
      </c>
      <c r="P2697" s="13">
        <f t="shared" si="817"/>
        <v>0</v>
      </c>
      <c r="Q2697" s="11">
        <f t="shared" si="818"/>
        <v>19.657133999999999</v>
      </c>
      <c r="R2697" s="13">
        <f t="shared" si="819"/>
        <v>0</v>
      </c>
    </row>
    <row r="2698" spans="1:18" ht="20.100000000000001" customHeight="1">
      <c r="A2698" s="12">
        <v>172</v>
      </c>
      <c r="B2698" s="17" t="s">
        <v>5254</v>
      </c>
      <c r="C2698" s="12" t="s">
        <v>5255</v>
      </c>
      <c r="D2698" s="9" t="s">
        <v>35</v>
      </c>
      <c r="E2698" s="9" t="s">
        <v>3580</v>
      </c>
      <c r="F2698" s="9" t="s">
        <v>37</v>
      </c>
      <c r="G2698" s="9" t="s">
        <v>38</v>
      </c>
      <c r="H2698" s="9">
        <v>32.761890000000001</v>
      </c>
      <c r="I2698" s="9"/>
      <c r="J2698" s="13">
        <f t="shared" si="811"/>
        <v>0</v>
      </c>
      <c r="K2698" s="11">
        <f t="shared" si="812"/>
        <v>22.2780852</v>
      </c>
      <c r="L2698" s="13">
        <f t="shared" si="813"/>
        <v>0</v>
      </c>
      <c r="M2698" s="11">
        <f t="shared" si="814"/>
        <v>21.2952285</v>
      </c>
      <c r="N2698" s="13">
        <f t="shared" si="815"/>
        <v>0</v>
      </c>
      <c r="O2698" s="11">
        <f t="shared" si="816"/>
        <v>20.639990699999998</v>
      </c>
      <c r="P2698" s="13">
        <f t="shared" si="817"/>
        <v>0</v>
      </c>
      <c r="Q2698" s="11">
        <f t="shared" si="818"/>
        <v>19.657133999999999</v>
      </c>
      <c r="R2698" s="13">
        <f t="shared" si="819"/>
        <v>0</v>
      </c>
    </row>
    <row r="2699" spans="1:18" ht="20.100000000000001" customHeight="1">
      <c r="A2699" s="12">
        <v>173</v>
      </c>
      <c r="B2699" s="17" t="s">
        <v>5256</v>
      </c>
      <c r="C2699" s="12" t="s">
        <v>5257</v>
      </c>
      <c r="D2699" s="9" t="s">
        <v>35</v>
      </c>
      <c r="E2699" s="9" t="s">
        <v>62</v>
      </c>
      <c r="F2699" s="9" t="s">
        <v>37</v>
      </c>
      <c r="G2699" s="9" t="s">
        <v>38</v>
      </c>
      <c r="H2699" s="9">
        <v>20.962890000000002</v>
      </c>
      <c r="I2699" s="9"/>
      <c r="J2699" s="13">
        <f t="shared" si="811"/>
        <v>0</v>
      </c>
      <c r="K2699" s="11">
        <f t="shared" si="812"/>
        <v>14.254765200000001</v>
      </c>
      <c r="L2699" s="13">
        <f t="shared" si="813"/>
        <v>0</v>
      </c>
      <c r="M2699" s="11">
        <f t="shared" si="814"/>
        <v>13.625878500000002</v>
      </c>
      <c r="N2699" s="13">
        <f t="shared" si="815"/>
        <v>0</v>
      </c>
      <c r="O2699" s="11">
        <f t="shared" si="816"/>
        <v>13.206620700000002</v>
      </c>
      <c r="P2699" s="13">
        <f t="shared" si="817"/>
        <v>0</v>
      </c>
      <c r="Q2699" s="11">
        <f t="shared" si="818"/>
        <v>12.577734000000001</v>
      </c>
      <c r="R2699" s="13">
        <f t="shared" si="819"/>
        <v>0</v>
      </c>
    </row>
    <row r="2700" spans="1:18" ht="20.100000000000001" customHeight="1">
      <c r="A2700" s="12">
        <v>174</v>
      </c>
      <c r="B2700" s="17" t="s">
        <v>5258</v>
      </c>
      <c r="C2700" s="12" t="s">
        <v>5259</v>
      </c>
      <c r="D2700" s="9" t="s">
        <v>35</v>
      </c>
      <c r="E2700" s="9" t="s">
        <v>53</v>
      </c>
      <c r="F2700" s="9" t="s">
        <v>37</v>
      </c>
      <c r="G2700" s="9" t="s">
        <v>38</v>
      </c>
      <c r="H2700" s="9">
        <v>29.484390000000001</v>
      </c>
      <c r="I2700" s="9"/>
      <c r="J2700" s="13">
        <f t="shared" si="811"/>
        <v>0</v>
      </c>
      <c r="K2700" s="11">
        <f t="shared" si="812"/>
        <v>20.049385200000003</v>
      </c>
      <c r="L2700" s="13">
        <f t="shared" si="813"/>
        <v>0</v>
      </c>
      <c r="M2700" s="11">
        <f t="shared" si="814"/>
        <v>19.1648535</v>
      </c>
      <c r="N2700" s="13">
        <f t="shared" si="815"/>
        <v>0</v>
      </c>
      <c r="O2700" s="11">
        <f t="shared" si="816"/>
        <v>18.575165699999999</v>
      </c>
      <c r="P2700" s="13">
        <f t="shared" si="817"/>
        <v>0</v>
      </c>
      <c r="Q2700" s="11">
        <f t="shared" si="818"/>
        <v>17.690633999999999</v>
      </c>
      <c r="R2700" s="13">
        <f t="shared" si="819"/>
        <v>0</v>
      </c>
    </row>
    <row r="2701" spans="1:18" ht="20.100000000000001" customHeight="1">
      <c r="A2701" s="19">
        <v>175</v>
      </c>
      <c r="B2701" s="20" t="s">
        <v>5260</v>
      </c>
      <c r="C2701" s="19" t="s">
        <v>5261</v>
      </c>
      <c r="D2701" s="9" t="s">
        <v>35</v>
      </c>
      <c r="E2701" s="21" t="s">
        <v>36</v>
      </c>
      <c r="F2701" s="21" t="s">
        <v>37</v>
      </c>
      <c r="G2701" s="9" t="s">
        <v>38</v>
      </c>
      <c r="H2701" s="23">
        <v>29.78</v>
      </c>
      <c r="I2701" s="21"/>
      <c r="J2701" s="23">
        <f t="shared" si="811"/>
        <v>0</v>
      </c>
      <c r="K2701" s="23">
        <f t="shared" si="812"/>
        <v>20.250399999999999</v>
      </c>
      <c r="L2701" s="23">
        <f t="shared" si="813"/>
        <v>0</v>
      </c>
      <c r="M2701" s="23">
        <f t="shared" si="814"/>
        <v>19.356999999999999</v>
      </c>
      <c r="N2701" s="23">
        <f t="shared" si="815"/>
        <v>0</v>
      </c>
      <c r="O2701" s="23">
        <f t="shared" si="816"/>
        <v>18.761400000000002</v>
      </c>
      <c r="P2701" s="23">
        <f t="shared" si="817"/>
        <v>0</v>
      </c>
      <c r="Q2701" s="23">
        <f t="shared" si="818"/>
        <v>17.868000000000002</v>
      </c>
      <c r="R2701" s="23">
        <f t="shared" si="819"/>
        <v>0</v>
      </c>
    </row>
    <row r="2702" spans="1:18" ht="20.100000000000001" customHeight="1">
      <c r="A2702" s="19">
        <v>176</v>
      </c>
      <c r="B2702" s="20" t="s">
        <v>5262</v>
      </c>
      <c r="C2702" s="19" t="s">
        <v>5263</v>
      </c>
      <c r="D2702" s="9" t="s">
        <v>35</v>
      </c>
      <c r="E2702" s="21" t="s">
        <v>445</v>
      </c>
      <c r="F2702" s="21" t="s">
        <v>37</v>
      </c>
      <c r="G2702" s="9" t="s">
        <v>38</v>
      </c>
      <c r="H2702" s="23">
        <v>3.59</v>
      </c>
      <c r="I2702" s="21"/>
      <c r="J2702" s="23">
        <f t="shared" si="811"/>
        <v>0</v>
      </c>
      <c r="K2702" s="23">
        <f t="shared" si="812"/>
        <v>2.4411999999999998</v>
      </c>
      <c r="L2702" s="23">
        <f t="shared" si="813"/>
        <v>0</v>
      </c>
      <c r="M2702" s="23">
        <f t="shared" si="814"/>
        <v>2.3334999999999999</v>
      </c>
      <c r="N2702" s="23">
        <f t="shared" si="815"/>
        <v>0</v>
      </c>
      <c r="O2702" s="23">
        <f t="shared" si="816"/>
        <v>2.2616999999999998</v>
      </c>
      <c r="P2702" s="23">
        <f t="shared" si="817"/>
        <v>0</v>
      </c>
      <c r="Q2702" s="23">
        <f t="shared" si="818"/>
        <v>2.1539999999999999</v>
      </c>
      <c r="R2702" s="23">
        <f t="shared" si="819"/>
        <v>0</v>
      </c>
    </row>
    <row r="2703" spans="1:18" ht="20.100000000000001" customHeight="1">
      <c r="A2703" s="12">
        <v>177</v>
      </c>
      <c r="B2703" s="17">
        <v>96495288</v>
      </c>
      <c r="C2703" s="12" t="s">
        <v>5264</v>
      </c>
      <c r="D2703" s="9" t="s">
        <v>35</v>
      </c>
      <c r="E2703" s="9" t="s">
        <v>65</v>
      </c>
      <c r="F2703" s="9" t="s">
        <v>427</v>
      </c>
      <c r="G2703" s="9" t="s">
        <v>38</v>
      </c>
      <c r="H2703" s="9">
        <v>1.7960700000000001</v>
      </c>
      <c r="I2703" s="9"/>
      <c r="J2703" s="13">
        <f t="shared" si="811"/>
        <v>0</v>
      </c>
      <c r="K2703" s="11">
        <f t="shared" si="812"/>
        <v>1.2213276</v>
      </c>
      <c r="L2703" s="13">
        <f t="shared" si="813"/>
        <v>0</v>
      </c>
      <c r="M2703" s="11">
        <f t="shared" si="814"/>
        <v>1.1674454999999999</v>
      </c>
      <c r="N2703" s="13">
        <f t="shared" si="815"/>
        <v>0</v>
      </c>
      <c r="O2703" s="11">
        <f t="shared" si="816"/>
        <v>1.1315241</v>
      </c>
      <c r="P2703" s="13">
        <f t="shared" si="817"/>
        <v>0</v>
      </c>
      <c r="Q2703" s="11">
        <f t="shared" si="818"/>
        <v>1.077642</v>
      </c>
      <c r="R2703" s="13">
        <f t="shared" si="819"/>
        <v>0</v>
      </c>
    </row>
    <row r="2704" spans="1:18" ht="20.100000000000001" customHeight="1">
      <c r="A2704" s="12">
        <v>178</v>
      </c>
      <c r="B2704" s="17" t="s">
        <v>5265</v>
      </c>
      <c r="C2704" s="12" t="s">
        <v>5266</v>
      </c>
      <c r="D2704" s="9" t="s">
        <v>35</v>
      </c>
      <c r="E2704" s="9" t="s">
        <v>5267</v>
      </c>
      <c r="F2704" s="9" t="s">
        <v>37</v>
      </c>
      <c r="G2704" s="9" t="s">
        <v>38</v>
      </c>
      <c r="H2704" s="9">
        <v>1.82229</v>
      </c>
      <c r="I2704" s="9"/>
      <c r="J2704" s="13">
        <f t="shared" si="811"/>
        <v>0</v>
      </c>
      <c r="K2704" s="11">
        <f t="shared" si="812"/>
        <v>1.2391572</v>
      </c>
      <c r="L2704" s="13">
        <f t="shared" si="813"/>
        <v>0</v>
      </c>
      <c r="M2704" s="11">
        <f t="shared" si="814"/>
        <v>1.1844885000000001</v>
      </c>
      <c r="N2704" s="13">
        <f t="shared" si="815"/>
        <v>0</v>
      </c>
      <c r="O2704" s="11">
        <f t="shared" si="816"/>
        <v>1.1480427</v>
      </c>
      <c r="P2704" s="13">
        <f t="shared" si="817"/>
        <v>0</v>
      </c>
      <c r="Q2704" s="11">
        <f t="shared" si="818"/>
        <v>1.0933739999999998</v>
      </c>
      <c r="R2704" s="13">
        <f t="shared" si="819"/>
        <v>0</v>
      </c>
    </row>
    <row r="2705" spans="1:18" ht="20.100000000000001" customHeight="1">
      <c r="A2705" s="19">
        <v>179</v>
      </c>
      <c r="B2705" s="20" t="s">
        <v>5268</v>
      </c>
      <c r="C2705" s="19" t="s">
        <v>5269</v>
      </c>
      <c r="D2705" s="9" t="s">
        <v>35</v>
      </c>
      <c r="E2705" s="21" t="s">
        <v>445</v>
      </c>
      <c r="F2705" s="21" t="s">
        <v>1355</v>
      </c>
      <c r="G2705" s="9" t="s">
        <v>38</v>
      </c>
      <c r="H2705" s="23">
        <v>8.3800000000000008</v>
      </c>
      <c r="I2705" s="21"/>
      <c r="J2705" s="23">
        <f t="shared" si="811"/>
        <v>0</v>
      </c>
      <c r="K2705" s="23">
        <f t="shared" si="812"/>
        <v>5.6984000000000004</v>
      </c>
      <c r="L2705" s="23">
        <f t="shared" si="813"/>
        <v>0</v>
      </c>
      <c r="M2705" s="23">
        <f t="shared" si="814"/>
        <v>5.447000000000001</v>
      </c>
      <c r="N2705" s="23">
        <f t="shared" si="815"/>
        <v>0</v>
      </c>
      <c r="O2705" s="23">
        <f t="shared" si="816"/>
        <v>5.2794000000000008</v>
      </c>
      <c r="P2705" s="23">
        <f t="shared" si="817"/>
        <v>0</v>
      </c>
      <c r="Q2705" s="23">
        <f t="shared" si="818"/>
        <v>5.0280000000000005</v>
      </c>
      <c r="R2705" s="23">
        <f t="shared" si="819"/>
        <v>0</v>
      </c>
    </row>
    <row r="2706" spans="1:18" ht="20.100000000000001" customHeight="1">
      <c r="A2706" s="19">
        <v>180</v>
      </c>
      <c r="B2706" s="20" t="s">
        <v>5270</v>
      </c>
      <c r="C2706" s="19" t="s">
        <v>5271</v>
      </c>
      <c r="D2706" s="9" t="s">
        <v>35</v>
      </c>
      <c r="E2706" s="21" t="s">
        <v>445</v>
      </c>
      <c r="F2706" s="21" t="s">
        <v>1355</v>
      </c>
      <c r="G2706" s="9" t="s">
        <v>38</v>
      </c>
      <c r="H2706" s="23">
        <v>5.47</v>
      </c>
      <c r="I2706" s="21"/>
      <c r="J2706" s="23">
        <f t="shared" si="811"/>
        <v>0</v>
      </c>
      <c r="K2706" s="23">
        <f t="shared" si="812"/>
        <v>3.7195999999999998</v>
      </c>
      <c r="L2706" s="23">
        <f t="shared" si="813"/>
        <v>0</v>
      </c>
      <c r="M2706" s="23">
        <f t="shared" si="814"/>
        <v>3.5554999999999999</v>
      </c>
      <c r="N2706" s="23">
        <f t="shared" si="815"/>
        <v>0</v>
      </c>
      <c r="O2706" s="23">
        <f t="shared" si="816"/>
        <v>3.4460999999999999</v>
      </c>
      <c r="P2706" s="23">
        <f t="shared" si="817"/>
        <v>0</v>
      </c>
      <c r="Q2706" s="23">
        <f t="shared" si="818"/>
        <v>3.2819999999999996</v>
      </c>
      <c r="R2706" s="23">
        <f t="shared" si="819"/>
        <v>0</v>
      </c>
    </row>
    <row r="2707" spans="1:18" ht="20.100000000000001" customHeight="1">
      <c r="A2707" s="19">
        <v>181</v>
      </c>
      <c r="B2707" s="20" t="s">
        <v>5272</v>
      </c>
      <c r="C2707" s="19" t="s">
        <v>5273</v>
      </c>
      <c r="D2707" s="9" t="s">
        <v>35</v>
      </c>
      <c r="E2707" s="21" t="s">
        <v>445</v>
      </c>
      <c r="F2707" s="21" t="s">
        <v>1355</v>
      </c>
      <c r="G2707" s="9" t="s">
        <v>38</v>
      </c>
      <c r="H2707" s="23">
        <v>9.27</v>
      </c>
      <c r="I2707" s="21"/>
      <c r="J2707" s="23">
        <f t="shared" si="811"/>
        <v>0</v>
      </c>
      <c r="K2707" s="23">
        <f t="shared" si="812"/>
        <v>6.3035999999999994</v>
      </c>
      <c r="L2707" s="23">
        <f t="shared" si="813"/>
        <v>0</v>
      </c>
      <c r="M2707" s="23">
        <f t="shared" si="814"/>
        <v>6.0255000000000001</v>
      </c>
      <c r="N2707" s="23">
        <f t="shared" si="815"/>
        <v>0</v>
      </c>
      <c r="O2707" s="23">
        <f t="shared" si="816"/>
        <v>5.8400999999999996</v>
      </c>
      <c r="P2707" s="23">
        <f t="shared" si="817"/>
        <v>0</v>
      </c>
      <c r="Q2707" s="23">
        <f t="shared" si="818"/>
        <v>5.5619999999999994</v>
      </c>
      <c r="R2707" s="23">
        <f t="shared" si="819"/>
        <v>0</v>
      </c>
    </row>
    <row r="2708" spans="1:18" ht="20.100000000000001" customHeight="1">
      <c r="A2708" s="19">
        <v>182</v>
      </c>
      <c r="B2708" s="20" t="s">
        <v>5274</v>
      </c>
      <c r="C2708" s="19" t="s">
        <v>5275</v>
      </c>
      <c r="D2708" s="9" t="s">
        <v>35</v>
      </c>
      <c r="E2708" s="21" t="s">
        <v>445</v>
      </c>
      <c r="F2708" s="21" t="s">
        <v>1355</v>
      </c>
      <c r="G2708" s="9" t="s">
        <v>38</v>
      </c>
      <c r="H2708" s="23">
        <v>7.38</v>
      </c>
      <c r="I2708" s="21"/>
      <c r="J2708" s="23">
        <f t="shared" si="811"/>
        <v>0</v>
      </c>
      <c r="K2708" s="23">
        <f t="shared" si="812"/>
        <v>5.0183999999999997</v>
      </c>
      <c r="L2708" s="23">
        <f t="shared" si="813"/>
        <v>0</v>
      </c>
      <c r="M2708" s="23">
        <f t="shared" si="814"/>
        <v>4.7970000000000006</v>
      </c>
      <c r="N2708" s="23">
        <f t="shared" si="815"/>
        <v>0</v>
      </c>
      <c r="O2708" s="23">
        <f t="shared" si="816"/>
        <v>4.6494</v>
      </c>
      <c r="P2708" s="23">
        <f t="shared" si="817"/>
        <v>0</v>
      </c>
      <c r="Q2708" s="23">
        <f t="shared" si="818"/>
        <v>4.4279999999999999</v>
      </c>
      <c r="R2708" s="23">
        <f t="shared" si="819"/>
        <v>0</v>
      </c>
    </row>
    <row r="2709" spans="1:18" ht="20.100000000000001" customHeight="1">
      <c r="A2709" s="19">
        <v>183</v>
      </c>
      <c r="B2709" s="20" t="s">
        <v>5276</v>
      </c>
      <c r="C2709" s="19" t="s">
        <v>5277</v>
      </c>
      <c r="D2709" s="9" t="s">
        <v>35</v>
      </c>
      <c r="E2709" s="21" t="s">
        <v>445</v>
      </c>
      <c r="F2709" s="21" t="s">
        <v>1355</v>
      </c>
      <c r="G2709" s="9" t="s">
        <v>38</v>
      </c>
      <c r="H2709" s="23">
        <v>7.58</v>
      </c>
      <c r="I2709" s="21"/>
      <c r="J2709" s="23">
        <f t="shared" si="811"/>
        <v>0</v>
      </c>
      <c r="K2709" s="23">
        <f t="shared" si="812"/>
        <v>5.1543999999999999</v>
      </c>
      <c r="L2709" s="23">
        <f t="shared" si="813"/>
        <v>0</v>
      </c>
      <c r="M2709" s="23">
        <f t="shared" si="814"/>
        <v>4.9269999999999996</v>
      </c>
      <c r="N2709" s="23">
        <f t="shared" si="815"/>
        <v>0</v>
      </c>
      <c r="O2709" s="23">
        <f t="shared" si="816"/>
        <v>4.7753999999999994</v>
      </c>
      <c r="P2709" s="23">
        <f t="shared" si="817"/>
        <v>0</v>
      </c>
      <c r="Q2709" s="23">
        <f t="shared" si="818"/>
        <v>4.548</v>
      </c>
      <c r="R2709" s="23">
        <f t="shared" si="819"/>
        <v>0</v>
      </c>
    </row>
    <row r="2710" spans="1:18" ht="20.100000000000001" customHeight="1">
      <c r="A2710" s="19">
        <v>184</v>
      </c>
      <c r="B2710" s="20" t="s">
        <v>5278</v>
      </c>
      <c r="C2710" s="19" t="s">
        <v>5279</v>
      </c>
      <c r="D2710" s="9" t="s">
        <v>35</v>
      </c>
      <c r="E2710" s="21" t="s">
        <v>445</v>
      </c>
      <c r="F2710" s="21" t="s">
        <v>1355</v>
      </c>
      <c r="G2710" s="9" t="s">
        <v>38</v>
      </c>
      <c r="H2710" s="23">
        <v>4.59</v>
      </c>
      <c r="I2710" s="21"/>
      <c r="J2710" s="23">
        <f t="shared" si="811"/>
        <v>0</v>
      </c>
      <c r="K2710" s="23">
        <f t="shared" si="812"/>
        <v>3.1212</v>
      </c>
      <c r="L2710" s="23">
        <f t="shared" si="813"/>
        <v>0</v>
      </c>
      <c r="M2710" s="23">
        <f t="shared" si="814"/>
        <v>2.9835000000000003</v>
      </c>
      <c r="N2710" s="23">
        <f t="shared" si="815"/>
        <v>0</v>
      </c>
      <c r="O2710" s="23">
        <f t="shared" si="816"/>
        <v>2.8917000000000002</v>
      </c>
      <c r="P2710" s="23">
        <f t="shared" si="817"/>
        <v>0</v>
      </c>
      <c r="Q2710" s="23">
        <f t="shared" si="818"/>
        <v>2.7539999999999996</v>
      </c>
      <c r="R2710" s="23">
        <f t="shared" si="819"/>
        <v>0</v>
      </c>
    </row>
    <row r="2711" spans="1:18" ht="20.100000000000001" customHeight="1">
      <c r="A2711" s="12">
        <v>185</v>
      </c>
      <c r="B2711" s="17" t="s">
        <v>5280</v>
      </c>
      <c r="C2711" s="12" t="s">
        <v>5281</v>
      </c>
      <c r="D2711" s="9" t="s">
        <v>35</v>
      </c>
      <c r="E2711" s="9" t="s">
        <v>65</v>
      </c>
      <c r="F2711" s="9" t="s">
        <v>37</v>
      </c>
      <c r="G2711" s="9" t="s">
        <v>38</v>
      </c>
      <c r="H2711" s="9">
        <v>5.5979700000000001</v>
      </c>
      <c r="I2711" s="9"/>
      <c r="J2711" s="13">
        <f t="shared" si="811"/>
        <v>0</v>
      </c>
      <c r="K2711" s="11">
        <f t="shared" si="812"/>
        <v>3.8066196000000003</v>
      </c>
      <c r="L2711" s="13">
        <f t="shared" si="813"/>
        <v>0</v>
      </c>
      <c r="M2711" s="11">
        <f t="shared" si="814"/>
        <v>3.6386805000000004</v>
      </c>
      <c r="N2711" s="13">
        <f t="shared" si="815"/>
        <v>0</v>
      </c>
      <c r="O2711" s="11">
        <f t="shared" si="816"/>
        <v>3.5267211000000001</v>
      </c>
      <c r="P2711" s="13">
        <f t="shared" si="817"/>
        <v>0</v>
      </c>
      <c r="Q2711" s="11">
        <f t="shared" si="818"/>
        <v>3.3587820000000002</v>
      </c>
      <c r="R2711" s="13">
        <f t="shared" si="819"/>
        <v>0</v>
      </c>
    </row>
    <row r="2712" spans="1:18" ht="20.100000000000001" customHeight="1">
      <c r="A2712" s="12">
        <v>186</v>
      </c>
      <c r="B2712" s="17" t="s">
        <v>5282</v>
      </c>
      <c r="C2712" s="12" t="s">
        <v>5283</v>
      </c>
      <c r="D2712" s="9" t="s">
        <v>35</v>
      </c>
      <c r="E2712" s="9" t="s">
        <v>65</v>
      </c>
      <c r="F2712" s="9" t="s">
        <v>37</v>
      </c>
      <c r="G2712" s="9" t="s">
        <v>38</v>
      </c>
      <c r="H2712" s="9">
        <v>2.4253499999999999</v>
      </c>
      <c r="I2712" s="9"/>
      <c r="J2712" s="13">
        <f t="shared" si="811"/>
        <v>0</v>
      </c>
      <c r="K2712" s="11">
        <f t="shared" si="812"/>
        <v>1.649238</v>
      </c>
      <c r="L2712" s="13">
        <f t="shared" si="813"/>
        <v>0</v>
      </c>
      <c r="M2712" s="11">
        <f t="shared" si="814"/>
        <v>1.5764775</v>
      </c>
      <c r="N2712" s="13">
        <f t="shared" si="815"/>
        <v>0</v>
      </c>
      <c r="O2712" s="11">
        <f t="shared" si="816"/>
        <v>1.5279704999999999</v>
      </c>
      <c r="P2712" s="13">
        <f t="shared" si="817"/>
        <v>0</v>
      </c>
      <c r="Q2712" s="11">
        <f t="shared" si="818"/>
        <v>1.4552099999999999</v>
      </c>
      <c r="R2712" s="13">
        <f t="shared" si="819"/>
        <v>0</v>
      </c>
    </row>
    <row r="2713" spans="1:18" ht="20.100000000000001" customHeight="1">
      <c r="A2713" s="12">
        <v>187</v>
      </c>
      <c r="B2713" s="17" t="s">
        <v>5284</v>
      </c>
      <c r="C2713" s="12" t="s">
        <v>5285</v>
      </c>
      <c r="D2713" s="9" t="s">
        <v>35</v>
      </c>
      <c r="E2713" s="9" t="s">
        <v>62</v>
      </c>
      <c r="F2713" s="9" t="s">
        <v>37</v>
      </c>
      <c r="G2713" s="9" t="s">
        <v>38</v>
      </c>
      <c r="H2713" s="9">
        <v>4.1296499999999998</v>
      </c>
      <c r="I2713" s="9"/>
      <c r="J2713" s="13">
        <f t="shared" si="811"/>
        <v>0</v>
      </c>
      <c r="K2713" s="11">
        <f t="shared" si="812"/>
        <v>2.8081619999999998</v>
      </c>
      <c r="L2713" s="13">
        <f t="shared" si="813"/>
        <v>0</v>
      </c>
      <c r="M2713" s="11">
        <f t="shared" si="814"/>
        <v>2.6842725000000001</v>
      </c>
      <c r="N2713" s="13">
        <f t="shared" si="815"/>
        <v>0</v>
      </c>
      <c r="O2713" s="11">
        <f t="shared" si="816"/>
        <v>2.6016794999999999</v>
      </c>
      <c r="P2713" s="13">
        <f t="shared" si="817"/>
        <v>0</v>
      </c>
      <c r="Q2713" s="11">
        <f t="shared" si="818"/>
        <v>2.4777899999999997</v>
      </c>
      <c r="R2713" s="13">
        <f t="shared" si="819"/>
        <v>0</v>
      </c>
    </row>
    <row r="2714" spans="1:18" ht="20.100000000000001" customHeight="1">
      <c r="A2714" s="19">
        <v>188</v>
      </c>
      <c r="B2714" s="20" t="s">
        <v>5286</v>
      </c>
      <c r="C2714" s="19" t="s">
        <v>5287</v>
      </c>
      <c r="D2714" s="9" t="s">
        <v>35</v>
      </c>
      <c r="E2714" s="21" t="s">
        <v>445</v>
      </c>
      <c r="F2714" s="21" t="s">
        <v>1355</v>
      </c>
      <c r="G2714" s="9" t="s">
        <v>38</v>
      </c>
      <c r="H2714" s="23">
        <v>3.99</v>
      </c>
      <c r="I2714" s="21"/>
      <c r="J2714" s="23">
        <f t="shared" si="811"/>
        <v>0</v>
      </c>
      <c r="K2714" s="23">
        <f t="shared" si="812"/>
        <v>2.7132000000000001</v>
      </c>
      <c r="L2714" s="23">
        <f t="shared" si="813"/>
        <v>0</v>
      </c>
      <c r="M2714" s="23">
        <f t="shared" si="814"/>
        <v>2.5935000000000001</v>
      </c>
      <c r="N2714" s="23">
        <f t="shared" si="815"/>
        <v>0</v>
      </c>
      <c r="O2714" s="23">
        <f t="shared" si="816"/>
        <v>2.5137</v>
      </c>
      <c r="P2714" s="23">
        <f t="shared" si="817"/>
        <v>0</v>
      </c>
      <c r="Q2714" s="23">
        <f t="shared" si="818"/>
        <v>2.3940000000000001</v>
      </c>
      <c r="R2714" s="23">
        <f t="shared" si="819"/>
        <v>0</v>
      </c>
    </row>
    <row r="2715" spans="1:18" ht="20.100000000000001" customHeight="1">
      <c r="A2715" s="19">
        <v>189</v>
      </c>
      <c r="B2715" s="20" t="s">
        <v>5288</v>
      </c>
      <c r="C2715" s="19" t="s">
        <v>5289</v>
      </c>
      <c r="D2715" s="9" t="s">
        <v>35</v>
      </c>
      <c r="E2715" s="21" t="s">
        <v>445</v>
      </c>
      <c r="F2715" s="21" t="s">
        <v>1355</v>
      </c>
      <c r="G2715" s="9" t="s">
        <v>38</v>
      </c>
      <c r="H2715" s="23">
        <v>4.1900000000000004</v>
      </c>
      <c r="I2715" s="21"/>
      <c r="J2715" s="23">
        <f t="shared" si="811"/>
        <v>0</v>
      </c>
      <c r="K2715" s="23">
        <f t="shared" si="812"/>
        <v>2.8492000000000002</v>
      </c>
      <c r="L2715" s="23">
        <f t="shared" si="813"/>
        <v>0</v>
      </c>
      <c r="M2715" s="23">
        <f t="shared" si="814"/>
        <v>2.7235000000000005</v>
      </c>
      <c r="N2715" s="23">
        <f t="shared" si="815"/>
        <v>0</v>
      </c>
      <c r="O2715" s="23">
        <f t="shared" si="816"/>
        <v>2.6397000000000004</v>
      </c>
      <c r="P2715" s="23">
        <f t="shared" si="817"/>
        <v>0</v>
      </c>
      <c r="Q2715" s="23">
        <f t="shared" si="818"/>
        <v>2.5140000000000002</v>
      </c>
      <c r="R2715" s="23">
        <f t="shared" si="819"/>
        <v>0</v>
      </c>
    </row>
    <row r="2716" spans="1:18" ht="20.100000000000001" customHeight="1">
      <c r="A2716" s="12">
        <v>190</v>
      </c>
      <c r="B2716" s="17">
        <v>94580183</v>
      </c>
      <c r="C2716" s="12" t="s">
        <v>5290</v>
      </c>
      <c r="D2716" s="9" t="s">
        <v>35</v>
      </c>
      <c r="E2716" s="9" t="s">
        <v>65</v>
      </c>
      <c r="F2716" s="9" t="s">
        <v>427</v>
      </c>
      <c r="G2716" s="9" t="s">
        <v>38</v>
      </c>
      <c r="H2716" s="9">
        <v>1.95339</v>
      </c>
      <c r="I2716" s="9"/>
      <c r="J2716" s="13">
        <f t="shared" si="811"/>
        <v>0</v>
      </c>
      <c r="K2716" s="11">
        <f t="shared" si="812"/>
        <v>1.3283052</v>
      </c>
      <c r="L2716" s="13">
        <f t="shared" si="813"/>
        <v>0</v>
      </c>
      <c r="M2716" s="11">
        <f t="shared" si="814"/>
        <v>1.2697034999999999</v>
      </c>
      <c r="N2716" s="13">
        <f t="shared" si="815"/>
        <v>0</v>
      </c>
      <c r="O2716" s="11">
        <f t="shared" si="816"/>
        <v>1.2306357000000001</v>
      </c>
      <c r="P2716" s="13">
        <f t="shared" si="817"/>
        <v>0</v>
      </c>
      <c r="Q2716" s="11">
        <f t="shared" si="818"/>
        <v>1.172034</v>
      </c>
      <c r="R2716" s="13">
        <f t="shared" si="819"/>
        <v>0</v>
      </c>
    </row>
    <row r="2717" spans="1:18" ht="20.100000000000001" customHeight="1">
      <c r="A2717" s="12">
        <v>191</v>
      </c>
      <c r="B2717" s="17" t="s">
        <v>5291</v>
      </c>
      <c r="C2717" s="12" t="s">
        <v>5292</v>
      </c>
      <c r="D2717" s="9" t="s">
        <v>35</v>
      </c>
      <c r="E2717" s="9" t="s">
        <v>65</v>
      </c>
      <c r="F2717" s="9" t="s">
        <v>37</v>
      </c>
      <c r="G2717" s="9" t="s">
        <v>38</v>
      </c>
      <c r="H2717" s="9">
        <v>1.88784</v>
      </c>
      <c r="I2717" s="9"/>
      <c r="J2717" s="13">
        <f t="shared" si="811"/>
        <v>0</v>
      </c>
      <c r="K2717" s="11">
        <f t="shared" si="812"/>
        <v>1.2837312000000001</v>
      </c>
      <c r="L2717" s="13">
        <f t="shared" si="813"/>
        <v>0</v>
      </c>
      <c r="M2717" s="11">
        <f t="shared" si="814"/>
        <v>1.227096</v>
      </c>
      <c r="N2717" s="13">
        <f t="shared" si="815"/>
        <v>0</v>
      </c>
      <c r="O2717" s="11">
        <f t="shared" si="816"/>
        <v>1.1893392</v>
      </c>
      <c r="P2717" s="13">
        <f t="shared" si="817"/>
        <v>0</v>
      </c>
      <c r="Q2717" s="11">
        <f t="shared" si="818"/>
        <v>1.1327039999999999</v>
      </c>
      <c r="R2717" s="13">
        <f t="shared" si="819"/>
        <v>0</v>
      </c>
    </row>
    <row r="2718" spans="1:18" ht="20.100000000000001" customHeight="1">
      <c r="A2718" s="19">
        <v>192</v>
      </c>
      <c r="B2718" s="20" t="s">
        <v>5293</v>
      </c>
      <c r="C2718" s="19" t="s">
        <v>5294</v>
      </c>
      <c r="D2718" s="9" t="s">
        <v>35</v>
      </c>
      <c r="E2718" s="21" t="s">
        <v>445</v>
      </c>
      <c r="F2718" s="21" t="s">
        <v>1355</v>
      </c>
      <c r="G2718" s="9" t="s">
        <v>38</v>
      </c>
      <c r="H2718" s="23">
        <v>4.1900000000000004</v>
      </c>
      <c r="I2718" s="21"/>
      <c r="J2718" s="23">
        <f t="shared" si="811"/>
        <v>0</v>
      </c>
      <c r="K2718" s="23">
        <f t="shared" si="812"/>
        <v>2.8492000000000002</v>
      </c>
      <c r="L2718" s="23">
        <f t="shared" si="813"/>
        <v>0</v>
      </c>
      <c r="M2718" s="23">
        <f t="shared" si="814"/>
        <v>2.7235000000000005</v>
      </c>
      <c r="N2718" s="23">
        <f t="shared" si="815"/>
        <v>0</v>
      </c>
      <c r="O2718" s="23">
        <f t="shared" si="816"/>
        <v>2.6397000000000004</v>
      </c>
      <c r="P2718" s="23">
        <f t="shared" si="817"/>
        <v>0</v>
      </c>
      <c r="Q2718" s="23">
        <f t="shared" si="818"/>
        <v>2.5140000000000002</v>
      </c>
      <c r="R2718" s="23">
        <f t="shared" si="819"/>
        <v>0</v>
      </c>
    </row>
    <row r="2719" spans="1:18" ht="20.100000000000001" customHeight="1">
      <c r="A2719" s="19">
        <v>193</v>
      </c>
      <c r="B2719" s="20" t="s">
        <v>5295</v>
      </c>
      <c r="C2719" s="19" t="s">
        <v>5296</v>
      </c>
      <c r="D2719" s="9" t="s">
        <v>35</v>
      </c>
      <c r="E2719" s="21" t="s">
        <v>445</v>
      </c>
      <c r="F2719" s="21" t="s">
        <v>1355</v>
      </c>
      <c r="G2719" s="9" t="s">
        <v>38</v>
      </c>
      <c r="H2719" s="23">
        <v>4.6900000000000004</v>
      </c>
      <c r="I2719" s="21"/>
      <c r="J2719" s="23">
        <f t="shared" ref="J2719:J2759" si="820">H2719*I2719</f>
        <v>0</v>
      </c>
      <c r="K2719" s="23">
        <f t="shared" ref="K2719:K2759" si="821">H2719-(H2719*32%)</f>
        <v>3.1892000000000005</v>
      </c>
      <c r="L2719" s="23">
        <f t="shared" ref="L2719:L2759" si="822">K2719*I2719</f>
        <v>0</v>
      </c>
      <c r="M2719" s="23">
        <f t="shared" ref="M2719:M2759" si="823">H2719-(H2719*35%)</f>
        <v>3.0485000000000007</v>
      </c>
      <c r="N2719" s="23">
        <f t="shared" ref="N2719:N2759" si="824">M2719*I2719</f>
        <v>0</v>
      </c>
      <c r="O2719" s="23">
        <f t="shared" ref="O2719:O2759" si="825">H2719-(H2719*37%)</f>
        <v>2.9547000000000003</v>
      </c>
      <c r="P2719" s="23">
        <f t="shared" ref="P2719:P2759" si="826">O2719*I2719</f>
        <v>0</v>
      </c>
      <c r="Q2719" s="23">
        <f t="shared" ref="Q2719:Q2759" si="827">H2719-(H2719*40%)</f>
        <v>2.8140000000000001</v>
      </c>
      <c r="R2719" s="23">
        <f t="shared" ref="R2719:R2759" si="828">Q2719*I2719</f>
        <v>0</v>
      </c>
    </row>
    <row r="2720" spans="1:18" ht="20.100000000000001" customHeight="1">
      <c r="A2720" s="12">
        <v>194</v>
      </c>
      <c r="B2720" s="17" t="s">
        <v>5297</v>
      </c>
      <c r="C2720" s="12" t="s">
        <v>5298</v>
      </c>
      <c r="D2720" s="9" t="s">
        <v>35</v>
      </c>
      <c r="E2720" s="9" t="s">
        <v>36</v>
      </c>
      <c r="F2720" s="9" t="s">
        <v>37</v>
      </c>
      <c r="G2720" s="9" t="s">
        <v>38</v>
      </c>
      <c r="H2720" s="9">
        <v>2.5564499999999999</v>
      </c>
      <c r="I2720" s="9"/>
      <c r="J2720" s="13">
        <f t="shared" si="820"/>
        <v>0</v>
      </c>
      <c r="K2720" s="11">
        <f t="shared" si="821"/>
        <v>1.7383859999999998</v>
      </c>
      <c r="L2720" s="13">
        <f t="shared" si="822"/>
        <v>0</v>
      </c>
      <c r="M2720" s="11">
        <f t="shared" si="823"/>
        <v>1.6616925</v>
      </c>
      <c r="N2720" s="13">
        <f t="shared" si="824"/>
        <v>0</v>
      </c>
      <c r="O2720" s="11">
        <f t="shared" si="825"/>
        <v>1.6105635</v>
      </c>
      <c r="P2720" s="13">
        <f t="shared" si="826"/>
        <v>0</v>
      </c>
      <c r="Q2720" s="11">
        <f t="shared" si="827"/>
        <v>1.5338699999999998</v>
      </c>
      <c r="R2720" s="13">
        <f t="shared" si="828"/>
        <v>0</v>
      </c>
    </row>
    <row r="2721" spans="1:18" ht="20.100000000000001" customHeight="1">
      <c r="A2721" s="12">
        <v>195</v>
      </c>
      <c r="B2721" s="17" t="s">
        <v>5299</v>
      </c>
      <c r="C2721" s="12" t="s">
        <v>5300</v>
      </c>
      <c r="D2721" s="9" t="s">
        <v>35</v>
      </c>
      <c r="E2721" s="9" t="s">
        <v>36</v>
      </c>
      <c r="F2721" s="9" t="s">
        <v>37</v>
      </c>
      <c r="G2721" s="9" t="s">
        <v>38</v>
      </c>
      <c r="H2721" s="9">
        <v>2.5499999999999998</v>
      </c>
      <c r="I2721" s="9"/>
      <c r="J2721" s="13">
        <f t="shared" si="820"/>
        <v>0</v>
      </c>
      <c r="K2721" s="11">
        <f t="shared" si="821"/>
        <v>1.734</v>
      </c>
      <c r="L2721" s="13">
        <f t="shared" si="822"/>
        <v>0</v>
      </c>
      <c r="M2721" s="11">
        <f t="shared" si="823"/>
        <v>1.6575</v>
      </c>
      <c r="N2721" s="13">
        <f t="shared" si="824"/>
        <v>0</v>
      </c>
      <c r="O2721" s="11">
        <f t="shared" si="825"/>
        <v>1.6065</v>
      </c>
      <c r="P2721" s="13">
        <f t="shared" si="826"/>
        <v>0</v>
      </c>
      <c r="Q2721" s="11">
        <f t="shared" si="827"/>
        <v>1.5299999999999998</v>
      </c>
      <c r="R2721" s="13">
        <f t="shared" si="828"/>
        <v>0</v>
      </c>
    </row>
    <row r="2722" spans="1:18" ht="20.100000000000001" customHeight="1">
      <c r="A2722" s="19">
        <v>196</v>
      </c>
      <c r="B2722" s="20" t="s">
        <v>5301</v>
      </c>
      <c r="C2722" s="19" t="s">
        <v>5302</v>
      </c>
      <c r="D2722" s="9" t="s">
        <v>35</v>
      </c>
      <c r="E2722" s="21" t="s">
        <v>445</v>
      </c>
      <c r="F2722" s="21" t="s">
        <v>1355</v>
      </c>
      <c r="G2722" s="9" t="s">
        <v>38</v>
      </c>
      <c r="H2722" s="23">
        <v>6.38</v>
      </c>
      <c r="I2722" s="21"/>
      <c r="J2722" s="23">
        <f t="shared" si="820"/>
        <v>0</v>
      </c>
      <c r="K2722" s="23">
        <f t="shared" si="821"/>
        <v>4.3384</v>
      </c>
      <c r="L2722" s="23">
        <f t="shared" si="822"/>
        <v>0</v>
      </c>
      <c r="M2722" s="23">
        <f t="shared" si="823"/>
        <v>4.1470000000000002</v>
      </c>
      <c r="N2722" s="23">
        <f t="shared" si="824"/>
        <v>0</v>
      </c>
      <c r="O2722" s="23">
        <f t="shared" si="825"/>
        <v>4.0194000000000001</v>
      </c>
      <c r="P2722" s="23">
        <f t="shared" si="826"/>
        <v>0</v>
      </c>
      <c r="Q2722" s="23">
        <f t="shared" si="827"/>
        <v>3.8279999999999998</v>
      </c>
      <c r="R2722" s="23">
        <f t="shared" si="828"/>
        <v>0</v>
      </c>
    </row>
    <row r="2723" spans="1:18" ht="20.100000000000001" customHeight="1">
      <c r="A2723" s="12">
        <v>197</v>
      </c>
      <c r="B2723" s="17" t="s">
        <v>5303</v>
      </c>
      <c r="C2723" s="12" t="s">
        <v>5304</v>
      </c>
      <c r="D2723" s="9" t="s">
        <v>35</v>
      </c>
      <c r="E2723" s="9" t="s">
        <v>56</v>
      </c>
      <c r="F2723" s="9" t="s">
        <v>37</v>
      </c>
      <c r="G2723" s="9" t="s">
        <v>38</v>
      </c>
      <c r="H2723" s="9">
        <v>2.7399900000000001</v>
      </c>
      <c r="I2723" s="9"/>
      <c r="J2723" s="13">
        <f t="shared" si="820"/>
        <v>0</v>
      </c>
      <c r="K2723" s="11">
        <f t="shared" si="821"/>
        <v>1.8631932</v>
      </c>
      <c r="L2723" s="13">
        <f t="shared" si="822"/>
        <v>0</v>
      </c>
      <c r="M2723" s="11">
        <f t="shared" si="823"/>
        <v>1.7809935000000001</v>
      </c>
      <c r="N2723" s="13">
        <f t="shared" si="824"/>
        <v>0</v>
      </c>
      <c r="O2723" s="11">
        <f t="shared" si="825"/>
        <v>1.7261937000000001</v>
      </c>
      <c r="P2723" s="13">
        <f t="shared" si="826"/>
        <v>0</v>
      </c>
      <c r="Q2723" s="11">
        <f t="shared" si="827"/>
        <v>1.643994</v>
      </c>
      <c r="R2723" s="13">
        <f t="shared" si="828"/>
        <v>0</v>
      </c>
    </row>
    <row r="2724" spans="1:18" ht="20.100000000000001" customHeight="1">
      <c r="A2724" s="12">
        <v>198</v>
      </c>
      <c r="B2724" s="17">
        <v>95961350</v>
      </c>
      <c r="C2724" s="12" t="s">
        <v>5305</v>
      </c>
      <c r="D2724" s="9" t="s">
        <v>35</v>
      </c>
      <c r="E2724" s="9" t="s">
        <v>65</v>
      </c>
      <c r="F2724" s="9" t="s">
        <v>37</v>
      </c>
      <c r="G2724" s="9" t="s">
        <v>38</v>
      </c>
      <c r="H2724" s="9">
        <v>2.46468</v>
      </c>
      <c r="I2724" s="9"/>
      <c r="J2724" s="13">
        <f t="shared" si="820"/>
        <v>0</v>
      </c>
      <c r="K2724" s="11">
        <f t="shared" si="821"/>
        <v>1.6759824000000001</v>
      </c>
      <c r="L2724" s="13">
        <f t="shared" si="822"/>
        <v>0</v>
      </c>
      <c r="M2724" s="11">
        <f t="shared" si="823"/>
        <v>1.602042</v>
      </c>
      <c r="N2724" s="13">
        <f t="shared" si="824"/>
        <v>0</v>
      </c>
      <c r="O2724" s="11">
        <f t="shared" si="825"/>
        <v>1.5527484</v>
      </c>
      <c r="P2724" s="13">
        <f t="shared" si="826"/>
        <v>0</v>
      </c>
      <c r="Q2724" s="11">
        <f t="shared" si="827"/>
        <v>1.4788079999999999</v>
      </c>
      <c r="R2724" s="13">
        <f t="shared" si="828"/>
        <v>0</v>
      </c>
    </row>
    <row r="2725" spans="1:18" ht="20.100000000000001" customHeight="1">
      <c r="A2725" s="12">
        <v>199</v>
      </c>
      <c r="B2725" s="17" t="s">
        <v>5306</v>
      </c>
      <c r="C2725" s="12" t="s">
        <v>5307</v>
      </c>
      <c r="D2725" s="9" t="s">
        <v>35</v>
      </c>
      <c r="E2725" s="9" t="s">
        <v>65</v>
      </c>
      <c r="F2725" s="9" t="s">
        <v>37</v>
      </c>
      <c r="G2725" s="9" t="s">
        <v>38</v>
      </c>
      <c r="H2725" s="9">
        <v>3.7887900000000001</v>
      </c>
      <c r="I2725" s="9"/>
      <c r="J2725" s="13">
        <f t="shared" si="820"/>
        <v>0</v>
      </c>
      <c r="K2725" s="11">
        <f t="shared" si="821"/>
        <v>2.5763772</v>
      </c>
      <c r="L2725" s="13">
        <f t="shared" si="822"/>
        <v>0</v>
      </c>
      <c r="M2725" s="11">
        <f t="shared" si="823"/>
        <v>2.4627135000000004</v>
      </c>
      <c r="N2725" s="13">
        <f t="shared" si="824"/>
        <v>0</v>
      </c>
      <c r="O2725" s="11">
        <f t="shared" si="825"/>
        <v>2.3869376999999998</v>
      </c>
      <c r="P2725" s="13">
        <f t="shared" si="826"/>
        <v>0</v>
      </c>
      <c r="Q2725" s="11">
        <f t="shared" si="827"/>
        <v>2.2732739999999998</v>
      </c>
      <c r="R2725" s="13">
        <f t="shared" si="828"/>
        <v>0</v>
      </c>
    </row>
    <row r="2726" spans="1:18" ht="20.100000000000001" customHeight="1">
      <c r="A2726" s="12">
        <v>200</v>
      </c>
      <c r="B2726" s="17" t="s">
        <v>5308</v>
      </c>
      <c r="C2726" s="12" t="s">
        <v>5309</v>
      </c>
      <c r="D2726" s="9" t="s">
        <v>35</v>
      </c>
      <c r="E2726" s="9" t="s">
        <v>5310</v>
      </c>
      <c r="F2726" s="9" t="s">
        <v>37</v>
      </c>
      <c r="G2726" s="9" t="s">
        <v>38</v>
      </c>
      <c r="H2726" s="9">
        <v>2.0451600000000001</v>
      </c>
      <c r="I2726" s="9"/>
      <c r="J2726" s="13">
        <f t="shared" si="820"/>
        <v>0</v>
      </c>
      <c r="K2726" s="11">
        <f t="shared" si="821"/>
        <v>1.3907088000000001</v>
      </c>
      <c r="L2726" s="13">
        <f t="shared" si="822"/>
        <v>0</v>
      </c>
      <c r="M2726" s="11">
        <f t="shared" si="823"/>
        <v>1.3293540000000001</v>
      </c>
      <c r="N2726" s="13">
        <f t="shared" si="824"/>
        <v>0</v>
      </c>
      <c r="O2726" s="11">
        <f t="shared" si="825"/>
        <v>1.2884508000000001</v>
      </c>
      <c r="P2726" s="13">
        <f t="shared" si="826"/>
        <v>0</v>
      </c>
      <c r="Q2726" s="11">
        <f t="shared" si="827"/>
        <v>1.227096</v>
      </c>
      <c r="R2726" s="13">
        <f t="shared" si="828"/>
        <v>0</v>
      </c>
    </row>
    <row r="2727" spans="1:18" ht="20.100000000000001" customHeight="1">
      <c r="A2727" s="12">
        <v>201</v>
      </c>
      <c r="B2727" s="17">
        <v>7700777660</v>
      </c>
      <c r="C2727" s="12" t="s">
        <v>5311</v>
      </c>
      <c r="D2727" s="9" t="s">
        <v>35</v>
      </c>
      <c r="E2727" s="9" t="s">
        <v>907</v>
      </c>
      <c r="F2727" s="9" t="s">
        <v>37</v>
      </c>
      <c r="G2727" s="9" t="s">
        <v>38</v>
      </c>
      <c r="H2727" s="9">
        <v>2.6088900000000002</v>
      </c>
      <c r="I2727" s="9"/>
      <c r="J2727" s="13">
        <f t="shared" si="820"/>
        <v>0</v>
      </c>
      <c r="K2727" s="11">
        <f t="shared" si="821"/>
        <v>1.7740452000000002</v>
      </c>
      <c r="L2727" s="13">
        <f t="shared" si="822"/>
        <v>0</v>
      </c>
      <c r="M2727" s="11">
        <f t="shared" si="823"/>
        <v>1.6957785000000003</v>
      </c>
      <c r="N2727" s="13">
        <f t="shared" si="824"/>
        <v>0</v>
      </c>
      <c r="O2727" s="11">
        <f t="shared" si="825"/>
        <v>1.6436007000000001</v>
      </c>
      <c r="P2727" s="13">
        <f t="shared" si="826"/>
        <v>0</v>
      </c>
      <c r="Q2727" s="11">
        <f t="shared" si="827"/>
        <v>1.565334</v>
      </c>
      <c r="R2727" s="13">
        <f t="shared" si="828"/>
        <v>0</v>
      </c>
    </row>
    <row r="2728" spans="1:18" ht="20.100000000000001" customHeight="1">
      <c r="A2728" s="12">
        <v>202</v>
      </c>
      <c r="B2728" s="17" t="s">
        <v>5312</v>
      </c>
      <c r="C2728" s="12" t="s">
        <v>5313</v>
      </c>
      <c r="D2728" s="9" t="s">
        <v>35</v>
      </c>
      <c r="E2728" s="9" t="s">
        <v>36</v>
      </c>
      <c r="F2728" s="9" t="s">
        <v>37</v>
      </c>
      <c r="G2728" s="9" t="s">
        <v>38</v>
      </c>
      <c r="H2728" s="9">
        <v>2.2418100000000001</v>
      </c>
      <c r="I2728" s="9"/>
      <c r="J2728" s="13">
        <f t="shared" si="820"/>
        <v>0</v>
      </c>
      <c r="K2728" s="11">
        <f t="shared" si="821"/>
        <v>1.5244308000000002</v>
      </c>
      <c r="L2728" s="13">
        <f t="shared" si="822"/>
        <v>0</v>
      </c>
      <c r="M2728" s="11">
        <f t="shared" si="823"/>
        <v>1.4571765000000001</v>
      </c>
      <c r="N2728" s="13">
        <f t="shared" si="824"/>
        <v>0</v>
      </c>
      <c r="O2728" s="11">
        <f t="shared" si="825"/>
        <v>1.4123403000000001</v>
      </c>
      <c r="P2728" s="13">
        <f t="shared" si="826"/>
        <v>0</v>
      </c>
      <c r="Q2728" s="11">
        <f t="shared" si="827"/>
        <v>1.345086</v>
      </c>
      <c r="R2728" s="13">
        <f t="shared" si="828"/>
        <v>0</v>
      </c>
    </row>
    <row r="2729" spans="1:18" ht="20.100000000000001" customHeight="1">
      <c r="A2729" s="12">
        <v>203</v>
      </c>
      <c r="B2729" s="17" t="s">
        <v>5314</v>
      </c>
      <c r="C2729" s="12" t="s">
        <v>5315</v>
      </c>
      <c r="D2729" s="9" t="s">
        <v>35</v>
      </c>
      <c r="E2729" s="9" t="s">
        <v>59</v>
      </c>
      <c r="F2729" s="9" t="s">
        <v>37</v>
      </c>
      <c r="G2729" s="9" t="s">
        <v>38</v>
      </c>
      <c r="H2729" s="9">
        <v>2.1893699999999998</v>
      </c>
      <c r="I2729" s="9"/>
      <c r="J2729" s="13">
        <f t="shared" si="820"/>
        <v>0</v>
      </c>
      <c r="K2729" s="11">
        <f t="shared" si="821"/>
        <v>1.4887715999999998</v>
      </c>
      <c r="L2729" s="13">
        <f t="shared" si="822"/>
        <v>0</v>
      </c>
      <c r="M2729" s="11">
        <f t="shared" si="823"/>
        <v>1.4230904999999998</v>
      </c>
      <c r="N2729" s="13">
        <f t="shared" si="824"/>
        <v>0</v>
      </c>
      <c r="O2729" s="11">
        <f t="shared" si="825"/>
        <v>1.3793031</v>
      </c>
      <c r="P2729" s="13">
        <f t="shared" si="826"/>
        <v>0</v>
      </c>
      <c r="Q2729" s="11">
        <f t="shared" si="827"/>
        <v>1.3136219999999998</v>
      </c>
      <c r="R2729" s="13">
        <f t="shared" si="828"/>
        <v>0</v>
      </c>
    </row>
    <row r="2730" spans="1:18" ht="20.100000000000001" customHeight="1">
      <c r="A2730" s="12">
        <v>204</v>
      </c>
      <c r="B2730" s="17" t="s">
        <v>5316</v>
      </c>
      <c r="C2730" s="12" t="s">
        <v>5317</v>
      </c>
      <c r="D2730" s="9" t="s">
        <v>35</v>
      </c>
      <c r="E2730" s="9" t="s">
        <v>445</v>
      </c>
      <c r="F2730" s="9" t="s">
        <v>37</v>
      </c>
      <c r="G2730" s="9" t="s">
        <v>38</v>
      </c>
      <c r="H2730" s="9">
        <v>4.1689800000000004</v>
      </c>
      <c r="I2730" s="9"/>
      <c r="J2730" s="13">
        <f t="shared" si="820"/>
        <v>0</v>
      </c>
      <c r="K2730" s="11">
        <f t="shared" si="821"/>
        <v>2.8349064000000004</v>
      </c>
      <c r="L2730" s="13">
        <f t="shared" si="822"/>
        <v>0</v>
      </c>
      <c r="M2730" s="11">
        <f t="shared" si="823"/>
        <v>2.7098370000000003</v>
      </c>
      <c r="N2730" s="13">
        <f t="shared" si="824"/>
        <v>0</v>
      </c>
      <c r="O2730" s="11">
        <f t="shared" si="825"/>
        <v>2.6264574000000005</v>
      </c>
      <c r="P2730" s="13">
        <f t="shared" si="826"/>
        <v>0</v>
      </c>
      <c r="Q2730" s="11">
        <f t="shared" si="827"/>
        <v>2.5013880000000004</v>
      </c>
      <c r="R2730" s="13">
        <f t="shared" si="828"/>
        <v>0</v>
      </c>
    </row>
    <row r="2731" spans="1:18" ht="20.100000000000001" customHeight="1">
      <c r="A2731" s="19">
        <v>205</v>
      </c>
      <c r="B2731" s="20" t="s">
        <v>5318</v>
      </c>
      <c r="C2731" s="19" t="s">
        <v>5319</v>
      </c>
      <c r="D2731" s="9" t="s">
        <v>35</v>
      </c>
      <c r="E2731" s="21" t="s">
        <v>65</v>
      </c>
      <c r="F2731" s="21" t="s">
        <v>37</v>
      </c>
      <c r="G2731" s="9" t="s">
        <v>38</v>
      </c>
      <c r="H2731" s="23">
        <v>3.87</v>
      </c>
      <c r="I2731" s="21"/>
      <c r="J2731" s="23">
        <f t="shared" si="820"/>
        <v>0</v>
      </c>
      <c r="K2731" s="23">
        <f t="shared" si="821"/>
        <v>2.6315999999999997</v>
      </c>
      <c r="L2731" s="23">
        <f t="shared" si="822"/>
        <v>0</v>
      </c>
      <c r="M2731" s="23">
        <f t="shared" si="823"/>
        <v>2.5155000000000003</v>
      </c>
      <c r="N2731" s="23">
        <f t="shared" si="824"/>
        <v>0</v>
      </c>
      <c r="O2731" s="23">
        <f t="shared" si="825"/>
        <v>2.4381000000000004</v>
      </c>
      <c r="P2731" s="23">
        <f t="shared" si="826"/>
        <v>0</v>
      </c>
      <c r="Q2731" s="23">
        <f t="shared" si="827"/>
        <v>2.3220000000000001</v>
      </c>
      <c r="R2731" s="23">
        <f t="shared" si="828"/>
        <v>0</v>
      </c>
    </row>
    <row r="2732" spans="1:18" ht="20.100000000000001" customHeight="1">
      <c r="A2732" s="12">
        <v>206</v>
      </c>
      <c r="B2732" s="17" t="s">
        <v>5320</v>
      </c>
      <c r="C2732" s="12" t="s">
        <v>5321</v>
      </c>
      <c r="D2732" s="9" t="s">
        <v>35</v>
      </c>
      <c r="E2732" s="9" t="s">
        <v>445</v>
      </c>
      <c r="F2732" s="9" t="s">
        <v>37</v>
      </c>
      <c r="G2732" s="9" t="s">
        <v>38</v>
      </c>
      <c r="H2732" s="9">
        <v>7.8528900000000004</v>
      </c>
      <c r="I2732" s="9"/>
      <c r="J2732" s="13">
        <f t="shared" si="820"/>
        <v>0</v>
      </c>
      <c r="K2732" s="11">
        <f t="shared" si="821"/>
        <v>5.3399652</v>
      </c>
      <c r="L2732" s="13">
        <f t="shared" si="822"/>
        <v>0</v>
      </c>
      <c r="M2732" s="11">
        <f t="shared" si="823"/>
        <v>5.104378500000001</v>
      </c>
      <c r="N2732" s="13">
        <f t="shared" si="824"/>
        <v>0</v>
      </c>
      <c r="O2732" s="11">
        <f t="shared" si="825"/>
        <v>4.9473207000000006</v>
      </c>
      <c r="P2732" s="13">
        <f t="shared" si="826"/>
        <v>0</v>
      </c>
      <c r="Q2732" s="11">
        <f t="shared" si="827"/>
        <v>4.7117339999999999</v>
      </c>
      <c r="R2732" s="13">
        <f t="shared" si="828"/>
        <v>0</v>
      </c>
    </row>
    <row r="2733" spans="1:18" ht="20.100000000000001" customHeight="1">
      <c r="A2733" s="12">
        <v>207</v>
      </c>
      <c r="B2733" s="17" t="s">
        <v>5322</v>
      </c>
      <c r="C2733" s="12" t="s">
        <v>5323</v>
      </c>
      <c r="D2733" s="9" t="s">
        <v>35</v>
      </c>
      <c r="E2733" s="9" t="s">
        <v>445</v>
      </c>
      <c r="F2733" s="9" t="s">
        <v>37</v>
      </c>
      <c r="G2733" s="9" t="s">
        <v>38</v>
      </c>
      <c r="H2733" s="9">
        <v>3.4741499999999998</v>
      </c>
      <c r="I2733" s="9"/>
      <c r="J2733" s="13">
        <f t="shared" si="820"/>
        <v>0</v>
      </c>
      <c r="K2733" s="11">
        <f t="shared" si="821"/>
        <v>2.3624219999999996</v>
      </c>
      <c r="L2733" s="13">
        <f t="shared" si="822"/>
        <v>0</v>
      </c>
      <c r="M2733" s="11">
        <f t="shared" si="823"/>
        <v>2.2581975000000001</v>
      </c>
      <c r="N2733" s="13">
        <f t="shared" si="824"/>
        <v>0</v>
      </c>
      <c r="O2733" s="11">
        <f t="shared" si="825"/>
        <v>2.1887144999999997</v>
      </c>
      <c r="P2733" s="13">
        <f t="shared" si="826"/>
        <v>0</v>
      </c>
      <c r="Q2733" s="11">
        <f t="shared" si="827"/>
        <v>2.0844899999999997</v>
      </c>
      <c r="R2733" s="13">
        <f t="shared" si="828"/>
        <v>0</v>
      </c>
    </row>
    <row r="2734" spans="1:18" ht="20.100000000000001" customHeight="1">
      <c r="A2734" s="12">
        <v>208</v>
      </c>
      <c r="B2734" s="17" t="s">
        <v>5324</v>
      </c>
      <c r="C2734" s="12" t="s">
        <v>5325</v>
      </c>
      <c r="D2734" s="9" t="s">
        <v>35</v>
      </c>
      <c r="E2734" s="9" t="s">
        <v>445</v>
      </c>
      <c r="F2734" s="9" t="s">
        <v>37</v>
      </c>
      <c r="G2734" s="9" t="s">
        <v>38</v>
      </c>
      <c r="H2734" s="9">
        <v>7.8397800000000002</v>
      </c>
      <c r="I2734" s="9"/>
      <c r="J2734" s="13">
        <f t="shared" si="820"/>
        <v>0</v>
      </c>
      <c r="K2734" s="11">
        <f t="shared" si="821"/>
        <v>5.3310504000000005</v>
      </c>
      <c r="L2734" s="13">
        <f t="shared" si="822"/>
        <v>0</v>
      </c>
      <c r="M2734" s="11">
        <f t="shared" si="823"/>
        <v>5.0958570000000005</v>
      </c>
      <c r="N2734" s="13">
        <f t="shared" si="824"/>
        <v>0</v>
      </c>
      <c r="O2734" s="11">
        <f t="shared" si="825"/>
        <v>4.9390613999999999</v>
      </c>
      <c r="P2734" s="13">
        <f t="shared" si="826"/>
        <v>0</v>
      </c>
      <c r="Q2734" s="11">
        <f t="shared" si="827"/>
        <v>4.7038679999999999</v>
      </c>
      <c r="R2734" s="13">
        <f t="shared" si="828"/>
        <v>0</v>
      </c>
    </row>
    <row r="2735" spans="1:18" ht="20.100000000000001" customHeight="1">
      <c r="A2735" s="12">
        <v>209</v>
      </c>
      <c r="B2735" s="17" t="s">
        <v>5326</v>
      </c>
      <c r="C2735" s="12" t="s">
        <v>5327</v>
      </c>
      <c r="D2735" s="9" t="s">
        <v>35</v>
      </c>
      <c r="E2735" s="9" t="s">
        <v>65</v>
      </c>
      <c r="F2735" s="9" t="s">
        <v>37</v>
      </c>
      <c r="G2735" s="9" t="s">
        <v>38</v>
      </c>
      <c r="H2735" s="9">
        <v>18.026250000000001</v>
      </c>
      <c r="I2735" s="9"/>
      <c r="J2735" s="13">
        <f t="shared" si="820"/>
        <v>0</v>
      </c>
      <c r="K2735" s="11">
        <f t="shared" si="821"/>
        <v>12.257850000000001</v>
      </c>
      <c r="L2735" s="13">
        <f t="shared" si="822"/>
        <v>0</v>
      </c>
      <c r="M2735" s="11">
        <f t="shared" si="823"/>
        <v>11.717062500000001</v>
      </c>
      <c r="N2735" s="13">
        <f t="shared" si="824"/>
        <v>0</v>
      </c>
      <c r="O2735" s="11">
        <f t="shared" si="825"/>
        <v>11.356537500000002</v>
      </c>
      <c r="P2735" s="13">
        <f t="shared" si="826"/>
        <v>0</v>
      </c>
      <c r="Q2735" s="11">
        <f t="shared" si="827"/>
        <v>10.815750000000001</v>
      </c>
      <c r="R2735" s="13">
        <f t="shared" si="828"/>
        <v>0</v>
      </c>
    </row>
    <row r="2736" spans="1:18" ht="20.100000000000001" customHeight="1">
      <c r="A2736" s="19">
        <v>210</v>
      </c>
      <c r="B2736" s="20" t="s">
        <v>5328</v>
      </c>
      <c r="C2736" s="19" t="s">
        <v>5329</v>
      </c>
      <c r="D2736" s="9" t="s">
        <v>35</v>
      </c>
      <c r="E2736" s="21" t="s">
        <v>65</v>
      </c>
      <c r="F2736" s="21" t="s">
        <v>37</v>
      </c>
      <c r="G2736" s="9" t="s">
        <v>38</v>
      </c>
      <c r="H2736" s="23">
        <v>12.51</v>
      </c>
      <c r="I2736" s="21"/>
      <c r="J2736" s="23">
        <f t="shared" si="820"/>
        <v>0</v>
      </c>
      <c r="K2736" s="23">
        <f t="shared" si="821"/>
        <v>8.5068000000000001</v>
      </c>
      <c r="L2736" s="23">
        <f t="shared" si="822"/>
        <v>0</v>
      </c>
      <c r="M2736" s="23">
        <f t="shared" si="823"/>
        <v>8.1314999999999991</v>
      </c>
      <c r="N2736" s="23">
        <f t="shared" si="824"/>
        <v>0</v>
      </c>
      <c r="O2736" s="23">
        <f t="shared" si="825"/>
        <v>7.8812999999999995</v>
      </c>
      <c r="P2736" s="23">
        <f t="shared" si="826"/>
        <v>0</v>
      </c>
      <c r="Q2736" s="23">
        <f t="shared" si="827"/>
        <v>7.5059999999999993</v>
      </c>
      <c r="R2736" s="23">
        <f t="shared" si="828"/>
        <v>0</v>
      </c>
    </row>
    <row r="2737" spans="1:18" ht="20.100000000000001" customHeight="1">
      <c r="A2737" s="19">
        <v>211</v>
      </c>
      <c r="B2737" s="20" t="s">
        <v>5330</v>
      </c>
      <c r="C2737" s="19" t="s">
        <v>5331</v>
      </c>
      <c r="D2737" s="9" t="s">
        <v>35</v>
      </c>
      <c r="E2737" s="21" t="s">
        <v>445</v>
      </c>
      <c r="F2737" s="21" t="s">
        <v>1355</v>
      </c>
      <c r="G2737" s="9" t="s">
        <v>38</v>
      </c>
      <c r="H2737" s="23">
        <v>3.99</v>
      </c>
      <c r="I2737" s="21"/>
      <c r="J2737" s="23">
        <f t="shared" si="820"/>
        <v>0</v>
      </c>
      <c r="K2737" s="23">
        <f t="shared" si="821"/>
        <v>2.7132000000000001</v>
      </c>
      <c r="L2737" s="23">
        <f t="shared" si="822"/>
        <v>0</v>
      </c>
      <c r="M2737" s="23">
        <f t="shared" si="823"/>
        <v>2.5935000000000001</v>
      </c>
      <c r="N2737" s="23">
        <f t="shared" si="824"/>
        <v>0</v>
      </c>
      <c r="O2737" s="23">
        <f t="shared" si="825"/>
        <v>2.5137</v>
      </c>
      <c r="P2737" s="23">
        <f t="shared" si="826"/>
        <v>0</v>
      </c>
      <c r="Q2737" s="23">
        <f t="shared" si="827"/>
        <v>2.3940000000000001</v>
      </c>
      <c r="R2737" s="23">
        <f t="shared" si="828"/>
        <v>0</v>
      </c>
    </row>
    <row r="2738" spans="1:18" ht="20.100000000000001" customHeight="1">
      <c r="A2738" s="12">
        <v>212</v>
      </c>
      <c r="B2738" s="17" t="s">
        <v>5332</v>
      </c>
      <c r="C2738" s="12" t="s">
        <v>5333</v>
      </c>
      <c r="D2738" s="9" t="s">
        <v>35</v>
      </c>
      <c r="E2738" s="9" t="s">
        <v>65</v>
      </c>
      <c r="F2738" s="9" t="s">
        <v>37</v>
      </c>
      <c r="G2738" s="9" t="s">
        <v>38</v>
      </c>
      <c r="H2738" s="9">
        <v>3.0415199999999998</v>
      </c>
      <c r="I2738" s="9"/>
      <c r="J2738" s="13">
        <f t="shared" si="820"/>
        <v>0</v>
      </c>
      <c r="K2738" s="11">
        <f t="shared" si="821"/>
        <v>2.0682335999999997</v>
      </c>
      <c r="L2738" s="13">
        <f t="shared" si="822"/>
        <v>0</v>
      </c>
      <c r="M2738" s="11">
        <f t="shared" si="823"/>
        <v>1.976988</v>
      </c>
      <c r="N2738" s="13">
        <f t="shared" si="824"/>
        <v>0</v>
      </c>
      <c r="O2738" s="11">
        <f t="shared" si="825"/>
        <v>1.9161575999999998</v>
      </c>
      <c r="P2738" s="13">
        <f t="shared" si="826"/>
        <v>0</v>
      </c>
      <c r="Q2738" s="11">
        <f t="shared" si="827"/>
        <v>1.8249119999999999</v>
      </c>
      <c r="R2738" s="13">
        <f t="shared" si="828"/>
        <v>0</v>
      </c>
    </row>
    <row r="2739" spans="1:18" ht="20.100000000000001" customHeight="1">
      <c r="A2739" s="12">
        <v>213</v>
      </c>
      <c r="B2739" s="17" t="s">
        <v>5334</v>
      </c>
      <c r="C2739" s="12" t="s">
        <v>5335</v>
      </c>
      <c r="D2739" s="9" t="s">
        <v>35</v>
      </c>
      <c r="E2739" s="9" t="s">
        <v>36</v>
      </c>
      <c r="F2739" s="9" t="s">
        <v>37</v>
      </c>
      <c r="G2739" s="9" t="s">
        <v>38</v>
      </c>
      <c r="H2739" s="9">
        <v>4.4836200000000002</v>
      </c>
      <c r="I2739" s="9"/>
      <c r="J2739" s="13">
        <f t="shared" si="820"/>
        <v>0</v>
      </c>
      <c r="K2739" s="11">
        <f t="shared" si="821"/>
        <v>3.0488616000000004</v>
      </c>
      <c r="L2739" s="13">
        <f t="shared" si="822"/>
        <v>0</v>
      </c>
      <c r="M2739" s="11">
        <f t="shared" si="823"/>
        <v>2.9143530000000002</v>
      </c>
      <c r="N2739" s="13">
        <f t="shared" si="824"/>
        <v>0</v>
      </c>
      <c r="O2739" s="11">
        <f t="shared" si="825"/>
        <v>2.8246806000000002</v>
      </c>
      <c r="P2739" s="13">
        <f t="shared" si="826"/>
        <v>0</v>
      </c>
      <c r="Q2739" s="11">
        <f t="shared" si="827"/>
        <v>2.690172</v>
      </c>
      <c r="R2739" s="13">
        <f t="shared" si="828"/>
        <v>0</v>
      </c>
    </row>
    <row r="2740" spans="1:18" ht="20.100000000000001" customHeight="1">
      <c r="A2740" s="12">
        <v>214</v>
      </c>
      <c r="B2740" s="17" t="s">
        <v>5336</v>
      </c>
      <c r="C2740" s="12" t="s">
        <v>5337</v>
      </c>
      <c r="D2740" s="9" t="s">
        <v>35</v>
      </c>
      <c r="E2740" s="9" t="s">
        <v>65</v>
      </c>
      <c r="F2740" s="9" t="s">
        <v>37</v>
      </c>
      <c r="G2740" s="9" t="s">
        <v>38</v>
      </c>
      <c r="H2740" s="9">
        <v>2.7530999999999999</v>
      </c>
      <c r="I2740" s="9"/>
      <c r="J2740" s="13">
        <f t="shared" si="820"/>
        <v>0</v>
      </c>
      <c r="K2740" s="11">
        <f t="shared" si="821"/>
        <v>1.8721079999999999</v>
      </c>
      <c r="L2740" s="13">
        <f t="shared" si="822"/>
        <v>0</v>
      </c>
      <c r="M2740" s="11">
        <f t="shared" si="823"/>
        <v>1.789515</v>
      </c>
      <c r="N2740" s="13">
        <f t="shared" si="824"/>
        <v>0</v>
      </c>
      <c r="O2740" s="11">
        <f t="shared" si="825"/>
        <v>1.734453</v>
      </c>
      <c r="P2740" s="13">
        <f t="shared" si="826"/>
        <v>0</v>
      </c>
      <c r="Q2740" s="11">
        <f t="shared" si="827"/>
        <v>1.6518599999999999</v>
      </c>
      <c r="R2740" s="13">
        <f t="shared" si="828"/>
        <v>0</v>
      </c>
    </row>
    <row r="2741" spans="1:18" ht="20.100000000000001" customHeight="1">
      <c r="A2741" s="12">
        <v>215</v>
      </c>
      <c r="B2741" s="17" t="s">
        <v>5338</v>
      </c>
      <c r="C2741" s="12" t="s">
        <v>5339</v>
      </c>
      <c r="D2741" s="9" t="s">
        <v>35</v>
      </c>
      <c r="E2741" s="9" t="s">
        <v>36</v>
      </c>
      <c r="F2741" s="9" t="s">
        <v>37</v>
      </c>
      <c r="G2741" s="9" t="s">
        <v>38</v>
      </c>
      <c r="H2741" s="9">
        <v>3.5265900000000001</v>
      </c>
      <c r="I2741" s="9"/>
      <c r="J2741" s="13">
        <f t="shared" si="820"/>
        <v>0</v>
      </c>
      <c r="K2741" s="11">
        <f t="shared" si="821"/>
        <v>2.3980812</v>
      </c>
      <c r="L2741" s="13">
        <f t="shared" si="822"/>
        <v>0</v>
      </c>
      <c r="M2741" s="11">
        <f t="shared" si="823"/>
        <v>2.2922834999999999</v>
      </c>
      <c r="N2741" s="13">
        <f t="shared" si="824"/>
        <v>0</v>
      </c>
      <c r="O2741" s="11">
        <f t="shared" si="825"/>
        <v>2.2217517</v>
      </c>
      <c r="P2741" s="13">
        <f t="shared" si="826"/>
        <v>0</v>
      </c>
      <c r="Q2741" s="11">
        <f t="shared" si="827"/>
        <v>2.1159539999999999</v>
      </c>
      <c r="R2741" s="13">
        <f t="shared" si="828"/>
        <v>0</v>
      </c>
    </row>
    <row r="2742" spans="1:18" ht="20.100000000000001" customHeight="1">
      <c r="A2742" s="12">
        <v>216</v>
      </c>
      <c r="B2742" s="17">
        <v>96325864</v>
      </c>
      <c r="C2742" s="12" t="s">
        <v>5340</v>
      </c>
      <c r="D2742" s="9" t="s">
        <v>35</v>
      </c>
      <c r="E2742" s="9" t="s">
        <v>65</v>
      </c>
      <c r="F2742" s="9" t="s">
        <v>37</v>
      </c>
      <c r="G2742" s="9" t="s">
        <v>38</v>
      </c>
      <c r="H2742" s="9">
        <v>3.2119499999999999</v>
      </c>
      <c r="I2742" s="9"/>
      <c r="J2742" s="13">
        <f t="shared" si="820"/>
        <v>0</v>
      </c>
      <c r="K2742" s="11">
        <f t="shared" si="821"/>
        <v>2.184126</v>
      </c>
      <c r="L2742" s="13">
        <f t="shared" si="822"/>
        <v>0</v>
      </c>
      <c r="M2742" s="11">
        <f t="shared" si="823"/>
        <v>2.0877675</v>
      </c>
      <c r="N2742" s="13">
        <f t="shared" si="824"/>
        <v>0</v>
      </c>
      <c r="O2742" s="11">
        <f t="shared" si="825"/>
        <v>2.0235284999999998</v>
      </c>
      <c r="P2742" s="13">
        <f t="shared" si="826"/>
        <v>0</v>
      </c>
      <c r="Q2742" s="11">
        <f t="shared" si="827"/>
        <v>1.9271699999999998</v>
      </c>
      <c r="R2742" s="13">
        <f t="shared" si="828"/>
        <v>0</v>
      </c>
    </row>
    <row r="2743" spans="1:18" ht="20.100000000000001" customHeight="1">
      <c r="A2743" s="12">
        <v>217</v>
      </c>
      <c r="B2743" s="17" t="s">
        <v>5341</v>
      </c>
      <c r="C2743" s="12" t="s">
        <v>5342</v>
      </c>
      <c r="D2743" s="9" t="s">
        <v>35</v>
      </c>
      <c r="E2743" s="9" t="s">
        <v>65</v>
      </c>
      <c r="F2743" s="9" t="s">
        <v>37</v>
      </c>
      <c r="G2743" s="9" t="s">
        <v>38</v>
      </c>
      <c r="H2743" s="9">
        <v>2.4515699999999998</v>
      </c>
      <c r="I2743" s="9"/>
      <c r="J2743" s="13">
        <f t="shared" si="820"/>
        <v>0</v>
      </c>
      <c r="K2743" s="11">
        <f t="shared" si="821"/>
        <v>1.6670675999999998</v>
      </c>
      <c r="L2743" s="13">
        <f t="shared" si="822"/>
        <v>0</v>
      </c>
      <c r="M2743" s="11">
        <f t="shared" si="823"/>
        <v>1.5935204999999999</v>
      </c>
      <c r="N2743" s="13">
        <f t="shared" si="824"/>
        <v>0</v>
      </c>
      <c r="O2743" s="11">
        <f t="shared" si="825"/>
        <v>1.5444890999999998</v>
      </c>
      <c r="P2743" s="13">
        <f t="shared" si="826"/>
        <v>0</v>
      </c>
      <c r="Q2743" s="11">
        <f t="shared" si="827"/>
        <v>1.470942</v>
      </c>
      <c r="R2743" s="13">
        <f t="shared" si="828"/>
        <v>0</v>
      </c>
    </row>
    <row r="2744" spans="1:18" ht="20.100000000000001" customHeight="1">
      <c r="A2744" s="12">
        <v>218</v>
      </c>
      <c r="B2744" s="17">
        <v>96181508</v>
      </c>
      <c r="C2744" s="12" t="s">
        <v>5343</v>
      </c>
      <c r="D2744" s="9" t="s">
        <v>35</v>
      </c>
      <c r="E2744" s="9" t="s">
        <v>65</v>
      </c>
      <c r="F2744" s="9" t="s">
        <v>37</v>
      </c>
      <c r="G2744" s="9" t="s">
        <v>38</v>
      </c>
      <c r="H2744" s="9">
        <v>2.7530999999999999</v>
      </c>
      <c r="I2744" s="9"/>
      <c r="J2744" s="13">
        <f t="shared" si="820"/>
        <v>0</v>
      </c>
      <c r="K2744" s="11">
        <f t="shared" si="821"/>
        <v>1.8721079999999999</v>
      </c>
      <c r="L2744" s="13">
        <f t="shared" si="822"/>
        <v>0</v>
      </c>
      <c r="M2744" s="11">
        <f t="shared" si="823"/>
        <v>1.789515</v>
      </c>
      <c r="N2744" s="13">
        <f t="shared" si="824"/>
        <v>0</v>
      </c>
      <c r="O2744" s="11">
        <f t="shared" si="825"/>
        <v>1.734453</v>
      </c>
      <c r="P2744" s="13">
        <f t="shared" si="826"/>
        <v>0</v>
      </c>
      <c r="Q2744" s="11">
        <f t="shared" si="827"/>
        <v>1.6518599999999999</v>
      </c>
      <c r="R2744" s="13">
        <f t="shared" si="828"/>
        <v>0</v>
      </c>
    </row>
    <row r="2745" spans="1:18" ht="20.100000000000001" customHeight="1">
      <c r="A2745" s="12">
        <v>219</v>
      </c>
      <c r="B2745" s="17" t="s">
        <v>5344</v>
      </c>
      <c r="C2745" s="12" t="s">
        <v>5343</v>
      </c>
      <c r="D2745" s="9" t="s">
        <v>35</v>
      </c>
      <c r="E2745" s="9" t="s">
        <v>65</v>
      </c>
      <c r="F2745" s="9" t="s">
        <v>37</v>
      </c>
      <c r="G2745" s="9" t="s">
        <v>38</v>
      </c>
      <c r="H2745" s="9">
        <v>2.7530999999999999</v>
      </c>
      <c r="I2745" s="9"/>
      <c r="J2745" s="13">
        <f t="shared" si="820"/>
        <v>0</v>
      </c>
      <c r="K2745" s="11">
        <f t="shared" si="821"/>
        <v>1.8721079999999999</v>
      </c>
      <c r="L2745" s="13">
        <f t="shared" si="822"/>
        <v>0</v>
      </c>
      <c r="M2745" s="11">
        <f t="shared" si="823"/>
        <v>1.789515</v>
      </c>
      <c r="N2745" s="13">
        <f t="shared" si="824"/>
        <v>0</v>
      </c>
      <c r="O2745" s="11">
        <f t="shared" si="825"/>
        <v>1.734453</v>
      </c>
      <c r="P2745" s="13">
        <f t="shared" si="826"/>
        <v>0</v>
      </c>
      <c r="Q2745" s="11">
        <f t="shared" si="827"/>
        <v>1.6518599999999999</v>
      </c>
      <c r="R2745" s="13">
        <f t="shared" si="828"/>
        <v>0</v>
      </c>
    </row>
    <row r="2746" spans="1:18" ht="20.100000000000001" customHeight="1">
      <c r="A2746" s="19">
        <v>220</v>
      </c>
      <c r="B2746" s="20" t="s">
        <v>5345</v>
      </c>
      <c r="C2746" s="19" t="s">
        <v>5346</v>
      </c>
      <c r="D2746" s="9" t="s">
        <v>35</v>
      </c>
      <c r="E2746" s="21" t="s">
        <v>56</v>
      </c>
      <c r="F2746" s="21" t="s">
        <v>37</v>
      </c>
      <c r="G2746" s="9" t="s">
        <v>38</v>
      </c>
      <c r="H2746" s="23">
        <v>11.97</v>
      </c>
      <c r="I2746" s="21"/>
      <c r="J2746" s="23">
        <f t="shared" si="820"/>
        <v>0</v>
      </c>
      <c r="K2746" s="23">
        <f t="shared" si="821"/>
        <v>8.1395999999999997</v>
      </c>
      <c r="L2746" s="23">
        <f t="shared" si="822"/>
        <v>0</v>
      </c>
      <c r="M2746" s="23">
        <f t="shared" si="823"/>
        <v>7.7805000000000009</v>
      </c>
      <c r="N2746" s="23">
        <f t="shared" si="824"/>
        <v>0</v>
      </c>
      <c r="O2746" s="23">
        <f t="shared" si="825"/>
        <v>7.5411000000000001</v>
      </c>
      <c r="P2746" s="23">
        <f t="shared" si="826"/>
        <v>0</v>
      </c>
      <c r="Q2746" s="23">
        <f t="shared" si="827"/>
        <v>7.1820000000000004</v>
      </c>
      <c r="R2746" s="23">
        <f t="shared" si="828"/>
        <v>0</v>
      </c>
    </row>
    <row r="2747" spans="1:18" ht="20.100000000000001" customHeight="1">
      <c r="A2747" s="12">
        <v>221</v>
      </c>
      <c r="B2747" s="17" t="s">
        <v>5347</v>
      </c>
      <c r="C2747" s="12" t="s">
        <v>5348</v>
      </c>
      <c r="D2747" s="9" t="s">
        <v>35</v>
      </c>
      <c r="E2747" s="9" t="s">
        <v>65</v>
      </c>
      <c r="F2747" s="9" t="s">
        <v>37</v>
      </c>
      <c r="G2747" s="9" t="s">
        <v>38</v>
      </c>
      <c r="H2747" s="9">
        <v>3.0808499999999999</v>
      </c>
      <c r="I2747" s="9"/>
      <c r="J2747" s="13">
        <f t="shared" si="820"/>
        <v>0</v>
      </c>
      <c r="K2747" s="11">
        <f t="shared" si="821"/>
        <v>2.0949779999999998</v>
      </c>
      <c r="L2747" s="13">
        <f t="shared" si="822"/>
        <v>0</v>
      </c>
      <c r="M2747" s="11">
        <f t="shared" si="823"/>
        <v>2.0025525000000002</v>
      </c>
      <c r="N2747" s="13">
        <f t="shared" si="824"/>
        <v>0</v>
      </c>
      <c r="O2747" s="11">
        <f t="shared" si="825"/>
        <v>1.9409354999999999</v>
      </c>
      <c r="P2747" s="13">
        <f t="shared" si="826"/>
        <v>0</v>
      </c>
      <c r="Q2747" s="11">
        <f t="shared" si="827"/>
        <v>1.8485099999999999</v>
      </c>
      <c r="R2747" s="13">
        <f t="shared" si="828"/>
        <v>0</v>
      </c>
    </row>
    <row r="2748" spans="1:18" ht="20.100000000000001" customHeight="1">
      <c r="A2748" s="12">
        <v>222</v>
      </c>
      <c r="B2748" s="17" t="s">
        <v>5349</v>
      </c>
      <c r="C2748" s="12" t="s">
        <v>5350</v>
      </c>
      <c r="D2748" s="9" t="s">
        <v>35</v>
      </c>
      <c r="E2748" s="9" t="s">
        <v>56</v>
      </c>
      <c r="F2748" s="9" t="s">
        <v>37</v>
      </c>
      <c r="G2748" s="9" t="s">
        <v>38</v>
      </c>
      <c r="H2748" s="9">
        <v>3.6576900000000001</v>
      </c>
      <c r="I2748" s="9"/>
      <c r="J2748" s="13">
        <f t="shared" si="820"/>
        <v>0</v>
      </c>
      <c r="K2748" s="11">
        <f t="shared" si="821"/>
        <v>2.4872291999999998</v>
      </c>
      <c r="L2748" s="13">
        <f t="shared" si="822"/>
        <v>0</v>
      </c>
      <c r="M2748" s="11">
        <f t="shared" si="823"/>
        <v>2.3774985000000002</v>
      </c>
      <c r="N2748" s="13">
        <f t="shared" si="824"/>
        <v>0</v>
      </c>
      <c r="O2748" s="11">
        <f t="shared" si="825"/>
        <v>2.3043447000000001</v>
      </c>
      <c r="P2748" s="13">
        <f t="shared" si="826"/>
        <v>0</v>
      </c>
      <c r="Q2748" s="11">
        <f t="shared" si="827"/>
        <v>2.1946140000000001</v>
      </c>
      <c r="R2748" s="13">
        <f t="shared" si="828"/>
        <v>0</v>
      </c>
    </row>
    <row r="2749" spans="1:18" ht="20.100000000000001" customHeight="1">
      <c r="A2749" s="12">
        <v>223</v>
      </c>
      <c r="B2749" s="17" t="s">
        <v>5351</v>
      </c>
      <c r="C2749" s="12" t="s">
        <v>5352</v>
      </c>
      <c r="D2749" s="9" t="s">
        <v>35</v>
      </c>
      <c r="E2749" s="9" t="s">
        <v>62</v>
      </c>
      <c r="F2749" s="9" t="s">
        <v>37</v>
      </c>
      <c r="G2749" s="9" t="s">
        <v>38</v>
      </c>
      <c r="H2749" s="9">
        <v>8.3379600000000007</v>
      </c>
      <c r="I2749" s="9"/>
      <c r="J2749" s="13">
        <f t="shared" si="820"/>
        <v>0</v>
      </c>
      <c r="K2749" s="11">
        <f t="shared" si="821"/>
        <v>5.6698128000000008</v>
      </c>
      <c r="L2749" s="13">
        <f t="shared" si="822"/>
        <v>0</v>
      </c>
      <c r="M2749" s="11">
        <f t="shared" si="823"/>
        <v>5.4196740000000005</v>
      </c>
      <c r="N2749" s="13">
        <f t="shared" si="824"/>
        <v>0</v>
      </c>
      <c r="O2749" s="11">
        <f t="shared" si="825"/>
        <v>5.252914800000001</v>
      </c>
      <c r="P2749" s="13">
        <f t="shared" si="826"/>
        <v>0</v>
      </c>
      <c r="Q2749" s="11">
        <f t="shared" si="827"/>
        <v>5.0027760000000008</v>
      </c>
      <c r="R2749" s="13">
        <f t="shared" si="828"/>
        <v>0</v>
      </c>
    </row>
    <row r="2750" spans="1:18" ht="20.100000000000001" customHeight="1">
      <c r="A2750" s="12">
        <v>224</v>
      </c>
      <c r="B2750" s="17" t="s">
        <v>5353</v>
      </c>
      <c r="C2750" s="12" t="s">
        <v>5354</v>
      </c>
      <c r="D2750" s="9" t="s">
        <v>35</v>
      </c>
      <c r="E2750" s="9" t="s">
        <v>65</v>
      </c>
      <c r="F2750" s="9" t="s">
        <v>37</v>
      </c>
      <c r="G2750" s="9" t="s">
        <v>38</v>
      </c>
      <c r="H2750" s="9">
        <v>1.82229</v>
      </c>
      <c r="I2750" s="9"/>
      <c r="J2750" s="13">
        <f t="shared" si="820"/>
        <v>0</v>
      </c>
      <c r="K2750" s="11">
        <f t="shared" si="821"/>
        <v>1.2391572</v>
      </c>
      <c r="L2750" s="13">
        <f t="shared" si="822"/>
        <v>0</v>
      </c>
      <c r="M2750" s="11">
        <f t="shared" si="823"/>
        <v>1.1844885000000001</v>
      </c>
      <c r="N2750" s="13">
        <f t="shared" si="824"/>
        <v>0</v>
      </c>
      <c r="O2750" s="11">
        <f t="shared" si="825"/>
        <v>1.1480427</v>
      </c>
      <c r="P2750" s="13">
        <f t="shared" si="826"/>
        <v>0</v>
      </c>
      <c r="Q2750" s="11">
        <f t="shared" si="827"/>
        <v>1.0933739999999998</v>
      </c>
      <c r="R2750" s="13">
        <f t="shared" si="828"/>
        <v>0</v>
      </c>
    </row>
    <row r="2751" spans="1:18" ht="20.100000000000001" customHeight="1">
      <c r="A2751" s="12">
        <v>225</v>
      </c>
      <c r="B2751" s="17">
        <v>7700101968</v>
      </c>
      <c r="C2751" s="12" t="s">
        <v>5355</v>
      </c>
      <c r="D2751" s="9" t="s">
        <v>35</v>
      </c>
      <c r="E2751" s="9" t="s">
        <v>907</v>
      </c>
      <c r="F2751" s="9" t="s">
        <v>37</v>
      </c>
      <c r="G2751" s="9" t="s">
        <v>38</v>
      </c>
      <c r="H2751" s="9">
        <v>3.6576900000000001</v>
      </c>
      <c r="I2751" s="9"/>
      <c r="J2751" s="13">
        <f t="shared" si="820"/>
        <v>0</v>
      </c>
      <c r="K2751" s="11">
        <f t="shared" si="821"/>
        <v>2.4872291999999998</v>
      </c>
      <c r="L2751" s="13">
        <f t="shared" si="822"/>
        <v>0</v>
      </c>
      <c r="M2751" s="11">
        <f t="shared" si="823"/>
        <v>2.3774985000000002</v>
      </c>
      <c r="N2751" s="13">
        <f t="shared" si="824"/>
        <v>0</v>
      </c>
      <c r="O2751" s="11">
        <f t="shared" si="825"/>
        <v>2.3043447000000001</v>
      </c>
      <c r="P2751" s="13">
        <f t="shared" si="826"/>
        <v>0</v>
      </c>
      <c r="Q2751" s="11">
        <f t="shared" si="827"/>
        <v>2.1946140000000001</v>
      </c>
      <c r="R2751" s="13">
        <f t="shared" si="828"/>
        <v>0</v>
      </c>
    </row>
    <row r="2752" spans="1:18" ht="20.100000000000001" customHeight="1">
      <c r="A2752" s="12">
        <v>226</v>
      </c>
      <c r="B2752" s="17">
        <v>12608814</v>
      </c>
      <c r="C2752" s="12" t="s">
        <v>5356</v>
      </c>
      <c r="D2752" s="9" t="s">
        <v>35</v>
      </c>
      <c r="E2752" s="9" t="s">
        <v>65</v>
      </c>
      <c r="F2752" s="9" t="s">
        <v>37</v>
      </c>
      <c r="G2752" s="9" t="s">
        <v>38</v>
      </c>
      <c r="H2752" s="9">
        <v>3.9198900000000001</v>
      </c>
      <c r="I2752" s="9"/>
      <c r="J2752" s="13">
        <f t="shared" si="820"/>
        <v>0</v>
      </c>
      <c r="K2752" s="11">
        <f t="shared" si="821"/>
        <v>2.6655252000000003</v>
      </c>
      <c r="L2752" s="13">
        <f t="shared" si="822"/>
        <v>0</v>
      </c>
      <c r="M2752" s="11">
        <f t="shared" si="823"/>
        <v>2.5479285000000003</v>
      </c>
      <c r="N2752" s="13">
        <f t="shared" si="824"/>
        <v>0</v>
      </c>
      <c r="O2752" s="11">
        <f t="shared" si="825"/>
        <v>2.4695307</v>
      </c>
      <c r="P2752" s="13">
        <f t="shared" si="826"/>
        <v>0</v>
      </c>
      <c r="Q2752" s="11">
        <f t="shared" si="827"/>
        <v>2.351934</v>
      </c>
      <c r="R2752" s="13">
        <f t="shared" si="828"/>
        <v>0</v>
      </c>
    </row>
    <row r="2753" spans="1:18" ht="20.100000000000001" customHeight="1">
      <c r="A2753" s="12">
        <v>227</v>
      </c>
      <c r="B2753" s="17" t="s">
        <v>5357</v>
      </c>
      <c r="C2753" s="12" t="s">
        <v>5358</v>
      </c>
      <c r="D2753" s="9" t="s">
        <v>35</v>
      </c>
      <c r="E2753" s="9" t="s">
        <v>65</v>
      </c>
      <c r="F2753" s="9" t="s">
        <v>37</v>
      </c>
      <c r="G2753" s="9" t="s">
        <v>38</v>
      </c>
      <c r="H2753" s="9">
        <v>3.9198900000000001</v>
      </c>
      <c r="I2753" s="9"/>
      <c r="J2753" s="13">
        <f t="shared" si="820"/>
        <v>0</v>
      </c>
      <c r="K2753" s="11">
        <f t="shared" si="821"/>
        <v>2.6655252000000003</v>
      </c>
      <c r="L2753" s="13">
        <f t="shared" si="822"/>
        <v>0</v>
      </c>
      <c r="M2753" s="11">
        <f t="shared" si="823"/>
        <v>2.5479285000000003</v>
      </c>
      <c r="N2753" s="13">
        <f t="shared" si="824"/>
        <v>0</v>
      </c>
      <c r="O2753" s="11">
        <f t="shared" si="825"/>
        <v>2.4695307</v>
      </c>
      <c r="P2753" s="13">
        <f t="shared" si="826"/>
        <v>0</v>
      </c>
      <c r="Q2753" s="11">
        <f t="shared" si="827"/>
        <v>2.351934</v>
      </c>
      <c r="R2753" s="13">
        <f t="shared" si="828"/>
        <v>0</v>
      </c>
    </row>
    <row r="2754" spans="1:18" ht="20.100000000000001" customHeight="1">
      <c r="A2754" s="12">
        <v>228</v>
      </c>
      <c r="B2754" s="17">
        <v>96177604</v>
      </c>
      <c r="C2754" s="12" t="s">
        <v>5359</v>
      </c>
      <c r="D2754" s="9" t="s">
        <v>35</v>
      </c>
      <c r="E2754" s="9" t="s">
        <v>65</v>
      </c>
      <c r="F2754" s="9" t="s">
        <v>37</v>
      </c>
      <c r="G2754" s="9" t="s">
        <v>38</v>
      </c>
      <c r="H2754" s="9">
        <v>3.2643900000000001</v>
      </c>
      <c r="I2754" s="9"/>
      <c r="J2754" s="13">
        <f t="shared" si="820"/>
        <v>0</v>
      </c>
      <c r="K2754" s="11">
        <f t="shared" si="821"/>
        <v>2.2197852</v>
      </c>
      <c r="L2754" s="13">
        <f t="shared" si="822"/>
        <v>0</v>
      </c>
      <c r="M2754" s="11">
        <f t="shared" si="823"/>
        <v>2.1218535000000003</v>
      </c>
      <c r="N2754" s="13">
        <f t="shared" si="824"/>
        <v>0</v>
      </c>
      <c r="O2754" s="11">
        <f t="shared" si="825"/>
        <v>2.0565657000000002</v>
      </c>
      <c r="P2754" s="13">
        <f t="shared" si="826"/>
        <v>0</v>
      </c>
      <c r="Q2754" s="11">
        <f t="shared" si="827"/>
        <v>1.958634</v>
      </c>
      <c r="R2754" s="13">
        <f t="shared" si="828"/>
        <v>0</v>
      </c>
    </row>
    <row r="2755" spans="1:18" ht="20.100000000000001" customHeight="1">
      <c r="A2755" s="12">
        <v>229</v>
      </c>
      <c r="B2755" s="17" t="s">
        <v>5360</v>
      </c>
      <c r="C2755" s="12" t="s">
        <v>5361</v>
      </c>
      <c r="D2755" s="9" t="s">
        <v>35</v>
      </c>
      <c r="E2755" s="9" t="s">
        <v>36</v>
      </c>
      <c r="F2755" s="9" t="s">
        <v>37</v>
      </c>
      <c r="G2755" s="9" t="s">
        <v>38</v>
      </c>
      <c r="H2755" s="9">
        <v>3.2643900000000001</v>
      </c>
      <c r="I2755" s="9"/>
      <c r="J2755" s="13">
        <f t="shared" si="820"/>
        <v>0</v>
      </c>
      <c r="K2755" s="11">
        <f t="shared" si="821"/>
        <v>2.2197852</v>
      </c>
      <c r="L2755" s="13">
        <f t="shared" si="822"/>
        <v>0</v>
      </c>
      <c r="M2755" s="11">
        <f t="shared" si="823"/>
        <v>2.1218535000000003</v>
      </c>
      <c r="N2755" s="13">
        <f t="shared" si="824"/>
        <v>0</v>
      </c>
      <c r="O2755" s="11">
        <f t="shared" si="825"/>
        <v>2.0565657000000002</v>
      </c>
      <c r="P2755" s="13">
        <f t="shared" si="826"/>
        <v>0</v>
      </c>
      <c r="Q2755" s="11">
        <f t="shared" si="827"/>
        <v>1.958634</v>
      </c>
      <c r="R2755" s="13">
        <f t="shared" si="828"/>
        <v>0</v>
      </c>
    </row>
    <row r="2756" spans="1:18" ht="20.100000000000001" customHeight="1">
      <c r="A2756" s="12">
        <v>230</v>
      </c>
      <c r="B2756" s="17" t="s">
        <v>5362</v>
      </c>
      <c r="C2756" s="12" t="s">
        <v>5363</v>
      </c>
      <c r="D2756" s="9" t="s">
        <v>35</v>
      </c>
      <c r="E2756" s="9" t="s">
        <v>65</v>
      </c>
      <c r="F2756" s="9" t="s">
        <v>37</v>
      </c>
      <c r="G2756" s="9" t="s">
        <v>38</v>
      </c>
      <c r="H2756" s="9">
        <v>3.0021900000000001</v>
      </c>
      <c r="I2756" s="9"/>
      <c r="J2756" s="13">
        <f t="shared" si="820"/>
        <v>0</v>
      </c>
      <c r="K2756" s="11">
        <f t="shared" si="821"/>
        <v>2.0414892</v>
      </c>
      <c r="L2756" s="13">
        <f t="shared" si="822"/>
        <v>0</v>
      </c>
      <c r="M2756" s="11">
        <f t="shared" si="823"/>
        <v>1.9514235000000002</v>
      </c>
      <c r="N2756" s="13">
        <f t="shared" si="824"/>
        <v>0</v>
      </c>
      <c r="O2756" s="11">
        <f t="shared" si="825"/>
        <v>1.8913797000000001</v>
      </c>
      <c r="P2756" s="13">
        <f t="shared" si="826"/>
        <v>0</v>
      </c>
      <c r="Q2756" s="11">
        <f t="shared" si="827"/>
        <v>1.8013140000000001</v>
      </c>
      <c r="R2756" s="13">
        <f t="shared" si="828"/>
        <v>0</v>
      </c>
    </row>
    <row r="2757" spans="1:18" ht="20.100000000000001" customHeight="1">
      <c r="A2757" s="12">
        <v>231</v>
      </c>
      <c r="B2757" s="17" t="s">
        <v>5364</v>
      </c>
      <c r="C2757" s="12" t="s">
        <v>5365</v>
      </c>
      <c r="D2757" s="9" t="s">
        <v>35</v>
      </c>
      <c r="E2757" s="9" t="s">
        <v>65</v>
      </c>
      <c r="F2757" s="9" t="s">
        <v>37</v>
      </c>
      <c r="G2757" s="9" t="s">
        <v>38</v>
      </c>
      <c r="H2757" s="9">
        <v>2.5826699999999998</v>
      </c>
      <c r="I2757" s="9"/>
      <c r="J2757" s="13">
        <f t="shared" si="820"/>
        <v>0</v>
      </c>
      <c r="K2757" s="11">
        <f t="shared" si="821"/>
        <v>1.7562156</v>
      </c>
      <c r="L2757" s="13">
        <f t="shared" si="822"/>
        <v>0</v>
      </c>
      <c r="M2757" s="11">
        <f t="shared" si="823"/>
        <v>1.6787354999999999</v>
      </c>
      <c r="N2757" s="13">
        <f t="shared" si="824"/>
        <v>0</v>
      </c>
      <c r="O2757" s="11">
        <f t="shared" si="825"/>
        <v>1.6270821</v>
      </c>
      <c r="P2757" s="13">
        <f t="shared" si="826"/>
        <v>0</v>
      </c>
      <c r="Q2757" s="11">
        <f t="shared" si="827"/>
        <v>1.5496019999999999</v>
      </c>
      <c r="R2757" s="13">
        <f t="shared" si="828"/>
        <v>0</v>
      </c>
    </row>
    <row r="2758" spans="1:18" ht="20.100000000000001" customHeight="1">
      <c r="A2758" s="12">
        <v>232</v>
      </c>
      <c r="B2758" s="17" t="s">
        <v>5366</v>
      </c>
      <c r="C2758" s="12" t="s">
        <v>5367</v>
      </c>
      <c r="D2758" s="9" t="s">
        <v>35</v>
      </c>
      <c r="E2758" s="9" t="s">
        <v>65</v>
      </c>
      <c r="F2758" s="9" t="s">
        <v>37</v>
      </c>
      <c r="G2758" s="9" t="s">
        <v>38</v>
      </c>
      <c r="H2758" s="9">
        <v>3.5396999999999998</v>
      </c>
      <c r="I2758" s="9"/>
      <c r="J2758" s="13">
        <f t="shared" si="820"/>
        <v>0</v>
      </c>
      <c r="K2758" s="11">
        <f t="shared" si="821"/>
        <v>2.4069959999999999</v>
      </c>
      <c r="L2758" s="13">
        <f t="shared" si="822"/>
        <v>0</v>
      </c>
      <c r="M2758" s="11">
        <f t="shared" si="823"/>
        <v>2.300805</v>
      </c>
      <c r="N2758" s="13">
        <f t="shared" si="824"/>
        <v>0</v>
      </c>
      <c r="O2758" s="11">
        <f t="shared" si="825"/>
        <v>2.2300110000000002</v>
      </c>
      <c r="P2758" s="13">
        <f t="shared" si="826"/>
        <v>0</v>
      </c>
      <c r="Q2758" s="11">
        <f t="shared" si="827"/>
        <v>2.1238199999999998</v>
      </c>
      <c r="R2758" s="13">
        <f t="shared" si="828"/>
        <v>0</v>
      </c>
    </row>
    <row r="2759" spans="1:18" ht="20.100000000000001" customHeight="1">
      <c r="A2759" s="12">
        <v>233</v>
      </c>
      <c r="B2759" s="17" t="s">
        <v>5368</v>
      </c>
      <c r="C2759" s="12" t="s">
        <v>5369</v>
      </c>
      <c r="D2759" s="9" t="s">
        <v>35</v>
      </c>
      <c r="E2759" s="9" t="s">
        <v>468</v>
      </c>
      <c r="F2759" s="9" t="s">
        <v>37</v>
      </c>
      <c r="G2759" s="9" t="s">
        <v>38</v>
      </c>
      <c r="H2759" s="9">
        <v>5.6635200000000001</v>
      </c>
      <c r="I2759" s="9"/>
      <c r="J2759" s="13">
        <f t="shared" si="820"/>
        <v>0</v>
      </c>
      <c r="K2759" s="11">
        <f t="shared" si="821"/>
        <v>3.8511936000000002</v>
      </c>
      <c r="L2759" s="13">
        <f t="shared" si="822"/>
        <v>0</v>
      </c>
      <c r="M2759" s="11">
        <f t="shared" si="823"/>
        <v>3.6812880000000003</v>
      </c>
      <c r="N2759" s="13">
        <f t="shared" si="824"/>
        <v>0</v>
      </c>
      <c r="O2759" s="11">
        <f t="shared" si="825"/>
        <v>3.5680176000000001</v>
      </c>
      <c r="P2759" s="13">
        <f t="shared" si="826"/>
        <v>0</v>
      </c>
      <c r="Q2759" s="11">
        <f t="shared" si="827"/>
        <v>3.3981119999999998</v>
      </c>
      <c r="R2759" s="13">
        <f t="shared" si="828"/>
        <v>0</v>
      </c>
    </row>
    <row r="2760" spans="1:18" ht="20.100000000000001" customHeight="1">
      <c r="A2760" s="9"/>
      <c r="B2760" s="16"/>
      <c r="C2760" s="10" t="s">
        <v>5370</v>
      </c>
      <c r="D2760" s="9"/>
      <c r="E2760" s="9"/>
      <c r="F2760" s="9"/>
      <c r="G2760" s="9"/>
      <c r="H2760" s="9"/>
      <c r="I2760" s="9"/>
      <c r="J2760" s="11"/>
      <c r="K2760" s="11"/>
      <c r="L2760" s="11"/>
      <c r="M2760" s="11"/>
      <c r="N2760" s="11"/>
      <c r="O2760" s="11"/>
      <c r="P2760" s="11"/>
      <c r="Q2760" s="11"/>
      <c r="R2760" s="11"/>
    </row>
    <row r="2761" spans="1:18" ht="20.100000000000001" customHeight="1">
      <c r="A2761" s="12">
        <v>1</v>
      </c>
      <c r="B2761" s="17" t="s">
        <v>5371</v>
      </c>
      <c r="C2761" s="12" t="s">
        <v>5372</v>
      </c>
      <c r="D2761" s="9" t="s">
        <v>35</v>
      </c>
      <c r="E2761" s="9" t="s">
        <v>56</v>
      </c>
      <c r="F2761" s="9" t="s">
        <v>1304</v>
      </c>
      <c r="G2761" s="9" t="s">
        <v>38</v>
      </c>
      <c r="H2761" s="9">
        <v>20.622029999999999</v>
      </c>
      <c r="I2761" s="9"/>
      <c r="J2761" s="13">
        <f t="shared" ref="J2761:J2766" si="829">H2761*I2761</f>
        <v>0</v>
      </c>
      <c r="K2761" s="11">
        <f t="shared" ref="K2761:K2766" si="830">H2761-(H2761*32%)</f>
        <v>14.022980399999998</v>
      </c>
      <c r="L2761" s="13">
        <f t="shared" ref="L2761:L2766" si="831">K2761*I2761</f>
        <v>0</v>
      </c>
      <c r="M2761" s="11">
        <f t="shared" ref="M2761:M2766" si="832">H2761-(H2761*35%)</f>
        <v>13.4043195</v>
      </c>
      <c r="N2761" s="13">
        <f t="shared" ref="N2761:N2766" si="833">M2761*I2761</f>
        <v>0</v>
      </c>
      <c r="O2761" s="11">
        <f t="shared" ref="O2761:O2766" si="834">H2761-(H2761*37%)</f>
        <v>12.9918789</v>
      </c>
      <c r="P2761" s="13">
        <f t="shared" ref="P2761:P2766" si="835">O2761*I2761</f>
        <v>0</v>
      </c>
      <c r="Q2761" s="11">
        <f t="shared" ref="Q2761:Q2766" si="836">H2761-(H2761*40%)</f>
        <v>12.373218</v>
      </c>
      <c r="R2761" s="13">
        <f t="shared" ref="R2761:R2766" si="837">Q2761*I2761</f>
        <v>0</v>
      </c>
    </row>
    <row r="2762" spans="1:18" ht="20.100000000000001" customHeight="1">
      <c r="A2762" s="12">
        <v>2</v>
      </c>
      <c r="B2762" s="17" t="s">
        <v>5373</v>
      </c>
      <c r="C2762" s="12" t="s">
        <v>5374</v>
      </c>
      <c r="D2762" s="9" t="s">
        <v>35</v>
      </c>
      <c r="E2762" s="9" t="s">
        <v>56</v>
      </c>
      <c r="F2762" s="9" t="s">
        <v>37</v>
      </c>
      <c r="G2762" s="9" t="s">
        <v>38</v>
      </c>
      <c r="H2762" s="9">
        <v>10.370010000000001</v>
      </c>
      <c r="I2762" s="9"/>
      <c r="J2762" s="13">
        <f t="shared" si="829"/>
        <v>0</v>
      </c>
      <c r="K2762" s="11">
        <f t="shared" si="830"/>
        <v>7.0516068000000001</v>
      </c>
      <c r="L2762" s="13">
        <f t="shared" si="831"/>
        <v>0</v>
      </c>
      <c r="M2762" s="11">
        <f t="shared" si="832"/>
        <v>6.7405065000000004</v>
      </c>
      <c r="N2762" s="13">
        <f t="shared" si="833"/>
        <v>0</v>
      </c>
      <c r="O2762" s="11">
        <f t="shared" si="834"/>
        <v>6.5331063</v>
      </c>
      <c r="P2762" s="13">
        <f t="shared" si="835"/>
        <v>0</v>
      </c>
      <c r="Q2762" s="11">
        <f t="shared" si="836"/>
        <v>6.2220060000000004</v>
      </c>
      <c r="R2762" s="13">
        <f t="shared" si="837"/>
        <v>0</v>
      </c>
    </row>
    <row r="2763" spans="1:18" ht="20.100000000000001" customHeight="1">
      <c r="A2763" s="12">
        <v>3</v>
      </c>
      <c r="B2763" s="17" t="s">
        <v>5375</v>
      </c>
      <c r="C2763" s="12" t="s">
        <v>5376</v>
      </c>
      <c r="D2763" s="9" t="s">
        <v>35</v>
      </c>
      <c r="E2763" s="9" t="s">
        <v>59</v>
      </c>
      <c r="F2763" s="9" t="s">
        <v>1304</v>
      </c>
      <c r="G2763" s="9" t="s">
        <v>38</v>
      </c>
      <c r="H2763" s="9">
        <v>12.24474</v>
      </c>
      <c r="I2763" s="9"/>
      <c r="J2763" s="13">
        <f t="shared" si="829"/>
        <v>0</v>
      </c>
      <c r="K2763" s="11">
        <f t="shared" si="830"/>
        <v>8.3264232000000007</v>
      </c>
      <c r="L2763" s="13">
        <f t="shared" si="831"/>
        <v>0</v>
      </c>
      <c r="M2763" s="11">
        <f t="shared" si="832"/>
        <v>7.9590810000000003</v>
      </c>
      <c r="N2763" s="13">
        <f t="shared" si="833"/>
        <v>0</v>
      </c>
      <c r="O2763" s="11">
        <f t="shared" si="834"/>
        <v>7.7141862000000003</v>
      </c>
      <c r="P2763" s="13">
        <f t="shared" si="835"/>
        <v>0</v>
      </c>
      <c r="Q2763" s="11">
        <f t="shared" si="836"/>
        <v>7.3468439999999999</v>
      </c>
      <c r="R2763" s="13">
        <f t="shared" si="837"/>
        <v>0</v>
      </c>
    </row>
    <row r="2764" spans="1:18" ht="20.100000000000001" customHeight="1">
      <c r="A2764" s="12">
        <v>4</v>
      </c>
      <c r="B2764" s="17" t="s">
        <v>5377</v>
      </c>
      <c r="C2764" s="12" t="s">
        <v>5378</v>
      </c>
      <c r="D2764" s="9" t="s">
        <v>35</v>
      </c>
      <c r="E2764" s="9" t="s">
        <v>59</v>
      </c>
      <c r="F2764" s="9" t="s">
        <v>1304</v>
      </c>
      <c r="G2764" s="9" t="s">
        <v>38</v>
      </c>
      <c r="H2764" s="9">
        <v>10.8813</v>
      </c>
      <c r="I2764" s="9"/>
      <c r="J2764" s="13">
        <f t="shared" si="829"/>
        <v>0</v>
      </c>
      <c r="K2764" s="11">
        <f t="shared" si="830"/>
        <v>7.3992839999999998</v>
      </c>
      <c r="L2764" s="13">
        <f t="shared" si="831"/>
        <v>0</v>
      </c>
      <c r="M2764" s="11">
        <f t="shared" si="832"/>
        <v>7.072845</v>
      </c>
      <c r="N2764" s="13">
        <f t="shared" si="833"/>
        <v>0</v>
      </c>
      <c r="O2764" s="11">
        <f t="shared" si="834"/>
        <v>6.855219</v>
      </c>
      <c r="P2764" s="13">
        <f t="shared" si="835"/>
        <v>0</v>
      </c>
      <c r="Q2764" s="11">
        <f t="shared" si="836"/>
        <v>6.5287799999999994</v>
      </c>
      <c r="R2764" s="13">
        <f t="shared" si="837"/>
        <v>0</v>
      </c>
    </row>
    <row r="2765" spans="1:18" ht="20.100000000000001" customHeight="1">
      <c r="A2765" s="12">
        <v>5</v>
      </c>
      <c r="B2765" s="17" t="s">
        <v>5379</v>
      </c>
      <c r="C2765" s="12" t="s">
        <v>5380</v>
      </c>
      <c r="D2765" s="9" t="s">
        <v>35</v>
      </c>
      <c r="E2765" s="9" t="s">
        <v>59</v>
      </c>
      <c r="F2765" s="9" t="s">
        <v>1304</v>
      </c>
      <c r="G2765" s="9" t="s">
        <v>38</v>
      </c>
      <c r="H2765" s="9">
        <v>12.24474</v>
      </c>
      <c r="I2765" s="9"/>
      <c r="J2765" s="13">
        <f t="shared" si="829"/>
        <v>0</v>
      </c>
      <c r="K2765" s="11">
        <f t="shared" si="830"/>
        <v>8.3264232000000007</v>
      </c>
      <c r="L2765" s="13">
        <f t="shared" si="831"/>
        <v>0</v>
      </c>
      <c r="M2765" s="11">
        <f t="shared" si="832"/>
        <v>7.9590810000000003</v>
      </c>
      <c r="N2765" s="13">
        <f t="shared" si="833"/>
        <v>0</v>
      </c>
      <c r="O2765" s="11">
        <f t="shared" si="834"/>
        <v>7.7141862000000003</v>
      </c>
      <c r="P2765" s="13">
        <f t="shared" si="835"/>
        <v>0</v>
      </c>
      <c r="Q2765" s="11">
        <f t="shared" si="836"/>
        <v>7.3468439999999999</v>
      </c>
      <c r="R2765" s="13">
        <f t="shared" si="837"/>
        <v>0</v>
      </c>
    </row>
    <row r="2766" spans="1:18" ht="20.100000000000001" customHeight="1">
      <c r="A2766" s="12">
        <v>6</v>
      </c>
      <c r="B2766" s="17" t="s">
        <v>5381</v>
      </c>
      <c r="C2766" s="12" t="s">
        <v>5382</v>
      </c>
      <c r="D2766" s="9" t="s">
        <v>35</v>
      </c>
      <c r="E2766" s="9" t="s">
        <v>59</v>
      </c>
      <c r="F2766" s="9" t="s">
        <v>1304</v>
      </c>
      <c r="G2766" s="9" t="s">
        <v>38</v>
      </c>
      <c r="H2766" s="9">
        <v>10.8813</v>
      </c>
      <c r="I2766" s="9"/>
      <c r="J2766" s="13">
        <f t="shared" si="829"/>
        <v>0</v>
      </c>
      <c r="K2766" s="11">
        <f t="shared" si="830"/>
        <v>7.3992839999999998</v>
      </c>
      <c r="L2766" s="13">
        <f t="shared" si="831"/>
        <v>0</v>
      </c>
      <c r="M2766" s="11">
        <f t="shared" si="832"/>
        <v>7.072845</v>
      </c>
      <c r="N2766" s="13">
        <f t="shared" si="833"/>
        <v>0</v>
      </c>
      <c r="O2766" s="11">
        <f t="shared" si="834"/>
        <v>6.855219</v>
      </c>
      <c r="P2766" s="13">
        <f t="shared" si="835"/>
        <v>0</v>
      </c>
      <c r="Q2766" s="11">
        <f t="shared" si="836"/>
        <v>6.5287799999999994</v>
      </c>
      <c r="R2766" s="13">
        <f t="shared" si="837"/>
        <v>0</v>
      </c>
    </row>
    <row r="2767" spans="1:18" ht="20.100000000000001" customHeight="1">
      <c r="A2767" s="9"/>
      <c r="B2767" s="16"/>
      <c r="C2767" s="10" t="s">
        <v>5383</v>
      </c>
      <c r="D2767" s="9"/>
      <c r="E2767" s="9"/>
      <c r="F2767" s="9"/>
      <c r="G2767" s="9"/>
      <c r="H2767" s="9"/>
      <c r="I2767" s="9"/>
      <c r="J2767" s="11"/>
      <c r="K2767" s="11"/>
      <c r="L2767" s="11"/>
      <c r="M2767" s="11"/>
      <c r="N2767" s="11"/>
      <c r="O2767" s="11"/>
      <c r="P2767" s="11"/>
      <c r="Q2767" s="11"/>
      <c r="R2767" s="11"/>
    </row>
    <row r="2768" spans="1:18" ht="20.100000000000001" customHeight="1">
      <c r="A2768" s="12">
        <v>1</v>
      </c>
      <c r="B2768" s="17" t="s">
        <v>5384</v>
      </c>
      <c r="C2768" s="12" t="s">
        <v>5385</v>
      </c>
      <c r="D2768" s="9" t="s">
        <v>35</v>
      </c>
      <c r="E2768" s="9" t="s">
        <v>59</v>
      </c>
      <c r="F2768" s="9" t="s">
        <v>37</v>
      </c>
      <c r="G2768" s="9" t="s">
        <v>38</v>
      </c>
      <c r="H2768" s="9">
        <v>12.24474</v>
      </c>
      <c r="I2768" s="9"/>
      <c r="J2768" s="13">
        <f t="shared" ref="J2768:J2810" si="838">H2768*I2768</f>
        <v>0</v>
      </c>
      <c r="K2768" s="11">
        <f t="shared" ref="K2768:K2810" si="839">H2768-(H2768*32%)</f>
        <v>8.3264232000000007</v>
      </c>
      <c r="L2768" s="13">
        <f t="shared" ref="L2768:L2810" si="840">K2768*I2768</f>
        <v>0</v>
      </c>
      <c r="M2768" s="11">
        <f t="shared" ref="M2768:M2810" si="841">H2768-(H2768*35%)</f>
        <v>7.9590810000000003</v>
      </c>
      <c r="N2768" s="13">
        <f t="shared" ref="N2768:N2810" si="842">M2768*I2768</f>
        <v>0</v>
      </c>
      <c r="O2768" s="11">
        <f t="shared" ref="O2768:O2810" si="843">H2768-(H2768*37%)</f>
        <v>7.7141862000000003</v>
      </c>
      <c r="P2768" s="13">
        <f t="shared" ref="P2768:P2810" si="844">O2768*I2768</f>
        <v>0</v>
      </c>
      <c r="Q2768" s="11">
        <f t="shared" ref="Q2768:Q2810" si="845">H2768-(H2768*40%)</f>
        <v>7.3468439999999999</v>
      </c>
      <c r="R2768" s="13">
        <f t="shared" ref="R2768:R2810" si="846">Q2768*I2768</f>
        <v>0</v>
      </c>
    </row>
    <row r="2769" spans="1:18" ht="20.100000000000001" customHeight="1">
      <c r="A2769" s="12">
        <v>2</v>
      </c>
      <c r="B2769" s="17" t="s">
        <v>5386</v>
      </c>
      <c r="C2769" s="12" t="s">
        <v>5387</v>
      </c>
      <c r="D2769" s="9" t="s">
        <v>35</v>
      </c>
      <c r="E2769" s="9" t="s">
        <v>59</v>
      </c>
      <c r="F2769" s="9" t="s">
        <v>37</v>
      </c>
      <c r="G2769" s="9" t="s">
        <v>38</v>
      </c>
      <c r="H2769" s="9">
        <v>11.23527</v>
      </c>
      <c r="I2769" s="9"/>
      <c r="J2769" s="13">
        <f t="shared" si="838"/>
        <v>0</v>
      </c>
      <c r="K2769" s="11">
        <f t="shared" si="839"/>
        <v>7.6399835999999999</v>
      </c>
      <c r="L2769" s="13">
        <f t="shared" si="840"/>
        <v>0</v>
      </c>
      <c r="M2769" s="11">
        <f t="shared" si="841"/>
        <v>7.3029255000000006</v>
      </c>
      <c r="N2769" s="13">
        <f t="shared" si="842"/>
        <v>0</v>
      </c>
      <c r="O2769" s="11">
        <f t="shared" si="843"/>
        <v>7.0782201000000002</v>
      </c>
      <c r="P2769" s="13">
        <f t="shared" si="844"/>
        <v>0</v>
      </c>
      <c r="Q2769" s="11">
        <f t="shared" si="845"/>
        <v>6.7411620000000001</v>
      </c>
      <c r="R2769" s="13">
        <f t="shared" si="846"/>
        <v>0</v>
      </c>
    </row>
    <row r="2770" spans="1:18" ht="20.100000000000001" customHeight="1">
      <c r="A2770" s="12">
        <v>3</v>
      </c>
      <c r="B2770" s="17" t="s">
        <v>5388</v>
      </c>
      <c r="C2770" s="12" t="s">
        <v>5389</v>
      </c>
      <c r="D2770" s="9" t="s">
        <v>35</v>
      </c>
      <c r="E2770" s="9" t="s">
        <v>59</v>
      </c>
      <c r="F2770" s="9" t="s">
        <v>37</v>
      </c>
      <c r="G2770" s="9" t="s">
        <v>38</v>
      </c>
      <c r="H2770" s="9">
        <v>11.23527</v>
      </c>
      <c r="I2770" s="9"/>
      <c r="J2770" s="13">
        <f t="shared" si="838"/>
        <v>0</v>
      </c>
      <c r="K2770" s="11">
        <f t="shared" si="839"/>
        <v>7.6399835999999999</v>
      </c>
      <c r="L2770" s="13">
        <f t="shared" si="840"/>
        <v>0</v>
      </c>
      <c r="M2770" s="11">
        <f t="shared" si="841"/>
        <v>7.3029255000000006</v>
      </c>
      <c r="N2770" s="13">
        <f t="shared" si="842"/>
        <v>0</v>
      </c>
      <c r="O2770" s="11">
        <f t="shared" si="843"/>
        <v>7.0782201000000002</v>
      </c>
      <c r="P2770" s="13">
        <f t="shared" si="844"/>
        <v>0</v>
      </c>
      <c r="Q2770" s="11">
        <f t="shared" si="845"/>
        <v>6.7411620000000001</v>
      </c>
      <c r="R2770" s="13">
        <f t="shared" si="846"/>
        <v>0</v>
      </c>
    </row>
    <row r="2771" spans="1:18" ht="20.100000000000001" customHeight="1">
      <c r="A2771" s="12">
        <v>4</v>
      </c>
      <c r="B2771" s="17" t="s">
        <v>5390</v>
      </c>
      <c r="C2771" s="12" t="s">
        <v>5391</v>
      </c>
      <c r="D2771" s="9" t="s">
        <v>35</v>
      </c>
      <c r="E2771" s="9" t="s">
        <v>65</v>
      </c>
      <c r="F2771" s="9" t="s">
        <v>37</v>
      </c>
      <c r="G2771" s="9" t="s">
        <v>38</v>
      </c>
      <c r="H2771" s="9">
        <v>11.49747</v>
      </c>
      <c r="I2771" s="9"/>
      <c r="J2771" s="13">
        <f t="shared" si="838"/>
        <v>0</v>
      </c>
      <c r="K2771" s="11">
        <f t="shared" si="839"/>
        <v>7.8182796000000003</v>
      </c>
      <c r="L2771" s="13">
        <f t="shared" si="840"/>
        <v>0</v>
      </c>
      <c r="M2771" s="11">
        <f t="shared" si="841"/>
        <v>7.4733555000000003</v>
      </c>
      <c r="N2771" s="13">
        <f t="shared" si="842"/>
        <v>0</v>
      </c>
      <c r="O2771" s="11">
        <f t="shared" si="843"/>
        <v>7.2434060999999996</v>
      </c>
      <c r="P2771" s="13">
        <f t="shared" si="844"/>
        <v>0</v>
      </c>
      <c r="Q2771" s="11">
        <f t="shared" si="845"/>
        <v>6.8984819999999996</v>
      </c>
      <c r="R2771" s="13">
        <f t="shared" si="846"/>
        <v>0</v>
      </c>
    </row>
    <row r="2772" spans="1:18" ht="20.100000000000001" customHeight="1">
      <c r="A2772" s="19">
        <v>5</v>
      </c>
      <c r="B2772" s="20" t="s">
        <v>5392</v>
      </c>
      <c r="C2772" s="19" t="s">
        <v>5393</v>
      </c>
      <c r="D2772" s="9" t="s">
        <v>35</v>
      </c>
      <c r="E2772" s="21" t="s">
        <v>445</v>
      </c>
      <c r="F2772" s="21" t="s">
        <v>427</v>
      </c>
      <c r="G2772" s="9" t="s">
        <v>38</v>
      </c>
      <c r="H2772" s="23">
        <v>2.09</v>
      </c>
      <c r="I2772" s="21"/>
      <c r="J2772" s="23">
        <f t="shared" si="838"/>
        <v>0</v>
      </c>
      <c r="K2772" s="23">
        <f t="shared" si="839"/>
        <v>1.4211999999999998</v>
      </c>
      <c r="L2772" s="23">
        <f t="shared" si="840"/>
        <v>0</v>
      </c>
      <c r="M2772" s="23">
        <f t="shared" si="841"/>
        <v>1.3584999999999998</v>
      </c>
      <c r="N2772" s="23">
        <f t="shared" si="842"/>
        <v>0</v>
      </c>
      <c r="O2772" s="23">
        <f t="shared" si="843"/>
        <v>1.3167</v>
      </c>
      <c r="P2772" s="23">
        <f t="shared" si="844"/>
        <v>0</v>
      </c>
      <c r="Q2772" s="23">
        <f t="shared" si="845"/>
        <v>1.254</v>
      </c>
      <c r="R2772" s="23">
        <f t="shared" si="846"/>
        <v>0</v>
      </c>
    </row>
    <row r="2773" spans="1:18" ht="20.100000000000001" customHeight="1">
      <c r="A2773" s="12">
        <v>6</v>
      </c>
      <c r="B2773" s="17" t="s">
        <v>5394</v>
      </c>
      <c r="C2773" s="12" t="s">
        <v>5395</v>
      </c>
      <c r="D2773" s="9" t="s">
        <v>35</v>
      </c>
      <c r="E2773" s="9" t="s">
        <v>65</v>
      </c>
      <c r="F2773" s="9" t="s">
        <v>37</v>
      </c>
      <c r="G2773" s="9" t="s">
        <v>38</v>
      </c>
      <c r="H2773" s="9">
        <v>5.9126099999999999</v>
      </c>
      <c r="I2773" s="9"/>
      <c r="J2773" s="13">
        <f t="shared" si="838"/>
        <v>0</v>
      </c>
      <c r="K2773" s="11">
        <f t="shared" si="839"/>
        <v>4.0205748000000003</v>
      </c>
      <c r="L2773" s="13">
        <f t="shared" si="840"/>
        <v>0</v>
      </c>
      <c r="M2773" s="11">
        <f t="shared" si="841"/>
        <v>3.8431964999999999</v>
      </c>
      <c r="N2773" s="13">
        <f t="shared" si="842"/>
        <v>0</v>
      </c>
      <c r="O2773" s="11">
        <f t="shared" si="843"/>
        <v>3.7249442999999998</v>
      </c>
      <c r="P2773" s="13">
        <f t="shared" si="844"/>
        <v>0</v>
      </c>
      <c r="Q2773" s="11">
        <f t="shared" si="845"/>
        <v>3.5475659999999998</v>
      </c>
      <c r="R2773" s="13">
        <f t="shared" si="846"/>
        <v>0</v>
      </c>
    </row>
    <row r="2774" spans="1:18" ht="20.100000000000001" customHeight="1">
      <c r="A2774" s="12">
        <v>7</v>
      </c>
      <c r="B2774" s="17" t="s">
        <v>5396</v>
      </c>
      <c r="C2774" s="12" t="s">
        <v>5397</v>
      </c>
      <c r="D2774" s="9" t="s">
        <v>35</v>
      </c>
      <c r="E2774" s="9" t="s">
        <v>445</v>
      </c>
      <c r="F2774" s="9" t="s">
        <v>37</v>
      </c>
      <c r="G2774" s="9" t="s">
        <v>38</v>
      </c>
      <c r="H2774" s="9">
        <v>4.5229499999999998</v>
      </c>
      <c r="I2774" s="9"/>
      <c r="J2774" s="13">
        <f t="shared" si="838"/>
        <v>0</v>
      </c>
      <c r="K2774" s="11">
        <f t="shared" si="839"/>
        <v>3.0756059999999996</v>
      </c>
      <c r="L2774" s="13">
        <f t="shared" si="840"/>
        <v>0</v>
      </c>
      <c r="M2774" s="11">
        <f t="shared" si="841"/>
        <v>2.9399175</v>
      </c>
      <c r="N2774" s="13">
        <f t="shared" si="842"/>
        <v>0</v>
      </c>
      <c r="O2774" s="11">
        <f t="shared" si="843"/>
        <v>2.8494584999999999</v>
      </c>
      <c r="P2774" s="13">
        <f t="shared" si="844"/>
        <v>0</v>
      </c>
      <c r="Q2774" s="11">
        <f t="shared" si="845"/>
        <v>2.7137699999999998</v>
      </c>
      <c r="R2774" s="13">
        <f t="shared" si="846"/>
        <v>0</v>
      </c>
    </row>
    <row r="2775" spans="1:18" ht="20.100000000000001" customHeight="1">
      <c r="A2775" s="12">
        <v>8</v>
      </c>
      <c r="B2775" s="17" t="s">
        <v>5398</v>
      </c>
      <c r="C2775" s="12" t="s">
        <v>5399</v>
      </c>
      <c r="D2775" s="9" t="s">
        <v>35</v>
      </c>
      <c r="E2775" s="9" t="s">
        <v>445</v>
      </c>
      <c r="F2775" s="9" t="s">
        <v>37</v>
      </c>
      <c r="G2775" s="9" t="s">
        <v>38</v>
      </c>
      <c r="H2775" s="9">
        <v>4.5229499999999998</v>
      </c>
      <c r="I2775" s="9"/>
      <c r="J2775" s="13">
        <f t="shared" si="838"/>
        <v>0</v>
      </c>
      <c r="K2775" s="11">
        <f t="shared" si="839"/>
        <v>3.0756059999999996</v>
      </c>
      <c r="L2775" s="13">
        <f t="shared" si="840"/>
        <v>0</v>
      </c>
      <c r="M2775" s="11">
        <f t="shared" si="841"/>
        <v>2.9399175</v>
      </c>
      <c r="N2775" s="13">
        <f t="shared" si="842"/>
        <v>0</v>
      </c>
      <c r="O2775" s="11">
        <f t="shared" si="843"/>
        <v>2.8494584999999999</v>
      </c>
      <c r="P2775" s="13">
        <f t="shared" si="844"/>
        <v>0</v>
      </c>
      <c r="Q2775" s="11">
        <f t="shared" si="845"/>
        <v>2.7137699999999998</v>
      </c>
      <c r="R2775" s="13">
        <f t="shared" si="846"/>
        <v>0</v>
      </c>
    </row>
    <row r="2776" spans="1:18" ht="20.100000000000001" customHeight="1">
      <c r="A2776" s="19">
        <v>9</v>
      </c>
      <c r="B2776" s="20" t="s">
        <v>5400</v>
      </c>
      <c r="C2776" s="19" t="s">
        <v>5401</v>
      </c>
      <c r="D2776" s="9" t="s">
        <v>35</v>
      </c>
      <c r="E2776" s="21" t="s">
        <v>445</v>
      </c>
      <c r="F2776" s="21" t="s">
        <v>427</v>
      </c>
      <c r="G2776" s="9" t="s">
        <v>38</v>
      </c>
      <c r="H2776" s="23">
        <v>3.25</v>
      </c>
      <c r="I2776" s="21"/>
      <c r="J2776" s="23">
        <f t="shared" si="838"/>
        <v>0</v>
      </c>
      <c r="K2776" s="23">
        <f t="shared" si="839"/>
        <v>2.21</v>
      </c>
      <c r="L2776" s="23">
        <f t="shared" si="840"/>
        <v>0</v>
      </c>
      <c r="M2776" s="23">
        <f t="shared" si="841"/>
        <v>2.1124999999999998</v>
      </c>
      <c r="N2776" s="23">
        <f t="shared" si="842"/>
        <v>0</v>
      </c>
      <c r="O2776" s="23">
        <f t="shared" si="843"/>
        <v>2.0475000000000003</v>
      </c>
      <c r="P2776" s="23">
        <f t="shared" si="844"/>
        <v>0</v>
      </c>
      <c r="Q2776" s="23">
        <f t="shared" si="845"/>
        <v>1.95</v>
      </c>
      <c r="R2776" s="23">
        <f t="shared" si="846"/>
        <v>0</v>
      </c>
    </row>
    <row r="2777" spans="1:18" ht="20.100000000000001" customHeight="1">
      <c r="A2777" s="12">
        <v>10</v>
      </c>
      <c r="B2777" s="17" t="s">
        <v>5402</v>
      </c>
      <c r="C2777" s="12" t="s">
        <v>5403</v>
      </c>
      <c r="D2777" s="9" t="s">
        <v>35</v>
      </c>
      <c r="E2777" s="9" t="s">
        <v>65</v>
      </c>
      <c r="F2777" s="9" t="s">
        <v>37</v>
      </c>
      <c r="G2777" s="9" t="s">
        <v>38</v>
      </c>
      <c r="H2777" s="9">
        <v>11.667899999999999</v>
      </c>
      <c r="I2777" s="9"/>
      <c r="J2777" s="13">
        <f t="shared" si="838"/>
        <v>0</v>
      </c>
      <c r="K2777" s="11">
        <f t="shared" si="839"/>
        <v>7.9341720000000002</v>
      </c>
      <c r="L2777" s="13">
        <f t="shared" si="840"/>
        <v>0</v>
      </c>
      <c r="M2777" s="11">
        <f t="shared" si="841"/>
        <v>7.5841349999999998</v>
      </c>
      <c r="N2777" s="13">
        <f t="shared" si="842"/>
        <v>0</v>
      </c>
      <c r="O2777" s="11">
        <f t="shared" si="843"/>
        <v>7.3507769999999999</v>
      </c>
      <c r="P2777" s="13">
        <f t="shared" si="844"/>
        <v>0</v>
      </c>
      <c r="Q2777" s="11">
        <f t="shared" si="845"/>
        <v>7.0007399999999995</v>
      </c>
      <c r="R2777" s="13">
        <f t="shared" si="846"/>
        <v>0</v>
      </c>
    </row>
    <row r="2778" spans="1:18" ht="20.100000000000001" customHeight="1">
      <c r="A2778" s="12">
        <v>11</v>
      </c>
      <c r="B2778" s="17" t="s">
        <v>5404</v>
      </c>
      <c r="C2778" s="12" t="s">
        <v>5405</v>
      </c>
      <c r="D2778" s="9" t="s">
        <v>35</v>
      </c>
      <c r="E2778" s="9" t="s">
        <v>59</v>
      </c>
      <c r="F2778" s="9" t="s">
        <v>37</v>
      </c>
      <c r="G2778" s="9" t="s">
        <v>38</v>
      </c>
      <c r="H2778" s="9">
        <v>12.992010000000001</v>
      </c>
      <c r="I2778" s="9"/>
      <c r="J2778" s="13">
        <f t="shared" si="838"/>
        <v>0</v>
      </c>
      <c r="K2778" s="11">
        <f t="shared" si="839"/>
        <v>8.8345668000000011</v>
      </c>
      <c r="L2778" s="13">
        <f t="shared" si="840"/>
        <v>0</v>
      </c>
      <c r="M2778" s="11">
        <f t="shared" si="841"/>
        <v>8.4448065000000003</v>
      </c>
      <c r="N2778" s="13">
        <f t="shared" si="842"/>
        <v>0</v>
      </c>
      <c r="O2778" s="11">
        <f t="shared" si="843"/>
        <v>8.1849662999999993</v>
      </c>
      <c r="P2778" s="13">
        <f t="shared" si="844"/>
        <v>0</v>
      </c>
      <c r="Q2778" s="11">
        <f t="shared" si="845"/>
        <v>7.7952060000000003</v>
      </c>
      <c r="R2778" s="13">
        <f t="shared" si="846"/>
        <v>0</v>
      </c>
    </row>
    <row r="2779" spans="1:18" ht="20.100000000000001" customHeight="1">
      <c r="A2779" s="12">
        <v>12</v>
      </c>
      <c r="B2779" s="17" t="s">
        <v>5406</v>
      </c>
      <c r="C2779" s="12" t="s">
        <v>5407</v>
      </c>
      <c r="D2779" s="9" t="s">
        <v>35</v>
      </c>
      <c r="E2779" s="9" t="s">
        <v>36</v>
      </c>
      <c r="F2779" s="9" t="s">
        <v>37</v>
      </c>
      <c r="G2779" s="9" t="s">
        <v>38</v>
      </c>
      <c r="H2779" s="9">
        <v>15.71889</v>
      </c>
      <c r="I2779" s="9"/>
      <c r="J2779" s="13">
        <f t="shared" si="838"/>
        <v>0</v>
      </c>
      <c r="K2779" s="11">
        <f t="shared" si="839"/>
        <v>10.688845199999999</v>
      </c>
      <c r="L2779" s="13">
        <f t="shared" si="840"/>
        <v>0</v>
      </c>
      <c r="M2779" s="11">
        <f t="shared" si="841"/>
        <v>10.217278499999999</v>
      </c>
      <c r="N2779" s="13">
        <f t="shared" si="842"/>
        <v>0</v>
      </c>
      <c r="O2779" s="11">
        <f t="shared" si="843"/>
        <v>9.9029007</v>
      </c>
      <c r="P2779" s="13">
        <f t="shared" si="844"/>
        <v>0</v>
      </c>
      <c r="Q2779" s="11">
        <f t="shared" si="845"/>
        <v>9.4313339999999997</v>
      </c>
      <c r="R2779" s="13">
        <f t="shared" si="846"/>
        <v>0</v>
      </c>
    </row>
    <row r="2780" spans="1:18" ht="20.100000000000001" customHeight="1">
      <c r="A2780" s="12">
        <v>13</v>
      </c>
      <c r="B2780" s="17" t="s">
        <v>5408</v>
      </c>
      <c r="C2780" s="12" t="s">
        <v>5409</v>
      </c>
      <c r="D2780" s="9" t="s">
        <v>35</v>
      </c>
      <c r="E2780" s="9" t="s">
        <v>56</v>
      </c>
      <c r="F2780" s="9" t="s">
        <v>37</v>
      </c>
      <c r="G2780" s="9" t="s">
        <v>38</v>
      </c>
      <c r="H2780" s="9">
        <v>23.073599999999999</v>
      </c>
      <c r="I2780" s="9"/>
      <c r="J2780" s="13">
        <f t="shared" si="838"/>
        <v>0</v>
      </c>
      <c r="K2780" s="11">
        <f t="shared" si="839"/>
        <v>15.690047999999999</v>
      </c>
      <c r="L2780" s="13">
        <f t="shared" si="840"/>
        <v>0</v>
      </c>
      <c r="M2780" s="11">
        <f t="shared" si="841"/>
        <v>14.99784</v>
      </c>
      <c r="N2780" s="13">
        <f t="shared" si="842"/>
        <v>0</v>
      </c>
      <c r="O2780" s="11">
        <f t="shared" si="843"/>
        <v>14.536368</v>
      </c>
      <c r="P2780" s="13">
        <f t="shared" si="844"/>
        <v>0</v>
      </c>
      <c r="Q2780" s="11">
        <f t="shared" si="845"/>
        <v>13.844159999999999</v>
      </c>
      <c r="R2780" s="13">
        <f t="shared" si="846"/>
        <v>0</v>
      </c>
    </row>
    <row r="2781" spans="1:18" ht="20.100000000000001" customHeight="1">
      <c r="A2781" s="19">
        <v>14</v>
      </c>
      <c r="B2781" s="20" t="s">
        <v>5410</v>
      </c>
      <c r="C2781" s="19" t="s">
        <v>5411</v>
      </c>
      <c r="D2781" s="9" t="s">
        <v>35</v>
      </c>
      <c r="E2781" s="21" t="s">
        <v>53</v>
      </c>
      <c r="F2781" s="21" t="s">
        <v>37</v>
      </c>
      <c r="G2781" s="9" t="s">
        <v>38</v>
      </c>
      <c r="H2781" s="23">
        <v>10.66</v>
      </c>
      <c r="I2781" s="21"/>
      <c r="J2781" s="23">
        <f t="shared" si="838"/>
        <v>0</v>
      </c>
      <c r="K2781" s="23">
        <f t="shared" si="839"/>
        <v>7.2488000000000001</v>
      </c>
      <c r="L2781" s="23">
        <f t="shared" si="840"/>
        <v>0</v>
      </c>
      <c r="M2781" s="23">
        <f t="shared" si="841"/>
        <v>6.9290000000000003</v>
      </c>
      <c r="N2781" s="23">
        <f t="shared" si="842"/>
        <v>0</v>
      </c>
      <c r="O2781" s="23">
        <f t="shared" si="843"/>
        <v>6.7157999999999998</v>
      </c>
      <c r="P2781" s="23">
        <f t="shared" si="844"/>
        <v>0</v>
      </c>
      <c r="Q2781" s="23">
        <f t="shared" si="845"/>
        <v>6.3959999999999999</v>
      </c>
      <c r="R2781" s="23">
        <f t="shared" si="846"/>
        <v>0</v>
      </c>
    </row>
    <row r="2782" spans="1:18" ht="20.100000000000001" customHeight="1">
      <c r="A2782" s="19">
        <v>15</v>
      </c>
      <c r="B2782" s="20" t="s">
        <v>5412</v>
      </c>
      <c r="C2782" s="19" t="s">
        <v>5413</v>
      </c>
      <c r="D2782" s="9" t="s">
        <v>35</v>
      </c>
      <c r="E2782" s="21" t="s">
        <v>62</v>
      </c>
      <c r="F2782" s="21" t="s">
        <v>37</v>
      </c>
      <c r="G2782" s="9" t="s">
        <v>38</v>
      </c>
      <c r="H2782" s="23">
        <v>10.33</v>
      </c>
      <c r="I2782" s="21"/>
      <c r="J2782" s="23">
        <f t="shared" si="838"/>
        <v>0</v>
      </c>
      <c r="K2782" s="23">
        <f t="shared" si="839"/>
        <v>7.0244</v>
      </c>
      <c r="L2782" s="23">
        <f t="shared" si="840"/>
        <v>0</v>
      </c>
      <c r="M2782" s="23">
        <f t="shared" si="841"/>
        <v>6.7145000000000001</v>
      </c>
      <c r="N2782" s="23">
        <f t="shared" si="842"/>
        <v>0</v>
      </c>
      <c r="O2782" s="23">
        <f t="shared" si="843"/>
        <v>6.5079000000000002</v>
      </c>
      <c r="P2782" s="23">
        <f t="shared" si="844"/>
        <v>0</v>
      </c>
      <c r="Q2782" s="23">
        <f t="shared" si="845"/>
        <v>6.1979999999999995</v>
      </c>
      <c r="R2782" s="23">
        <f t="shared" si="846"/>
        <v>0</v>
      </c>
    </row>
    <row r="2783" spans="1:18" ht="20.100000000000001" customHeight="1">
      <c r="A2783" s="12">
        <v>16</v>
      </c>
      <c r="B2783" s="17" t="s">
        <v>5414</v>
      </c>
      <c r="C2783" s="12" t="s">
        <v>5415</v>
      </c>
      <c r="D2783" s="9" t="s">
        <v>35</v>
      </c>
      <c r="E2783" s="9" t="s">
        <v>65</v>
      </c>
      <c r="F2783" s="9" t="s">
        <v>37</v>
      </c>
      <c r="G2783" s="9" t="s">
        <v>38</v>
      </c>
      <c r="H2783" s="9">
        <v>12.952680000000001</v>
      </c>
      <c r="I2783" s="9"/>
      <c r="J2783" s="13">
        <f t="shared" si="838"/>
        <v>0</v>
      </c>
      <c r="K2783" s="11">
        <f t="shared" si="839"/>
        <v>8.8078224000000009</v>
      </c>
      <c r="L2783" s="13">
        <f t="shared" si="840"/>
        <v>0</v>
      </c>
      <c r="M2783" s="11">
        <f t="shared" si="841"/>
        <v>8.4192420000000006</v>
      </c>
      <c r="N2783" s="13">
        <f t="shared" si="842"/>
        <v>0</v>
      </c>
      <c r="O2783" s="11">
        <f t="shared" si="843"/>
        <v>8.1601884000000009</v>
      </c>
      <c r="P2783" s="13">
        <f t="shared" si="844"/>
        <v>0</v>
      </c>
      <c r="Q2783" s="11">
        <f t="shared" si="845"/>
        <v>7.7716080000000005</v>
      </c>
      <c r="R2783" s="13">
        <f t="shared" si="846"/>
        <v>0</v>
      </c>
    </row>
    <row r="2784" spans="1:18" ht="20.100000000000001" customHeight="1">
      <c r="A2784" s="12">
        <v>17</v>
      </c>
      <c r="B2784" s="17" t="s">
        <v>5416</v>
      </c>
      <c r="C2784" s="12" t="s">
        <v>5417</v>
      </c>
      <c r="D2784" s="9" t="s">
        <v>35</v>
      </c>
      <c r="E2784" s="9" t="s">
        <v>53</v>
      </c>
      <c r="F2784" s="9" t="s">
        <v>37</v>
      </c>
      <c r="G2784" s="9" t="s">
        <v>38</v>
      </c>
      <c r="H2784" s="9">
        <v>25.852920000000001</v>
      </c>
      <c r="I2784" s="9"/>
      <c r="J2784" s="13">
        <f t="shared" si="838"/>
        <v>0</v>
      </c>
      <c r="K2784" s="11">
        <f t="shared" si="839"/>
        <v>17.579985600000001</v>
      </c>
      <c r="L2784" s="13">
        <f t="shared" si="840"/>
        <v>0</v>
      </c>
      <c r="M2784" s="11">
        <f t="shared" si="841"/>
        <v>16.804397999999999</v>
      </c>
      <c r="N2784" s="13">
        <f t="shared" si="842"/>
        <v>0</v>
      </c>
      <c r="O2784" s="11">
        <f t="shared" si="843"/>
        <v>16.287339600000003</v>
      </c>
      <c r="P2784" s="13">
        <f t="shared" si="844"/>
        <v>0</v>
      </c>
      <c r="Q2784" s="11">
        <f t="shared" si="845"/>
        <v>15.511752</v>
      </c>
      <c r="R2784" s="13">
        <f t="shared" si="846"/>
        <v>0</v>
      </c>
    </row>
    <row r="2785" spans="1:18" ht="20.100000000000001" customHeight="1">
      <c r="A2785" s="12">
        <v>18</v>
      </c>
      <c r="B2785" s="17" t="s">
        <v>5418</v>
      </c>
      <c r="C2785" s="12" t="s">
        <v>5419</v>
      </c>
      <c r="D2785" s="9" t="s">
        <v>35</v>
      </c>
      <c r="E2785" s="9" t="s">
        <v>445</v>
      </c>
      <c r="F2785" s="9" t="s">
        <v>37</v>
      </c>
      <c r="G2785" s="9" t="s">
        <v>38</v>
      </c>
      <c r="H2785" s="9">
        <v>4.5491700000000002</v>
      </c>
      <c r="I2785" s="9"/>
      <c r="J2785" s="13">
        <f t="shared" si="838"/>
        <v>0</v>
      </c>
      <c r="K2785" s="11">
        <f t="shared" si="839"/>
        <v>3.0934356000000003</v>
      </c>
      <c r="L2785" s="13">
        <f t="shared" si="840"/>
        <v>0</v>
      </c>
      <c r="M2785" s="11">
        <f t="shared" si="841"/>
        <v>2.9569605000000001</v>
      </c>
      <c r="N2785" s="13">
        <f t="shared" si="842"/>
        <v>0</v>
      </c>
      <c r="O2785" s="11">
        <f t="shared" si="843"/>
        <v>2.8659771000000003</v>
      </c>
      <c r="P2785" s="13">
        <f t="shared" si="844"/>
        <v>0</v>
      </c>
      <c r="Q2785" s="11">
        <f t="shared" si="845"/>
        <v>2.7295020000000001</v>
      </c>
      <c r="R2785" s="13">
        <f t="shared" si="846"/>
        <v>0</v>
      </c>
    </row>
    <row r="2786" spans="1:18" ht="20.100000000000001" customHeight="1">
      <c r="A2786" s="12">
        <v>19</v>
      </c>
      <c r="B2786" s="17" t="s">
        <v>5420</v>
      </c>
      <c r="C2786" s="12" t="s">
        <v>5421</v>
      </c>
      <c r="D2786" s="9" t="s">
        <v>35</v>
      </c>
      <c r="E2786" s="9" t="s">
        <v>445</v>
      </c>
      <c r="F2786" s="9" t="s">
        <v>37</v>
      </c>
      <c r="G2786" s="9" t="s">
        <v>38</v>
      </c>
      <c r="H2786" s="9">
        <v>9.2294400000000003</v>
      </c>
      <c r="I2786" s="9"/>
      <c r="J2786" s="13">
        <f t="shared" si="838"/>
        <v>0</v>
      </c>
      <c r="K2786" s="11">
        <f t="shared" si="839"/>
        <v>6.2760192000000004</v>
      </c>
      <c r="L2786" s="13">
        <f t="shared" si="840"/>
        <v>0</v>
      </c>
      <c r="M2786" s="11">
        <f t="shared" si="841"/>
        <v>5.999136</v>
      </c>
      <c r="N2786" s="13">
        <f t="shared" si="842"/>
        <v>0</v>
      </c>
      <c r="O2786" s="11">
        <f t="shared" si="843"/>
        <v>5.8145471999999998</v>
      </c>
      <c r="P2786" s="13">
        <f t="shared" si="844"/>
        <v>0</v>
      </c>
      <c r="Q2786" s="11">
        <f t="shared" si="845"/>
        <v>5.5376639999999995</v>
      </c>
      <c r="R2786" s="13">
        <f t="shared" si="846"/>
        <v>0</v>
      </c>
    </row>
    <row r="2787" spans="1:18" ht="20.100000000000001" customHeight="1">
      <c r="A2787" s="12">
        <v>20</v>
      </c>
      <c r="B2787" s="17" t="s">
        <v>5422</v>
      </c>
      <c r="C2787" s="12" t="s">
        <v>5423</v>
      </c>
      <c r="D2787" s="9" t="s">
        <v>35</v>
      </c>
      <c r="E2787" s="9" t="s">
        <v>445</v>
      </c>
      <c r="F2787" s="9" t="s">
        <v>37</v>
      </c>
      <c r="G2787" s="9" t="s">
        <v>38</v>
      </c>
      <c r="H2787" s="9">
        <v>9.4260900000000003</v>
      </c>
      <c r="I2787" s="9"/>
      <c r="J2787" s="13">
        <f t="shared" si="838"/>
        <v>0</v>
      </c>
      <c r="K2787" s="11">
        <f t="shared" si="839"/>
        <v>6.4097412</v>
      </c>
      <c r="L2787" s="13">
        <f t="shared" si="840"/>
        <v>0</v>
      </c>
      <c r="M2787" s="11">
        <f t="shared" si="841"/>
        <v>6.1269585000000006</v>
      </c>
      <c r="N2787" s="13">
        <f t="shared" si="842"/>
        <v>0</v>
      </c>
      <c r="O2787" s="11">
        <f t="shared" si="843"/>
        <v>5.9384367000000005</v>
      </c>
      <c r="P2787" s="13">
        <f t="shared" si="844"/>
        <v>0</v>
      </c>
      <c r="Q2787" s="11">
        <f t="shared" si="845"/>
        <v>5.6556540000000002</v>
      </c>
      <c r="R2787" s="13">
        <f t="shared" si="846"/>
        <v>0</v>
      </c>
    </row>
    <row r="2788" spans="1:18" ht="20.100000000000001" customHeight="1">
      <c r="A2788" s="12">
        <v>21</v>
      </c>
      <c r="B2788" s="17" t="s">
        <v>5424</v>
      </c>
      <c r="C2788" s="12" t="s">
        <v>5425</v>
      </c>
      <c r="D2788" s="9" t="s">
        <v>35</v>
      </c>
      <c r="E2788" s="9" t="s">
        <v>445</v>
      </c>
      <c r="F2788" s="9" t="s">
        <v>37</v>
      </c>
      <c r="G2788" s="9" t="s">
        <v>38</v>
      </c>
      <c r="H2788" s="9">
        <v>9.2294400000000003</v>
      </c>
      <c r="I2788" s="9"/>
      <c r="J2788" s="13">
        <f t="shared" si="838"/>
        <v>0</v>
      </c>
      <c r="K2788" s="11">
        <f t="shared" si="839"/>
        <v>6.2760192000000004</v>
      </c>
      <c r="L2788" s="13">
        <f t="shared" si="840"/>
        <v>0</v>
      </c>
      <c r="M2788" s="11">
        <f t="shared" si="841"/>
        <v>5.999136</v>
      </c>
      <c r="N2788" s="13">
        <f t="shared" si="842"/>
        <v>0</v>
      </c>
      <c r="O2788" s="11">
        <f t="shared" si="843"/>
        <v>5.8145471999999998</v>
      </c>
      <c r="P2788" s="13">
        <f t="shared" si="844"/>
        <v>0</v>
      </c>
      <c r="Q2788" s="11">
        <f t="shared" si="845"/>
        <v>5.5376639999999995</v>
      </c>
      <c r="R2788" s="13">
        <f t="shared" si="846"/>
        <v>0</v>
      </c>
    </row>
    <row r="2789" spans="1:18" ht="20.100000000000001" customHeight="1">
      <c r="A2789" s="12">
        <v>22</v>
      </c>
      <c r="B2789" s="17" t="s">
        <v>5426</v>
      </c>
      <c r="C2789" s="12" t="s">
        <v>5427</v>
      </c>
      <c r="D2789" s="9" t="s">
        <v>35</v>
      </c>
      <c r="E2789" s="9" t="s">
        <v>59</v>
      </c>
      <c r="F2789" s="9" t="s">
        <v>427</v>
      </c>
      <c r="G2789" s="9" t="s">
        <v>38</v>
      </c>
      <c r="H2789" s="9">
        <v>2.0844900000000002</v>
      </c>
      <c r="I2789" s="9"/>
      <c r="J2789" s="13">
        <f t="shared" si="838"/>
        <v>0</v>
      </c>
      <c r="K2789" s="11">
        <f t="shared" si="839"/>
        <v>1.4174532000000002</v>
      </c>
      <c r="L2789" s="13">
        <f t="shared" si="840"/>
        <v>0</v>
      </c>
      <c r="M2789" s="11">
        <f t="shared" si="841"/>
        <v>1.3549185000000001</v>
      </c>
      <c r="N2789" s="13">
        <f t="shared" si="842"/>
        <v>0</v>
      </c>
      <c r="O2789" s="11">
        <f t="shared" si="843"/>
        <v>1.3132287000000002</v>
      </c>
      <c r="P2789" s="13">
        <f t="shared" si="844"/>
        <v>0</v>
      </c>
      <c r="Q2789" s="11">
        <f t="shared" si="845"/>
        <v>1.2506940000000002</v>
      </c>
      <c r="R2789" s="13">
        <f t="shared" si="846"/>
        <v>0</v>
      </c>
    </row>
    <row r="2790" spans="1:18" ht="20.100000000000001" customHeight="1">
      <c r="A2790" s="12">
        <v>23</v>
      </c>
      <c r="B2790" s="17" t="s">
        <v>5428</v>
      </c>
      <c r="C2790" s="12" t="s">
        <v>5429</v>
      </c>
      <c r="D2790" s="9" t="s">
        <v>35</v>
      </c>
      <c r="E2790" s="9" t="s">
        <v>59</v>
      </c>
      <c r="F2790" s="9" t="s">
        <v>37</v>
      </c>
      <c r="G2790" s="9" t="s">
        <v>38</v>
      </c>
      <c r="H2790" s="9">
        <v>10.199579999999999</v>
      </c>
      <c r="I2790" s="9"/>
      <c r="J2790" s="13">
        <f t="shared" si="838"/>
        <v>0</v>
      </c>
      <c r="K2790" s="11">
        <f t="shared" si="839"/>
        <v>6.9357143999999993</v>
      </c>
      <c r="L2790" s="13">
        <f t="shared" si="840"/>
        <v>0</v>
      </c>
      <c r="M2790" s="11">
        <f t="shared" si="841"/>
        <v>6.6297269999999999</v>
      </c>
      <c r="N2790" s="13">
        <f t="shared" si="842"/>
        <v>0</v>
      </c>
      <c r="O2790" s="11">
        <f t="shared" si="843"/>
        <v>6.4257353999999998</v>
      </c>
      <c r="P2790" s="13">
        <f t="shared" si="844"/>
        <v>0</v>
      </c>
      <c r="Q2790" s="11">
        <f t="shared" si="845"/>
        <v>6.1197479999999995</v>
      </c>
      <c r="R2790" s="13">
        <f t="shared" si="846"/>
        <v>0</v>
      </c>
    </row>
    <row r="2791" spans="1:18" ht="20.100000000000001" customHeight="1">
      <c r="A2791" s="12">
        <v>24</v>
      </c>
      <c r="B2791" s="17" t="s">
        <v>5430</v>
      </c>
      <c r="C2791" s="12" t="s">
        <v>5431</v>
      </c>
      <c r="D2791" s="9" t="s">
        <v>35</v>
      </c>
      <c r="E2791" s="9" t="s">
        <v>59</v>
      </c>
      <c r="F2791" s="9" t="s">
        <v>37</v>
      </c>
      <c r="G2791" s="9" t="s">
        <v>38</v>
      </c>
      <c r="H2791" s="9">
        <v>8.5083900000000003</v>
      </c>
      <c r="I2791" s="9"/>
      <c r="J2791" s="13">
        <f t="shared" si="838"/>
        <v>0</v>
      </c>
      <c r="K2791" s="11">
        <f t="shared" si="839"/>
        <v>5.7857052000000007</v>
      </c>
      <c r="L2791" s="13">
        <f t="shared" si="840"/>
        <v>0</v>
      </c>
      <c r="M2791" s="11">
        <f t="shared" si="841"/>
        <v>5.5304535000000001</v>
      </c>
      <c r="N2791" s="13">
        <f t="shared" si="842"/>
        <v>0</v>
      </c>
      <c r="O2791" s="11">
        <f t="shared" si="843"/>
        <v>5.3602857000000004</v>
      </c>
      <c r="P2791" s="13">
        <f t="shared" si="844"/>
        <v>0</v>
      </c>
      <c r="Q2791" s="11">
        <f t="shared" si="845"/>
        <v>5.1050339999999998</v>
      </c>
      <c r="R2791" s="13">
        <f t="shared" si="846"/>
        <v>0</v>
      </c>
    </row>
    <row r="2792" spans="1:18" ht="20.100000000000001" customHeight="1">
      <c r="A2792" s="12">
        <v>25</v>
      </c>
      <c r="B2792" s="17" t="s">
        <v>5432</v>
      </c>
      <c r="C2792" s="12" t="s">
        <v>5433</v>
      </c>
      <c r="D2792" s="9" t="s">
        <v>35</v>
      </c>
      <c r="E2792" s="9" t="s">
        <v>65</v>
      </c>
      <c r="F2792" s="9" t="s">
        <v>37</v>
      </c>
      <c r="G2792" s="9" t="s">
        <v>38</v>
      </c>
      <c r="H2792" s="9">
        <v>12.952680000000001</v>
      </c>
      <c r="I2792" s="9"/>
      <c r="J2792" s="13">
        <f t="shared" si="838"/>
        <v>0</v>
      </c>
      <c r="K2792" s="11">
        <f t="shared" si="839"/>
        <v>8.8078224000000009</v>
      </c>
      <c r="L2792" s="13">
        <f t="shared" si="840"/>
        <v>0</v>
      </c>
      <c r="M2792" s="11">
        <f t="shared" si="841"/>
        <v>8.4192420000000006</v>
      </c>
      <c r="N2792" s="13">
        <f t="shared" si="842"/>
        <v>0</v>
      </c>
      <c r="O2792" s="11">
        <f t="shared" si="843"/>
        <v>8.1601884000000009</v>
      </c>
      <c r="P2792" s="13">
        <f t="shared" si="844"/>
        <v>0</v>
      </c>
      <c r="Q2792" s="11">
        <f t="shared" si="845"/>
        <v>7.7716080000000005</v>
      </c>
      <c r="R2792" s="13">
        <f t="shared" si="846"/>
        <v>0</v>
      </c>
    </row>
    <row r="2793" spans="1:18" ht="20.100000000000001" customHeight="1">
      <c r="A2793" s="12">
        <v>26</v>
      </c>
      <c r="B2793" s="17" t="s">
        <v>5434</v>
      </c>
      <c r="C2793" s="12" t="s">
        <v>5435</v>
      </c>
      <c r="D2793" s="9" t="s">
        <v>35</v>
      </c>
      <c r="E2793" s="9" t="s">
        <v>36</v>
      </c>
      <c r="F2793" s="9" t="s">
        <v>37</v>
      </c>
      <c r="G2793" s="9" t="s">
        <v>38</v>
      </c>
      <c r="H2793" s="9">
        <v>17.84271</v>
      </c>
      <c r="I2793" s="9"/>
      <c r="J2793" s="13">
        <f t="shared" si="838"/>
        <v>0</v>
      </c>
      <c r="K2793" s="11">
        <f t="shared" si="839"/>
        <v>12.1330428</v>
      </c>
      <c r="L2793" s="13">
        <f t="shared" si="840"/>
        <v>0</v>
      </c>
      <c r="M2793" s="11">
        <f t="shared" si="841"/>
        <v>11.597761500000001</v>
      </c>
      <c r="N2793" s="13">
        <f t="shared" si="842"/>
        <v>0</v>
      </c>
      <c r="O2793" s="11">
        <f t="shared" si="843"/>
        <v>11.2409073</v>
      </c>
      <c r="P2793" s="13">
        <f t="shared" si="844"/>
        <v>0</v>
      </c>
      <c r="Q2793" s="11">
        <f t="shared" si="845"/>
        <v>10.705625999999999</v>
      </c>
      <c r="R2793" s="13">
        <f t="shared" si="846"/>
        <v>0</v>
      </c>
    </row>
    <row r="2794" spans="1:18" ht="20.100000000000001" customHeight="1">
      <c r="A2794" s="12">
        <v>27</v>
      </c>
      <c r="B2794" s="17" t="s">
        <v>5436</v>
      </c>
      <c r="C2794" s="12" t="s">
        <v>5437</v>
      </c>
      <c r="D2794" s="9" t="s">
        <v>35</v>
      </c>
      <c r="E2794" s="9" t="s">
        <v>36</v>
      </c>
      <c r="F2794" s="9" t="s">
        <v>427</v>
      </c>
      <c r="G2794" s="9" t="s">
        <v>38</v>
      </c>
      <c r="H2794" s="9">
        <v>27.386790000000001</v>
      </c>
      <c r="I2794" s="9"/>
      <c r="J2794" s="13">
        <f t="shared" si="838"/>
        <v>0</v>
      </c>
      <c r="K2794" s="11">
        <f t="shared" si="839"/>
        <v>18.6230172</v>
      </c>
      <c r="L2794" s="13">
        <f t="shared" si="840"/>
        <v>0</v>
      </c>
      <c r="M2794" s="11">
        <f t="shared" si="841"/>
        <v>17.801413500000002</v>
      </c>
      <c r="N2794" s="13">
        <f t="shared" si="842"/>
        <v>0</v>
      </c>
      <c r="O2794" s="11">
        <f t="shared" si="843"/>
        <v>17.253677700000001</v>
      </c>
      <c r="P2794" s="13">
        <f t="shared" si="844"/>
        <v>0</v>
      </c>
      <c r="Q2794" s="11">
        <f t="shared" si="845"/>
        <v>16.432074</v>
      </c>
      <c r="R2794" s="13">
        <f t="shared" si="846"/>
        <v>0</v>
      </c>
    </row>
    <row r="2795" spans="1:18" ht="20.100000000000001" customHeight="1">
      <c r="A2795" s="12">
        <v>28</v>
      </c>
      <c r="B2795" s="17" t="s">
        <v>5438</v>
      </c>
      <c r="C2795" s="12" t="s">
        <v>5439</v>
      </c>
      <c r="D2795" s="9" t="s">
        <v>35</v>
      </c>
      <c r="E2795" s="9" t="s">
        <v>59</v>
      </c>
      <c r="F2795" s="9" t="s">
        <v>427</v>
      </c>
      <c r="G2795" s="9" t="s">
        <v>38</v>
      </c>
      <c r="H2795" s="9">
        <v>1.9796100000000001</v>
      </c>
      <c r="I2795" s="9"/>
      <c r="J2795" s="13">
        <f t="shared" si="838"/>
        <v>0</v>
      </c>
      <c r="K2795" s="11">
        <f t="shared" si="839"/>
        <v>1.3461348000000002</v>
      </c>
      <c r="L2795" s="13">
        <f t="shared" si="840"/>
        <v>0</v>
      </c>
      <c r="M2795" s="11">
        <f t="shared" si="841"/>
        <v>1.2867465</v>
      </c>
      <c r="N2795" s="13">
        <f t="shared" si="842"/>
        <v>0</v>
      </c>
      <c r="O2795" s="11">
        <f t="shared" si="843"/>
        <v>1.2471543</v>
      </c>
      <c r="P2795" s="13">
        <f t="shared" si="844"/>
        <v>0</v>
      </c>
      <c r="Q2795" s="11">
        <f t="shared" si="845"/>
        <v>1.1877659999999999</v>
      </c>
      <c r="R2795" s="13">
        <f t="shared" si="846"/>
        <v>0</v>
      </c>
    </row>
    <row r="2796" spans="1:18" ht="20.100000000000001" customHeight="1">
      <c r="A2796" s="12">
        <v>29</v>
      </c>
      <c r="B2796" s="17" t="s">
        <v>5440</v>
      </c>
      <c r="C2796" s="12" t="s">
        <v>5441</v>
      </c>
      <c r="D2796" s="9" t="s">
        <v>35</v>
      </c>
      <c r="E2796" s="9" t="s">
        <v>59</v>
      </c>
      <c r="F2796" s="9" t="s">
        <v>37</v>
      </c>
      <c r="G2796" s="9" t="s">
        <v>38</v>
      </c>
      <c r="H2796" s="9">
        <v>8.5083900000000003</v>
      </c>
      <c r="I2796" s="9"/>
      <c r="J2796" s="13">
        <f t="shared" si="838"/>
        <v>0</v>
      </c>
      <c r="K2796" s="11">
        <f t="shared" si="839"/>
        <v>5.7857052000000007</v>
      </c>
      <c r="L2796" s="13">
        <f t="shared" si="840"/>
        <v>0</v>
      </c>
      <c r="M2796" s="11">
        <f t="shared" si="841"/>
        <v>5.5304535000000001</v>
      </c>
      <c r="N2796" s="13">
        <f t="shared" si="842"/>
        <v>0</v>
      </c>
      <c r="O2796" s="11">
        <f t="shared" si="843"/>
        <v>5.3602857000000004</v>
      </c>
      <c r="P2796" s="13">
        <f t="shared" si="844"/>
        <v>0</v>
      </c>
      <c r="Q2796" s="11">
        <f t="shared" si="845"/>
        <v>5.1050339999999998</v>
      </c>
      <c r="R2796" s="13">
        <f t="shared" si="846"/>
        <v>0</v>
      </c>
    </row>
    <row r="2797" spans="1:18" ht="20.100000000000001" customHeight="1">
      <c r="A2797" s="12">
        <v>30</v>
      </c>
      <c r="B2797" s="17" t="s">
        <v>5442</v>
      </c>
      <c r="C2797" s="12" t="s">
        <v>5443</v>
      </c>
      <c r="D2797" s="9" t="s">
        <v>35</v>
      </c>
      <c r="E2797" s="9" t="s">
        <v>62</v>
      </c>
      <c r="F2797" s="9" t="s">
        <v>37</v>
      </c>
      <c r="G2797" s="9" t="s">
        <v>38</v>
      </c>
      <c r="H2797" s="9">
        <v>61.82676</v>
      </c>
      <c r="I2797" s="9"/>
      <c r="J2797" s="13">
        <f t="shared" si="838"/>
        <v>0</v>
      </c>
      <c r="K2797" s="11">
        <f t="shared" si="839"/>
        <v>42.042196799999999</v>
      </c>
      <c r="L2797" s="13">
        <f t="shared" si="840"/>
        <v>0</v>
      </c>
      <c r="M2797" s="11">
        <f t="shared" si="841"/>
        <v>40.187393999999998</v>
      </c>
      <c r="N2797" s="13">
        <f t="shared" si="842"/>
        <v>0</v>
      </c>
      <c r="O2797" s="11">
        <f t="shared" si="843"/>
        <v>38.950858799999999</v>
      </c>
      <c r="P2797" s="13">
        <f t="shared" si="844"/>
        <v>0</v>
      </c>
      <c r="Q2797" s="11">
        <f t="shared" si="845"/>
        <v>37.096055999999997</v>
      </c>
      <c r="R2797" s="13">
        <f t="shared" si="846"/>
        <v>0</v>
      </c>
    </row>
    <row r="2798" spans="1:18" ht="20.100000000000001" customHeight="1">
      <c r="A2798" s="12">
        <v>31</v>
      </c>
      <c r="B2798" s="17" t="s">
        <v>5444</v>
      </c>
      <c r="C2798" s="12" t="s">
        <v>5445</v>
      </c>
      <c r="D2798" s="9" t="s">
        <v>35</v>
      </c>
      <c r="E2798" s="9" t="s">
        <v>53</v>
      </c>
      <c r="F2798" s="9" t="s">
        <v>37</v>
      </c>
      <c r="G2798" s="9" t="s">
        <v>38</v>
      </c>
      <c r="H2798" s="9">
        <v>66.847890000000007</v>
      </c>
      <c r="I2798" s="9"/>
      <c r="J2798" s="13">
        <f t="shared" si="838"/>
        <v>0</v>
      </c>
      <c r="K2798" s="11">
        <f t="shared" si="839"/>
        <v>45.4565652</v>
      </c>
      <c r="L2798" s="13">
        <f t="shared" si="840"/>
        <v>0</v>
      </c>
      <c r="M2798" s="11">
        <f t="shared" si="841"/>
        <v>43.45112850000001</v>
      </c>
      <c r="N2798" s="13">
        <f t="shared" si="842"/>
        <v>0</v>
      </c>
      <c r="O2798" s="11">
        <f t="shared" si="843"/>
        <v>42.114170700000003</v>
      </c>
      <c r="P2798" s="13">
        <f t="shared" si="844"/>
        <v>0</v>
      </c>
      <c r="Q2798" s="11">
        <f t="shared" si="845"/>
        <v>40.108733999999998</v>
      </c>
      <c r="R2798" s="13">
        <f t="shared" si="846"/>
        <v>0</v>
      </c>
    </row>
    <row r="2799" spans="1:18" ht="20.100000000000001" customHeight="1">
      <c r="A2799" s="19">
        <v>32</v>
      </c>
      <c r="B2799" s="20" t="s">
        <v>5446</v>
      </c>
      <c r="C2799" s="19" t="s">
        <v>5447</v>
      </c>
      <c r="D2799" s="9" t="s">
        <v>35</v>
      </c>
      <c r="E2799" s="21" t="s">
        <v>59</v>
      </c>
      <c r="F2799" s="21" t="s">
        <v>427</v>
      </c>
      <c r="G2799" s="9" t="s">
        <v>38</v>
      </c>
      <c r="H2799" s="23">
        <v>113.59</v>
      </c>
      <c r="I2799" s="21"/>
      <c r="J2799" s="23">
        <f t="shared" si="838"/>
        <v>0</v>
      </c>
      <c r="K2799" s="23">
        <f t="shared" si="839"/>
        <v>77.241199999999992</v>
      </c>
      <c r="L2799" s="23">
        <f t="shared" si="840"/>
        <v>0</v>
      </c>
      <c r="M2799" s="23">
        <f t="shared" si="841"/>
        <v>73.833500000000015</v>
      </c>
      <c r="N2799" s="23">
        <f t="shared" si="842"/>
        <v>0</v>
      </c>
      <c r="O2799" s="23">
        <f t="shared" si="843"/>
        <v>71.561700000000002</v>
      </c>
      <c r="P2799" s="23">
        <f t="shared" si="844"/>
        <v>0</v>
      </c>
      <c r="Q2799" s="23">
        <f t="shared" si="845"/>
        <v>68.153999999999996</v>
      </c>
      <c r="R2799" s="23">
        <f t="shared" si="846"/>
        <v>0</v>
      </c>
    </row>
    <row r="2800" spans="1:18" ht="20.100000000000001" customHeight="1">
      <c r="A2800" s="12">
        <v>33</v>
      </c>
      <c r="B2800" s="17" t="s">
        <v>5448</v>
      </c>
      <c r="C2800" s="12" t="s">
        <v>5449</v>
      </c>
      <c r="D2800" s="9" t="s">
        <v>35</v>
      </c>
      <c r="E2800" s="9" t="s">
        <v>65</v>
      </c>
      <c r="F2800" s="9" t="s">
        <v>37</v>
      </c>
      <c r="G2800" s="9" t="s">
        <v>38</v>
      </c>
      <c r="H2800" s="9">
        <v>104.29004999999999</v>
      </c>
      <c r="I2800" s="9"/>
      <c r="J2800" s="13">
        <f t="shared" si="838"/>
        <v>0</v>
      </c>
      <c r="K2800" s="11">
        <f t="shared" si="839"/>
        <v>70.917233999999993</v>
      </c>
      <c r="L2800" s="13">
        <f t="shared" si="840"/>
        <v>0</v>
      </c>
      <c r="M2800" s="11">
        <f t="shared" si="841"/>
        <v>67.788532500000002</v>
      </c>
      <c r="N2800" s="13">
        <f t="shared" si="842"/>
        <v>0</v>
      </c>
      <c r="O2800" s="11">
        <f t="shared" si="843"/>
        <v>65.702731499999999</v>
      </c>
      <c r="P2800" s="13">
        <f t="shared" si="844"/>
        <v>0</v>
      </c>
      <c r="Q2800" s="11">
        <f t="shared" si="845"/>
        <v>62.574029999999993</v>
      </c>
      <c r="R2800" s="13">
        <f t="shared" si="846"/>
        <v>0</v>
      </c>
    </row>
    <row r="2801" spans="1:18" ht="20.100000000000001" customHeight="1">
      <c r="A2801" s="12">
        <v>34</v>
      </c>
      <c r="B2801" s="17" t="s">
        <v>5450</v>
      </c>
      <c r="C2801" s="12" t="s">
        <v>5451</v>
      </c>
      <c r="D2801" s="9" t="s">
        <v>35</v>
      </c>
      <c r="E2801" s="9" t="s">
        <v>59</v>
      </c>
      <c r="F2801" s="9" t="s">
        <v>37</v>
      </c>
      <c r="G2801" s="9" t="s">
        <v>38</v>
      </c>
      <c r="H2801" s="9">
        <v>95.860320000000002</v>
      </c>
      <c r="I2801" s="9"/>
      <c r="J2801" s="13">
        <f t="shared" si="838"/>
        <v>0</v>
      </c>
      <c r="K2801" s="11">
        <f t="shared" si="839"/>
        <v>65.185017600000009</v>
      </c>
      <c r="L2801" s="13">
        <f t="shared" si="840"/>
        <v>0</v>
      </c>
      <c r="M2801" s="11">
        <f t="shared" si="841"/>
        <v>62.309208000000005</v>
      </c>
      <c r="N2801" s="13">
        <f t="shared" si="842"/>
        <v>0</v>
      </c>
      <c r="O2801" s="11">
        <f t="shared" si="843"/>
        <v>60.3920016</v>
      </c>
      <c r="P2801" s="13">
        <f t="shared" si="844"/>
        <v>0</v>
      </c>
      <c r="Q2801" s="11">
        <f t="shared" si="845"/>
        <v>57.516191999999997</v>
      </c>
      <c r="R2801" s="13">
        <f t="shared" si="846"/>
        <v>0</v>
      </c>
    </row>
    <row r="2802" spans="1:18" ht="20.100000000000001" customHeight="1">
      <c r="A2802" s="12">
        <v>35</v>
      </c>
      <c r="B2802" s="17">
        <v>25192208</v>
      </c>
      <c r="C2802" s="12" t="s">
        <v>5452</v>
      </c>
      <c r="D2802" s="9" t="s">
        <v>35</v>
      </c>
      <c r="E2802" s="9" t="s">
        <v>65</v>
      </c>
      <c r="F2802" s="9" t="s">
        <v>37</v>
      </c>
      <c r="G2802" s="9" t="s">
        <v>38</v>
      </c>
      <c r="H2802" s="9">
        <v>60.29289</v>
      </c>
      <c r="I2802" s="9"/>
      <c r="J2802" s="13">
        <f t="shared" si="838"/>
        <v>0</v>
      </c>
      <c r="K2802" s="11">
        <f t="shared" si="839"/>
        <v>40.9991652</v>
      </c>
      <c r="L2802" s="13">
        <f t="shared" si="840"/>
        <v>0</v>
      </c>
      <c r="M2802" s="11">
        <f t="shared" si="841"/>
        <v>39.190378500000001</v>
      </c>
      <c r="N2802" s="13">
        <f t="shared" si="842"/>
        <v>0</v>
      </c>
      <c r="O2802" s="11">
        <f t="shared" si="843"/>
        <v>37.984520700000004</v>
      </c>
      <c r="P2802" s="13">
        <f t="shared" si="844"/>
        <v>0</v>
      </c>
      <c r="Q2802" s="11">
        <f t="shared" si="845"/>
        <v>36.175733999999999</v>
      </c>
      <c r="R2802" s="13">
        <f t="shared" si="846"/>
        <v>0</v>
      </c>
    </row>
    <row r="2803" spans="1:18" ht="20.100000000000001" customHeight="1">
      <c r="A2803" s="12">
        <v>36</v>
      </c>
      <c r="B2803" s="17">
        <v>96473698</v>
      </c>
      <c r="C2803" s="12" t="s">
        <v>5453</v>
      </c>
      <c r="D2803" s="9" t="s">
        <v>35</v>
      </c>
      <c r="E2803" s="9" t="s">
        <v>65</v>
      </c>
      <c r="F2803" s="9" t="s">
        <v>37</v>
      </c>
      <c r="G2803" s="9" t="s">
        <v>38</v>
      </c>
      <c r="H2803" s="9">
        <v>49.80489</v>
      </c>
      <c r="I2803" s="9"/>
      <c r="J2803" s="13">
        <f t="shared" si="838"/>
        <v>0</v>
      </c>
      <c r="K2803" s="11">
        <f t="shared" si="839"/>
        <v>33.867325199999996</v>
      </c>
      <c r="L2803" s="13">
        <f t="shared" si="840"/>
        <v>0</v>
      </c>
      <c r="M2803" s="11">
        <f t="shared" si="841"/>
        <v>32.373178500000002</v>
      </c>
      <c r="N2803" s="13">
        <f t="shared" si="842"/>
        <v>0</v>
      </c>
      <c r="O2803" s="11">
        <f t="shared" si="843"/>
        <v>31.3770807</v>
      </c>
      <c r="P2803" s="13">
        <f t="shared" si="844"/>
        <v>0</v>
      </c>
      <c r="Q2803" s="11">
        <f t="shared" si="845"/>
        <v>29.882933999999999</v>
      </c>
      <c r="R2803" s="13">
        <f t="shared" si="846"/>
        <v>0</v>
      </c>
    </row>
    <row r="2804" spans="1:18" ht="20.100000000000001" customHeight="1">
      <c r="A2804" s="12">
        <v>37</v>
      </c>
      <c r="B2804" s="17" t="s">
        <v>5454</v>
      </c>
      <c r="C2804" s="12" t="s">
        <v>5455</v>
      </c>
      <c r="D2804" s="9" t="s">
        <v>35</v>
      </c>
      <c r="E2804" s="9" t="s">
        <v>62</v>
      </c>
      <c r="F2804" s="9" t="s">
        <v>37</v>
      </c>
      <c r="G2804" s="9" t="s">
        <v>38</v>
      </c>
      <c r="H2804" s="9">
        <v>61.60389</v>
      </c>
      <c r="I2804" s="9"/>
      <c r="J2804" s="13">
        <f t="shared" si="838"/>
        <v>0</v>
      </c>
      <c r="K2804" s="11">
        <f t="shared" si="839"/>
        <v>41.890645199999994</v>
      </c>
      <c r="L2804" s="13">
        <f t="shared" si="840"/>
        <v>0</v>
      </c>
      <c r="M2804" s="11">
        <f t="shared" si="841"/>
        <v>40.042528500000003</v>
      </c>
      <c r="N2804" s="13">
        <f t="shared" si="842"/>
        <v>0</v>
      </c>
      <c r="O2804" s="11">
        <f t="shared" si="843"/>
        <v>38.810450700000004</v>
      </c>
      <c r="P2804" s="13">
        <f t="shared" si="844"/>
        <v>0</v>
      </c>
      <c r="Q2804" s="11">
        <f t="shared" si="845"/>
        <v>36.962333999999998</v>
      </c>
      <c r="R2804" s="13">
        <f t="shared" si="846"/>
        <v>0</v>
      </c>
    </row>
    <row r="2805" spans="1:18" ht="20.100000000000001" customHeight="1">
      <c r="A2805" s="12">
        <v>38</v>
      </c>
      <c r="B2805" s="17" t="s">
        <v>5456</v>
      </c>
      <c r="C2805" s="12" t="s">
        <v>5457</v>
      </c>
      <c r="D2805" s="9" t="s">
        <v>35</v>
      </c>
      <c r="E2805" s="9" t="s">
        <v>62</v>
      </c>
      <c r="F2805" s="9" t="s">
        <v>37</v>
      </c>
      <c r="G2805" s="9" t="s">
        <v>38</v>
      </c>
      <c r="H2805" s="9">
        <v>65.53689</v>
      </c>
      <c r="I2805" s="9"/>
      <c r="J2805" s="13">
        <f t="shared" si="838"/>
        <v>0</v>
      </c>
      <c r="K2805" s="11">
        <f t="shared" si="839"/>
        <v>44.565085199999999</v>
      </c>
      <c r="L2805" s="13">
        <f t="shared" si="840"/>
        <v>0</v>
      </c>
      <c r="M2805" s="11">
        <f t="shared" si="841"/>
        <v>42.598978500000001</v>
      </c>
      <c r="N2805" s="13">
        <f t="shared" si="842"/>
        <v>0</v>
      </c>
      <c r="O2805" s="11">
        <f t="shared" si="843"/>
        <v>41.288240700000003</v>
      </c>
      <c r="P2805" s="13">
        <f t="shared" si="844"/>
        <v>0</v>
      </c>
      <c r="Q2805" s="11">
        <f t="shared" si="845"/>
        <v>39.322133999999998</v>
      </c>
      <c r="R2805" s="13">
        <f t="shared" si="846"/>
        <v>0</v>
      </c>
    </row>
    <row r="2806" spans="1:18" ht="20.100000000000001" customHeight="1">
      <c r="A2806" s="12">
        <v>39</v>
      </c>
      <c r="B2806" s="17">
        <v>93334741</v>
      </c>
      <c r="C2806" s="12" t="s">
        <v>5458</v>
      </c>
      <c r="D2806" s="9" t="s">
        <v>35</v>
      </c>
      <c r="E2806" s="9" t="s">
        <v>65</v>
      </c>
      <c r="F2806" s="9" t="s">
        <v>37</v>
      </c>
      <c r="G2806" s="9" t="s">
        <v>38</v>
      </c>
      <c r="H2806" s="9">
        <v>26.075790000000001</v>
      </c>
      <c r="I2806" s="9"/>
      <c r="J2806" s="13">
        <f t="shared" si="838"/>
        <v>0</v>
      </c>
      <c r="K2806" s="11">
        <f t="shared" si="839"/>
        <v>17.731537199999998</v>
      </c>
      <c r="L2806" s="13">
        <f t="shared" si="840"/>
        <v>0</v>
      </c>
      <c r="M2806" s="11">
        <f t="shared" si="841"/>
        <v>16.949263500000001</v>
      </c>
      <c r="N2806" s="13">
        <f t="shared" si="842"/>
        <v>0</v>
      </c>
      <c r="O2806" s="11">
        <f t="shared" si="843"/>
        <v>16.427747700000001</v>
      </c>
      <c r="P2806" s="13">
        <f t="shared" si="844"/>
        <v>0</v>
      </c>
      <c r="Q2806" s="11">
        <f t="shared" si="845"/>
        <v>15.645474</v>
      </c>
      <c r="R2806" s="13">
        <f t="shared" si="846"/>
        <v>0</v>
      </c>
    </row>
    <row r="2807" spans="1:18" ht="20.100000000000001" customHeight="1">
      <c r="A2807" s="12">
        <v>40</v>
      </c>
      <c r="B2807" s="17" t="s">
        <v>5459</v>
      </c>
      <c r="C2807" s="12" t="s">
        <v>5460</v>
      </c>
      <c r="D2807" s="9" t="s">
        <v>35</v>
      </c>
      <c r="E2807" s="9" t="s">
        <v>65</v>
      </c>
      <c r="F2807" s="9" t="s">
        <v>37</v>
      </c>
      <c r="G2807" s="9" t="s">
        <v>38</v>
      </c>
      <c r="H2807" s="9">
        <v>59.335859999999997</v>
      </c>
      <c r="I2807" s="9"/>
      <c r="J2807" s="13">
        <f t="shared" si="838"/>
        <v>0</v>
      </c>
      <c r="K2807" s="11">
        <f t="shared" si="839"/>
        <v>40.348384799999998</v>
      </c>
      <c r="L2807" s="13">
        <f t="shared" si="840"/>
        <v>0</v>
      </c>
      <c r="M2807" s="11">
        <f t="shared" si="841"/>
        <v>38.568308999999999</v>
      </c>
      <c r="N2807" s="13">
        <f t="shared" si="842"/>
        <v>0</v>
      </c>
      <c r="O2807" s="11">
        <f t="shared" si="843"/>
        <v>37.381591799999995</v>
      </c>
      <c r="P2807" s="13">
        <f t="shared" si="844"/>
        <v>0</v>
      </c>
      <c r="Q2807" s="11">
        <f t="shared" si="845"/>
        <v>35.601515999999997</v>
      </c>
      <c r="R2807" s="13">
        <f t="shared" si="846"/>
        <v>0</v>
      </c>
    </row>
    <row r="2808" spans="1:18" ht="20.100000000000001" customHeight="1">
      <c r="A2808" s="12">
        <v>41</v>
      </c>
      <c r="B2808" s="17" t="s">
        <v>5461</v>
      </c>
      <c r="C2808" s="12" t="s">
        <v>5462</v>
      </c>
      <c r="D2808" s="9" t="s">
        <v>35</v>
      </c>
      <c r="E2808" s="9" t="s">
        <v>56</v>
      </c>
      <c r="F2808" s="9" t="s">
        <v>37</v>
      </c>
      <c r="G2808" s="9" t="s">
        <v>38</v>
      </c>
      <c r="H2808" s="9">
        <v>78.646889999999999</v>
      </c>
      <c r="I2808" s="9"/>
      <c r="J2808" s="13">
        <f t="shared" si="838"/>
        <v>0</v>
      </c>
      <c r="K2808" s="11">
        <f t="shared" si="839"/>
        <v>53.479885199999998</v>
      </c>
      <c r="L2808" s="13">
        <f t="shared" si="840"/>
        <v>0</v>
      </c>
      <c r="M2808" s="11">
        <f t="shared" si="841"/>
        <v>51.120478500000004</v>
      </c>
      <c r="N2808" s="13">
        <f t="shared" si="842"/>
        <v>0</v>
      </c>
      <c r="O2808" s="11">
        <f t="shared" si="843"/>
        <v>49.547540699999999</v>
      </c>
      <c r="P2808" s="13">
        <f t="shared" si="844"/>
        <v>0</v>
      </c>
      <c r="Q2808" s="11">
        <f t="shared" si="845"/>
        <v>47.188133999999998</v>
      </c>
      <c r="R2808" s="13">
        <f t="shared" si="846"/>
        <v>0</v>
      </c>
    </row>
    <row r="2809" spans="1:18" ht="20.100000000000001" customHeight="1">
      <c r="A2809" s="12">
        <v>42</v>
      </c>
      <c r="B2809" s="17" t="s">
        <v>5463</v>
      </c>
      <c r="C2809" s="12" t="s">
        <v>5464</v>
      </c>
      <c r="D2809" s="9" t="s">
        <v>35</v>
      </c>
      <c r="E2809" s="9" t="s">
        <v>65</v>
      </c>
      <c r="F2809" s="9" t="s">
        <v>37</v>
      </c>
      <c r="G2809" s="9" t="s">
        <v>38</v>
      </c>
      <c r="H2809" s="9">
        <v>77.34</v>
      </c>
      <c r="I2809" s="9"/>
      <c r="J2809" s="13">
        <f t="shared" si="838"/>
        <v>0</v>
      </c>
      <c r="K2809" s="11">
        <f t="shared" si="839"/>
        <v>52.591200000000001</v>
      </c>
      <c r="L2809" s="13">
        <f t="shared" si="840"/>
        <v>0</v>
      </c>
      <c r="M2809" s="11">
        <f t="shared" si="841"/>
        <v>50.271000000000001</v>
      </c>
      <c r="N2809" s="13">
        <f t="shared" si="842"/>
        <v>0</v>
      </c>
      <c r="O2809" s="11">
        <f t="shared" si="843"/>
        <v>48.724200000000003</v>
      </c>
      <c r="P2809" s="13">
        <f t="shared" si="844"/>
        <v>0</v>
      </c>
      <c r="Q2809" s="11">
        <f t="shared" si="845"/>
        <v>46.403999999999996</v>
      </c>
      <c r="R2809" s="13">
        <f t="shared" si="846"/>
        <v>0</v>
      </c>
    </row>
    <row r="2810" spans="1:18" ht="20.100000000000001" customHeight="1">
      <c r="A2810" s="12">
        <v>43</v>
      </c>
      <c r="B2810" s="17" t="s">
        <v>5465</v>
      </c>
      <c r="C2810" s="12" t="s">
        <v>5466</v>
      </c>
      <c r="D2810" s="9" t="s">
        <v>35</v>
      </c>
      <c r="E2810" s="9" t="s">
        <v>65</v>
      </c>
      <c r="F2810" s="9" t="s">
        <v>37</v>
      </c>
      <c r="G2810" s="9" t="s">
        <v>38</v>
      </c>
      <c r="H2810" s="9">
        <v>56.556539999999998</v>
      </c>
      <c r="I2810" s="9"/>
      <c r="J2810" s="13">
        <f t="shared" si="838"/>
        <v>0</v>
      </c>
      <c r="K2810" s="11">
        <f t="shared" si="839"/>
        <v>38.458447199999995</v>
      </c>
      <c r="L2810" s="13">
        <f t="shared" si="840"/>
        <v>0</v>
      </c>
      <c r="M2810" s="11">
        <f t="shared" si="841"/>
        <v>36.761751000000004</v>
      </c>
      <c r="N2810" s="13">
        <f t="shared" si="842"/>
        <v>0</v>
      </c>
      <c r="O2810" s="11">
        <f t="shared" si="843"/>
        <v>35.630620199999996</v>
      </c>
      <c r="P2810" s="13">
        <f t="shared" si="844"/>
        <v>0</v>
      </c>
      <c r="Q2810" s="11">
        <f t="shared" si="845"/>
        <v>33.933923999999998</v>
      </c>
      <c r="R2810" s="13">
        <f t="shared" si="846"/>
        <v>0</v>
      </c>
    </row>
    <row r="2811" spans="1:18" ht="20.100000000000001" customHeight="1">
      <c r="A2811" s="9"/>
      <c r="B2811" s="16"/>
      <c r="C2811" s="10" t="s">
        <v>5467</v>
      </c>
      <c r="D2811" s="9"/>
      <c r="E2811" s="9"/>
      <c r="F2811" s="9"/>
      <c r="G2811" s="9"/>
      <c r="H2811" s="9"/>
      <c r="I2811" s="9"/>
      <c r="J2811" s="11"/>
      <c r="K2811" s="11"/>
      <c r="L2811" s="11"/>
      <c r="M2811" s="11"/>
      <c r="N2811" s="11"/>
      <c r="O2811" s="11"/>
      <c r="P2811" s="11"/>
      <c r="Q2811" s="11"/>
      <c r="R2811" s="11"/>
    </row>
    <row r="2812" spans="1:18" ht="20.100000000000001" customHeight="1">
      <c r="A2812" s="12">
        <v>1</v>
      </c>
      <c r="B2812" s="17" t="s">
        <v>5468</v>
      </c>
      <c r="C2812" s="12" t="s">
        <v>5469</v>
      </c>
      <c r="D2812" s="9" t="s">
        <v>35</v>
      </c>
      <c r="E2812" s="9" t="s">
        <v>56</v>
      </c>
      <c r="F2812" s="9" t="s">
        <v>37</v>
      </c>
      <c r="G2812" s="9" t="s">
        <v>38</v>
      </c>
      <c r="H2812" s="9">
        <v>3.6970200000000002</v>
      </c>
      <c r="I2812" s="9"/>
      <c r="J2812" s="13">
        <f t="shared" ref="J2812:J2828" si="847">H2812*I2812</f>
        <v>0</v>
      </c>
      <c r="K2812" s="11">
        <f t="shared" ref="K2812:K2828" si="848">H2812-(H2812*32%)</f>
        <v>2.5139735999999999</v>
      </c>
      <c r="L2812" s="13">
        <f t="shared" ref="L2812:L2828" si="849">K2812*I2812</f>
        <v>0</v>
      </c>
      <c r="M2812" s="11">
        <f t="shared" ref="M2812:M2828" si="850">H2812-(H2812*35%)</f>
        <v>2.4030630000000004</v>
      </c>
      <c r="N2812" s="13">
        <f t="shared" ref="N2812:N2828" si="851">M2812*I2812</f>
        <v>0</v>
      </c>
      <c r="O2812" s="11">
        <f t="shared" ref="O2812:O2828" si="852">H2812-(H2812*37%)</f>
        <v>2.3291225999999998</v>
      </c>
      <c r="P2812" s="13">
        <f t="shared" ref="P2812:P2828" si="853">O2812*I2812</f>
        <v>0</v>
      </c>
      <c r="Q2812" s="11">
        <f t="shared" ref="Q2812:Q2828" si="854">H2812-(H2812*40%)</f>
        <v>2.2182120000000003</v>
      </c>
      <c r="R2812" s="13">
        <f t="shared" ref="R2812:R2828" si="855">Q2812*I2812</f>
        <v>0</v>
      </c>
    </row>
    <row r="2813" spans="1:18" ht="20.100000000000001" customHeight="1">
      <c r="A2813" s="12">
        <v>2</v>
      </c>
      <c r="B2813" s="17" t="s">
        <v>5470</v>
      </c>
      <c r="C2813" s="12" t="s">
        <v>5471</v>
      </c>
      <c r="D2813" s="9" t="s">
        <v>35</v>
      </c>
      <c r="E2813" s="9" t="s">
        <v>62</v>
      </c>
      <c r="F2813" s="9" t="s">
        <v>37</v>
      </c>
      <c r="G2813" s="9" t="s">
        <v>38</v>
      </c>
      <c r="H2813" s="9">
        <v>3.6576900000000001</v>
      </c>
      <c r="I2813" s="9"/>
      <c r="J2813" s="13">
        <f t="shared" si="847"/>
        <v>0</v>
      </c>
      <c r="K2813" s="11">
        <f t="shared" si="848"/>
        <v>2.4872291999999998</v>
      </c>
      <c r="L2813" s="13">
        <f t="shared" si="849"/>
        <v>0</v>
      </c>
      <c r="M2813" s="11">
        <f t="shared" si="850"/>
        <v>2.3774985000000002</v>
      </c>
      <c r="N2813" s="13">
        <f t="shared" si="851"/>
        <v>0</v>
      </c>
      <c r="O2813" s="11">
        <f t="shared" si="852"/>
        <v>2.3043447000000001</v>
      </c>
      <c r="P2813" s="13">
        <f t="shared" si="853"/>
        <v>0</v>
      </c>
      <c r="Q2813" s="11">
        <f t="shared" si="854"/>
        <v>2.1946140000000001</v>
      </c>
      <c r="R2813" s="13">
        <f t="shared" si="855"/>
        <v>0</v>
      </c>
    </row>
    <row r="2814" spans="1:18" ht="20.100000000000001" customHeight="1">
      <c r="A2814" s="12">
        <v>3</v>
      </c>
      <c r="B2814" s="17">
        <v>96376400</v>
      </c>
      <c r="C2814" s="12" t="s">
        <v>5472</v>
      </c>
      <c r="D2814" s="9" t="s">
        <v>35</v>
      </c>
      <c r="E2814" s="9" t="s">
        <v>65</v>
      </c>
      <c r="F2814" s="9" t="s">
        <v>37</v>
      </c>
      <c r="G2814" s="9" t="s">
        <v>38</v>
      </c>
      <c r="H2814" s="9">
        <v>3.7887900000000001</v>
      </c>
      <c r="I2814" s="9"/>
      <c r="J2814" s="13">
        <f t="shared" si="847"/>
        <v>0</v>
      </c>
      <c r="K2814" s="11">
        <f t="shared" si="848"/>
        <v>2.5763772</v>
      </c>
      <c r="L2814" s="13">
        <f t="shared" si="849"/>
        <v>0</v>
      </c>
      <c r="M2814" s="11">
        <f t="shared" si="850"/>
        <v>2.4627135000000004</v>
      </c>
      <c r="N2814" s="13">
        <f t="shared" si="851"/>
        <v>0</v>
      </c>
      <c r="O2814" s="11">
        <f t="shared" si="852"/>
        <v>2.3869376999999998</v>
      </c>
      <c r="P2814" s="13">
        <f t="shared" si="853"/>
        <v>0</v>
      </c>
      <c r="Q2814" s="11">
        <f t="shared" si="854"/>
        <v>2.2732739999999998</v>
      </c>
      <c r="R2814" s="13">
        <f t="shared" si="855"/>
        <v>0</v>
      </c>
    </row>
    <row r="2815" spans="1:18" ht="20.100000000000001" customHeight="1">
      <c r="A2815" s="12">
        <v>4</v>
      </c>
      <c r="B2815" s="17" t="s">
        <v>5473</v>
      </c>
      <c r="C2815" s="12" t="s">
        <v>5474</v>
      </c>
      <c r="D2815" s="9" t="s">
        <v>35</v>
      </c>
      <c r="E2815" s="9" t="s">
        <v>65</v>
      </c>
      <c r="F2815" s="9" t="s">
        <v>37</v>
      </c>
      <c r="G2815" s="9" t="s">
        <v>38</v>
      </c>
      <c r="H2815" s="9">
        <v>4.66716</v>
      </c>
      <c r="I2815" s="9"/>
      <c r="J2815" s="13">
        <f t="shared" si="847"/>
        <v>0</v>
      </c>
      <c r="K2815" s="11">
        <f t="shared" si="848"/>
        <v>3.1736687999999997</v>
      </c>
      <c r="L2815" s="13">
        <f t="shared" si="849"/>
        <v>0</v>
      </c>
      <c r="M2815" s="11">
        <f t="shared" si="850"/>
        <v>3.0336540000000003</v>
      </c>
      <c r="N2815" s="13">
        <f t="shared" si="851"/>
        <v>0</v>
      </c>
      <c r="O2815" s="11">
        <f t="shared" si="852"/>
        <v>2.9403107999999998</v>
      </c>
      <c r="P2815" s="13">
        <f t="shared" si="853"/>
        <v>0</v>
      </c>
      <c r="Q2815" s="11">
        <f t="shared" si="854"/>
        <v>2.8002959999999999</v>
      </c>
      <c r="R2815" s="13">
        <f t="shared" si="855"/>
        <v>0</v>
      </c>
    </row>
    <row r="2816" spans="1:18" ht="20.100000000000001" customHeight="1">
      <c r="A2816" s="12">
        <v>5</v>
      </c>
      <c r="B2816" s="17" t="s">
        <v>5475</v>
      </c>
      <c r="C2816" s="12" t="s">
        <v>5476</v>
      </c>
      <c r="D2816" s="9" t="s">
        <v>35</v>
      </c>
      <c r="E2816" s="9" t="s">
        <v>294</v>
      </c>
      <c r="F2816" s="9" t="s">
        <v>37</v>
      </c>
      <c r="G2816" s="9" t="s">
        <v>38</v>
      </c>
      <c r="H2816" s="9">
        <v>3.2119499999999999</v>
      </c>
      <c r="I2816" s="9"/>
      <c r="J2816" s="13">
        <f t="shared" si="847"/>
        <v>0</v>
      </c>
      <c r="K2816" s="11">
        <f t="shared" si="848"/>
        <v>2.184126</v>
      </c>
      <c r="L2816" s="13">
        <f t="shared" si="849"/>
        <v>0</v>
      </c>
      <c r="M2816" s="11">
        <f t="shared" si="850"/>
        <v>2.0877675</v>
      </c>
      <c r="N2816" s="13">
        <f t="shared" si="851"/>
        <v>0</v>
      </c>
      <c r="O2816" s="11">
        <f t="shared" si="852"/>
        <v>2.0235284999999998</v>
      </c>
      <c r="P2816" s="13">
        <f t="shared" si="853"/>
        <v>0</v>
      </c>
      <c r="Q2816" s="11">
        <f t="shared" si="854"/>
        <v>1.9271699999999998</v>
      </c>
      <c r="R2816" s="13">
        <f t="shared" si="855"/>
        <v>0</v>
      </c>
    </row>
    <row r="2817" spans="1:18" ht="20.100000000000001" customHeight="1">
      <c r="A2817" s="12">
        <v>6</v>
      </c>
      <c r="B2817" s="17" t="s">
        <v>5477</v>
      </c>
      <c r="C2817" s="12" t="s">
        <v>5478</v>
      </c>
      <c r="D2817" s="9" t="s">
        <v>35</v>
      </c>
      <c r="E2817" s="9" t="s">
        <v>294</v>
      </c>
      <c r="F2817" s="9" t="s">
        <v>37</v>
      </c>
      <c r="G2817" s="9" t="s">
        <v>38</v>
      </c>
      <c r="H2817" s="9">
        <v>3.5265900000000001</v>
      </c>
      <c r="I2817" s="9"/>
      <c r="J2817" s="13">
        <f t="shared" si="847"/>
        <v>0</v>
      </c>
      <c r="K2817" s="11">
        <f t="shared" si="848"/>
        <v>2.3980812</v>
      </c>
      <c r="L2817" s="13">
        <f t="shared" si="849"/>
        <v>0</v>
      </c>
      <c r="M2817" s="11">
        <f t="shared" si="850"/>
        <v>2.2922834999999999</v>
      </c>
      <c r="N2817" s="13">
        <f t="shared" si="851"/>
        <v>0</v>
      </c>
      <c r="O2817" s="11">
        <f t="shared" si="852"/>
        <v>2.2217517</v>
      </c>
      <c r="P2817" s="13">
        <f t="shared" si="853"/>
        <v>0</v>
      </c>
      <c r="Q2817" s="11">
        <f t="shared" si="854"/>
        <v>2.1159539999999999</v>
      </c>
      <c r="R2817" s="13">
        <f t="shared" si="855"/>
        <v>0</v>
      </c>
    </row>
    <row r="2818" spans="1:18" ht="20.100000000000001" customHeight="1">
      <c r="A2818" s="12">
        <v>7</v>
      </c>
      <c r="B2818" s="17" t="s">
        <v>5479</v>
      </c>
      <c r="C2818" s="12" t="s">
        <v>5480</v>
      </c>
      <c r="D2818" s="9" t="s">
        <v>35</v>
      </c>
      <c r="E2818" s="9" t="s">
        <v>62</v>
      </c>
      <c r="F2818" s="9" t="s">
        <v>37</v>
      </c>
      <c r="G2818" s="9" t="s">
        <v>38</v>
      </c>
      <c r="H2818" s="9">
        <v>3.6576900000000001</v>
      </c>
      <c r="I2818" s="9"/>
      <c r="J2818" s="13">
        <f t="shared" si="847"/>
        <v>0</v>
      </c>
      <c r="K2818" s="11">
        <f t="shared" si="848"/>
        <v>2.4872291999999998</v>
      </c>
      <c r="L2818" s="13">
        <f t="shared" si="849"/>
        <v>0</v>
      </c>
      <c r="M2818" s="11">
        <f t="shared" si="850"/>
        <v>2.3774985000000002</v>
      </c>
      <c r="N2818" s="13">
        <f t="shared" si="851"/>
        <v>0</v>
      </c>
      <c r="O2818" s="11">
        <f t="shared" si="852"/>
        <v>2.3043447000000001</v>
      </c>
      <c r="P2818" s="13">
        <f t="shared" si="853"/>
        <v>0</v>
      </c>
      <c r="Q2818" s="11">
        <f t="shared" si="854"/>
        <v>2.1946140000000001</v>
      </c>
      <c r="R2818" s="13">
        <f t="shared" si="855"/>
        <v>0</v>
      </c>
    </row>
    <row r="2819" spans="1:18" ht="20.100000000000001" customHeight="1">
      <c r="A2819" s="12">
        <v>8</v>
      </c>
      <c r="B2819" s="17" t="s">
        <v>5481</v>
      </c>
      <c r="C2819" s="12" t="s">
        <v>5482</v>
      </c>
      <c r="D2819" s="9" t="s">
        <v>35</v>
      </c>
      <c r="E2819" s="9" t="s">
        <v>59</v>
      </c>
      <c r="F2819" s="9" t="s">
        <v>37</v>
      </c>
      <c r="G2819" s="9" t="s">
        <v>38</v>
      </c>
      <c r="H2819" s="9">
        <v>3.0021900000000001</v>
      </c>
      <c r="I2819" s="9"/>
      <c r="J2819" s="13">
        <f t="shared" si="847"/>
        <v>0</v>
      </c>
      <c r="K2819" s="11">
        <f t="shared" si="848"/>
        <v>2.0414892</v>
      </c>
      <c r="L2819" s="13">
        <f t="shared" si="849"/>
        <v>0</v>
      </c>
      <c r="M2819" s="11">
        <f t="shared" si="850"/>
        <v>1.9514235000000002</v>
      </c>
      <c r="N2819" s="13">
        <f t="shared" si="851"/>
        <v>0</v>
      </c>
      <c r="O2819" s="11">
        <f t="shared" si="852"/>
        <v>1.8913797000000001</v>
      </c>
      <c r="P2819" s="13">
        <f t="shared" si="853"/>
        <v>0</v>
      </c>
      <c r="Q2819" s="11">
        <f t="shared" si="854"/>
        <v>1.8013140000000001</v>
      </c>
      <c r="R2819" s="13">
        <f t="shared" si="855"/>
        <v>0</v>
      </c>
    </row>
    <row r="2820" spans="1:18" ht="20.100000000000001" customHeight="1">
      <c r="A2820" s="12">
        <v>9</v>
      </c>
      <c r="B2820" s="17" t="s">
        <v>5483</v>
      </c>
      <c r="C2820" s="12" t="s">
        <v>5482</v>
      </c>
      <c r="D2820" s="9" t="s">
        <v>35</v>
      </c>
      <c r="E2820" s="9" t="s">
        <v>59</v>
      </c>
      <c r="F2820" s="9" t="s">
        <v>37</v>
      </c>
      <c r="G2820" s="9" t="s">
        <v>38</v>
      </c>
      <c r="H2820" s="9">
        <v>2.98908</v>
      </c>
      <c r="I2820" s="9"/>
      <c r="J2820" s="13">
        <f t="shared" si="847"/>
        <v>0</v>
      </c>
      <c r="K2820" s="11">
        <f t="shared" si="848"/>
        <v>2.0325744000000001</v>
      </c>
      <c r="L2820" s="13">
        <f t="shared" si="849"/>
        <v>0</v>
      </c>
      <c r="M2820" s="11">
        <f t="shared" si="850"/>
        <v>1.9429020000000001</v>
      </c>
      <c r="N2820" s="13">
        <f t="shared" si="851"/>
        <v>0</v>
      </c>
      <c r="O2820" s="11">
        <f t="shared" si="852"/>
        <v>1.8831203999999999</v>
      </c>
      <c r="P2820" s="13">
        <f t="shared" si="853"/>
        <v>0</v>
      </c>
      <c r="Q2820" s="11">
        <f t="shared" si="854"/>
        <v>1.7934479999999999</v>
      </c>
      <c r="R2820" s="13">
        <f t="shared" si="855"/>
        <v>0</v>
      </c>
    </row>
    <row r="2821" spans="1:18" ht="20.100000000000001" customHeight="1">
      <c r="A2821" s="12">
        <v>10</v>
      </c>
      <c r="B2821" s="17" t="s">
        <v>5484</v>
      </c>
      <c r="C2821" s="12" t="s">
        <v>5485</v>
      </c>
      <c r="D2821" s="9" t="s">
        <v>35</v>
      </c>
      <c r="E2821" s="9" t="s">
        <v>59</v>
      </c>
      <c r="F2821" s="9" t="s">
        <v>37</v>
      </c>
      <c r="G2821" s="9" t="s">
        <v>38</v>
      </c>
      <c r="H2821" s="9">
        <v>3.4085999999999999</v>
      </c>
      <c r="I2821" s="9"/>
      <c r="J2821" s="13">
        <f t="shared" si="847"/>
        <v>0</v>
      </c>
      <c r="K2821" s="11">
        <f t="shared" si="848"/>
        <v>2.3178479999999997</v>
      </c>
      <c r="L2821" s="13">
        <f t="shared" si="849"/>
        <v>0</v>
      </c>
      <c r="M2821" s="11">
        <f t="shared" si="850"/>
        <v>2.2155899999999997</v>
      </c>
      <c r="N2821" s="13">
        <f t="shared" si="851"/>
        <v>0</v>
      </c>
      <c r="O2821" s="11">
        <f t="shared" si="852"/>
        <v>2.147418</v>
      </c>
      <c r="P2821" s="13">
        <f t="shared" si="853"/>
        <v>0</v>
      </c>
      <c r="Q2821" s="11">
        <f t="shared" si="854"/>
        <v>2.0451600000000001</v>
      </c>
      <c r="R2821" s="13">
        <f t="shared" si="855"/>
        <v>0</v>
      </c>
    </row>
    <row r="2822" spans="1:18" ht="20.100000000000001" customHeight="1">
      <c r="A2822" s="12">
        <v>11</v>
      </c>
      <c r="B2822" s="17" t="s">
        <v>5486</v>
      </c>
      <c r="C2822" s="12" t="s">
        <v>5487</v>
      </c>
      <c r="D2822" s="9" t="s">
        <v>35</v>
      </c>
      <c r="E2822" s="9" t="s">
        <v>65</v>
      </c>
      <c r="F2822" s="9" t="s">
        <v>37</v>
      </c>
      <c r="G2822" s="9" t="s">
        <v>38</v>
      </c>
      <c r="H2822" s="9">
        <v>5.0997899999999996</v>
      </c>
      <c r="I2822" s="9"/>
      <c r="J2822" s="13">
        <f t="shared" si="847"/>
        <v>0</v>
      </c>
      <c r="K2822" s="11">
        <f t="shared" si="848"/>
        <v>3.4678571999999996</v>
      </c>
      <c r="L2822" s="13">
        <f t="shared" si="849"/>
        <v>0</v>
      </c>
      <c r="M2822" s="11">
        <f t="shared" si="850"/>
        <v>3.3148635</v>
      </c>
      <c r="N2822" s="13">
        <f t="shared" si="851"/>
        <v>0</v>
      </c>
      <c r="O2822" s="11">
        <f t="shared" si="852"/>
        <v>3.2128676999999999</v>
      </c>
      <c r="P2822" s="13">
        <f t="shared" si="853"/>
        <v>0</v>
      </c>
      <c r="Q2822" s="11">
        <f t="shared" si="854"/>
        <v>3.0598739999999998</v>
      </c>
      <c r="R2822" s="13">
        <f t="shared" si="855"/>
        <v>0</v>
      </c>
    </row>
    <row r="2823" spans="1:18" ht="20.100000000000001" customHeight="1">
      <c r="A2823" s="19">
        <v>12</v>
      </c>
      <c r="B2823" s="20" t="s">
        <v>5488</v>
      </c>
      <c r="C2823" s="19" t="s">
        <v>5489</v>
      </c>
      <c r="D2823" s="9" t="s">
        <v>35</v>
      </c>
      <c r="E2823" s="21" t="s">
        <v>445</v>
      </c>
      <c r="F2823" s="21" t="s">
        <v>37</v>
      </c>
      <c r="G2823" s="9" t="s">
        <v>38</v>
      </c>
      <c r="H2823" s="23">
        <v>6.23</v>
      </c>
      <c r="I2823" s="21"/>
      <c r="J2823" s="23">
        <f t="shared" si="847"/>
        <v>0</v>
      </c>
      <c r="K2823" s="23">
        <f t="shared" si="848"/>
        <v>4.2363999999999997</v>
      </c>
      <c r="L2823" s="23">
        <f t="shared" si="849"/>
        <v>0</v>
      </c>
      <c r="M2823" s="23">
        <f t="shared" si="850"/>
        <v>4.0495000000000001</v>
      </c>
      <c r="N2823" s="23">
        <f t="shared" si="851"/>
        <v>0</v>
      </c>
      <c r="O2823" s="23">
        <f t="shared" si="852"/>
        <v>3.9249000000000005</v>
      </c>
      <c r="P2823" s="23">
        <f t="shared" si="853"/>
        <v>0</v>
      </c>
      <c r="Q2823" s="23">
        <f t="shared" si="854"/>
        <v>3.738</v>
      </c>
      <c r="R2823" s="23">
        <f t="shared" si="855"/>
        <v>0</v>
      </c>
    </row>
    <row r="2824" spans="1:18" ht="20.100000000000001" customHeight="1">
      <c r="A2824" s="19">
        <v>13</v>
      </c>
      <c r="B2824" s="20" t="s">
        <v>5490</v>
      </c>
      <c r="C2824" s="19" t="s">
        <v>5491</v>
      </c>
      <c r="D2824" s="9" t="s">
        <v>35</v>
      </c>
      <c r="E2824" s="21" t="s">
        <v>445</v>
      </c>
      <c r="F2824" s="21" t="s">
        <v>37</v>
      </c>
      <c r="G2824" s="9" t="s">
        <v>38</v>
      </c>
      <c r="H2824" s="23">
        <v>6.23</v>
      </c>
      <c r="I2824" s="21"/>
      <c r="J2824" s="23">
        <f t="shared" si="847"/>
        <v>0</v>
      </c>
      <c r="K2824" s="23">
        <f t="shared" si="848"/>
        <v>4.2363999999999997</v>
      </c>
      <c r="L2824" s="23">
        <f t="shared" si="849"/>
        <v>0</v>
      </c>
      <c r="M2824" s="23">
        <f t="shared" si="850"/>
        <v>4.0495000000000001</v>
      </c>
      <c r="N2824" s="23">
        <f t="shared" si="851"/>
        <v>0</v>
      </c>
      <c r="O2824" s="23">
        <f t="shared" si="852"/>
        <v>3.9249000000000005</v>
      </c>
      <c r="P2824" s="23">
        <f t="shared" si="853"/>
        <v>0</v>
      </c>
      <c r="Q2824" s="23">
        <f t="shared" si="854"/>
        <v>3.738</v>
      </c>
      <c r="R2824" s="23">
        <f t="shared" si="855"/>
        <v>0</v>
      </c>
    </row>
    <row r="2825" spans="1:18" ht="20.100000000000001" customHeight="1">
      <c r="A2825" s="19">
        <v>14</v>
      </c>
      <c r="B2825" s="20" t="s">
        <v>5492</v>
      </c>
      <c r="C2825" s="19" t="s">
        <v>5493</v>
      </c>
      <c r="D2825" s="9" t="s">
        <v>35</v>
      </c>
      <c r="E2825" s="21" t="s">
        <v>445</v>
      </c>
      <c r="F2825" s="21" t="s">
        <v>37</v>
      </c>
      <c r="G2825" s="9" t="s">
        <v>38</v>
      </c>
      <c r="H2825" s="23">
        <v>6.23</v>
      </c>
      <c r="I2825" s="21"/>
      <c r="J2825" s="23">
        <f t="shared" si="847"/>
        <v>0</v>
      </c>
      <c r="K2825" s="23">
        <f t="shared" si="848"/>
        <v>4.2363999999999997</v>
      </c>
      <c r="L2825" s="23">
        <f t="shared" si="849"/>
        <v>0</v>
      </c>
      <c r="M2825" s="23">
        <f t="shared" si="850"/>
        <v>4.0495000000000001</v>
      </c>
      <c r="N2825" s="23">
        <f t="shared" si="851"/>
        <v>0</v>
      </c>
      <c r="O2825" s="23">
        <f t="shared" si="852"/>
        <v>3.9249000000000005</v>
      </c>
      <c r="P2825" s="23">
        <f t="shared" si="853"/>
        <v>0</v>
      </c>
      <c r="Q2825" s="23">
        <f t="shared" si="854"/>
        <v>3.738</v>
      </c>
      <c r="R2825" s="23">
        <f t="shared" si="855"/>
        <v>0</v>
      </c>
    </row>
    <row r="2826" spans="1:18" ht="20.100000000000001" customHeight="1">
      <c r="A2826" s="19">
        <v>15</v>
      </c>
      <c r="B2826" s="20" t="s">
        <v>5494</v>
      </c>
      <c r="C2826" s="19" t="s">
        <v>5495</v>
      </c>
      <c r="D2826" s="9" t="s">
        <v>35</v>
      </c>
      <c r="E2826" s="21" t="s">
        <v>445</v>
      </c>
      <c r="F2826" s="21" t="s">
        <v>37</v>
      </c>
      <c r="G2826" s="9" t="s">
        <v>38</v>
      </c>
      <c r="H2826" s="23">
        <v>6.23</v>
      </c>
      <c r="I2826" s="21"/>
      <c r="J2826" s="23">
        <f t="shared" si="847"/>
        <v>0</v>
      </c>
      <c r="K2826" s="23">
        <f t="shared" si="848"/>
        <v>4.2363999999999997</v>
      </c>
      <c r="L2826" s="23">
        <f t="shared" si="849"/>
        <v>0</v>
      </c>
      <c r="M2826" s="23">
        <f t="shared" si="850"/>
        <v>4.0495000000000001</v>
      </c>
      <c r="N2826" s="23">
        <f t="shared" si="851"/>
        <v>0</v>
      </c>
      <c r="O2826" s="23">
        <f t="shared" si="852"/>
        <v>3.9249000000000005</v>
      </c>
      <c r="P2826" s="23">
        <f t="shared" si="853"/>
        <v>0</v>
      </c>
      <c r="Q2826" s="23">
        <f t="shared" si="854"/>
        <v>3.738</v>
      </c>
      <c r="R2826" s="23">
        <f t="shared" si="855"/>
        <v>0</v>
      </c>
    </row>
    <row r="2827" spans="1:18" ht="20.100000000000001" customHeight="1">
      <c r="A2827" s="19">
        <v>16</v>
      </c>
      <c r="B2827" s="20" t="s">
        <v>5496</v>
      </c>
      <c r="C2827" s="19" t="s">
        <v>5497</v>
      </c>
      <c r="D2827" s="9" t="s">
        <v>35</v>
      </c>
      <c r="E2827" s="21" t="s">
        <v>445</v>
      </c>
      <c r="F2827" s="21" t="s">
        <v>37</v>
      </c>
      <c r="G2827" s="9" t="s">
        <v>38</v>
      </c>
      <c r="H2827" s="23">
        <v>6.23</v>
      </c>
      <c r="I2827" s="21"/>
      <c r="J2827" s="23">
        <f t="shared" si="847"/>
        <v>0</v>
      </c>
      <c r="K2827" s="23">
        <f t="shared" si="848"/>
        <v>4.2363999999999997</v>
      </c>
      <c r="L2827" s="23">
        <f t="shared" si="849"/>
        <v>0</v>
      </c>
      <c r="M2827" s="23">
        <f t="shared" si="850"/>
        <v>4.0495000000000001</v>
      </c>
      <c r="N2827" s="23">
        <f t="shared" si="851"/>
        <v>0</v>
      </c>
      <c r="O2827" s="23">
        <f t="shared" si="852"/>
        <v>3.9249000000000005</v>
      </c>
      <c r="P2827" s="23">
        <f t="shared" si="853"/>
        <v>0</v>
      </c>
      <c r="Q2827" s="23">
        <f t="shared" si="854"/>
        <v>3.738</v>
      </c>
      <c r="R2827" s="23">
        <f t="shared" si="855"/>
        <v>0</v>
      </c>
    </row>
    <row r="2828" spans="1:18" ht="20.100000000000001" customHeight="1">
      <c r="A2828" s="12">
        <v>17</v>
      </c>
      <c r="B2828" s="17" t="s">
        <v>5498</v>
      </c>
      <c r="C2828" s="12" t="s">
        <v>5499</v>
      </c>
      <c r="D2828" s="9" t="s">
        <v>35</v>
      </c>
      <c r="E2828" s="9" t="s">
        <v>56</v>
      </c>
      <c r="F2828" s="9" t="s">
        <v>37</v>
      </c>
      <c r="G2828" s="9" t="s">
        <v>38</v>
      </c>
      <c r="H2828" s="9">
        <v>2.6088900000000002</v>
      </c>
      <c r="I2828" s="9"/>
      <c r="J2828" s="13">
        <f t="shared" si="847"/>
        <v>0</v>
      </c>
      <c r="K2828" s="11">
        <f t="shared" si="848"/>
        <v>1.7740452000000002</v>
      </c>
      <c r="L2828" s="13">
        <f t="shared" si="849"/>
        <v>0</v>
      </c>
      <c r="M2828" s="11">
        <f t="shared" si="850"/>
        <v>1.6957785000000003</v>
      </c>
      <c r="N2828" s="13">
        <f t="shared" si="851"/>
        <v>0</v>
      </c>
      <c r="O2828" s="11">
        <f t="shared" si="852"/>
        <v>1.6436007000000001</v>
      </c>
      <c r="P2828" s="13">
        <f t="shared" si="853"/>
        <v>0</v>
      </c>
      <c r="Q2828" s="11">
        <f t="shared" si="854"/>
        <v>1.565334</v>
      </c>
      <c r="R2828" s="13">
        <f t="shared" si="855"/>
        <v>0</v>
      </c>
    </row>
    <row r="2829" spans="1:18" ht="20.100000000000001" customHeight="1">
      <c r="A2829" s="9"/>
      <c r="B2829" s="16"/>
      <c r="C2829" s="10" t="s">
        <v>5500</v>
      </c>
      <c r="D2829" s="9"/>
      <c r="E2829" s="9"/>
      <c r="F2829" s="9"/>
      <c r="G2829" s="9"/>
      <c r="H2829" s="9"/>
      <c r="I2829" s="9"/>
      <c r="J2829" s="11"/>
      <c r="K2829" s="11"/>
      <c r="L2829" s="11"/>
      <c r="M2829" s="11"/>
      <c r="N2829" s="11"/>
      <c r="O2829" s="11"/>
      <c r="P2829" s="11"/>
      <c r="Q2829" s="11"/>
      <c r="R2829" s="11"/>
    </row>
    <row r="2830" spans="1:18" ht="20.100000000000001" customHeight="1">
      <c r="A2830" s="19">
        <v>1</v>
      </c>
      <c r="B2830" s="20" t="s">
        <v>5501</v>
      </c>
      <c r="C2830" s="19" t="s">
        <v>5502</v>
      </c>
      <c r="D2830" s="9" t="s">
        <v>35</v>
      </c>
      <c r="E2830" s="21" t="s">
        <v>59</v>
      </c>
      <c r="F2830" s="21" t="s">
        <v>37</v>
      </c>
      <c r="G2830" s="9" t="s">
        <v>38</v>
      </c>
      <c r="H2830" s="23">
        <v>6.21</v>
      </c>
      <c r="I2830" s="21"/>
      <c r="J2830" s="23">
        <f t="shared" ref="J2830:J2852" si="856">H2830*I2830</f>
        <v>0</v>
      </c>
      <c r="K2830" s="23">
        <f t="shared" ref="K2830:K2852" si="857">H2830-(H2830*32%)</f>
        <v>4.2227999999999994</v>
      </c>
      <c r="L2830" s="23">
        <f t="shared" ref="L2830:L2852" si="858">K2830*I2830</f>
        <v>0</v>
      </c>
      <c r="M2830" s="23">
        <f t="shared" ref="M2830:M2852" si="859">H2830-(H2830*35%)</f>
        <v>4.0365000000000002</v>
      </c>
      <c r="N2830" s="23">
        <f t="shared" ref="N2830:N2852" si="860">M2830*I2830</f>
        <v>0</v>
      </c>
      <c r="O2830" s="23">
        <f t="shared" ref="O2830:O2852" si="861">H2830-(H2830*37%)</f>
        <v>3.9123000000000001</v>
      </c>
      <c r="P2830" s="23">
        <f t="shared" ref="P2830:P2852" si="862">O2830*I2830</f>
        <v>0</v>
      </c>
      <c r="Q2830" s="23">
        <f t="shared" ref="Q2830:Q2852" si="863">H2830-(H2830*40%)</f>
        <v>3.726</v>
      </c>
      <c r="R2830" s="23">
        <f t="shared" ref="R2830:R2852" si="864">Q2830*I2830</f>
        <v>0</v>
      </c>
    </row>
    <row r="2831" spans="1:18" ht="20.100000000000001" customHeight="1">
      <c r="A2831" s="12">
        <v>2</v>
      </c>
      <c r="B2831" s="17" t="s">
        <v>5503</v>
      </c>
      <c r="C2831" s="12" t="s">
        <v>5504</v>
      </c>
      <c r="D2831" s="9" t="s">
        <v>35</v>
      </c>
      <c r="E2831" s="9" t="s">
        <v>65</v>
      </c>
      <c r="F2831" s="9" t="s">
        <v>37</v>
      </c>
      <c r="G2831" s="9" t="s">
        <v>38</v>
      </c>
      <c r="H2831" s="9">
        <v>14.289899999999999</v>
      </c>
      <c r="I2831" s="9"/>
      <c r="J2831" s="13">
        <f t="shared" si="856"/>
        <v>0</v>
      </c>
      <c r="K2831" s="11">
        <f t="shared" si="857"/>
        <v>9.7171319999999994</v>
      </c>
      <c r="L2831" s="13">
        <f t="shared" si="858"/>
        <v>0</v>
      </c>
      <c r="M2831" s="11">
        <f t="shared" si="859"/>
        <v>9.2884349999999998</v>
      </c>
      <c r="N2831" s="13">
        <f t="shared" si="860"/>
        <v>0</v>
      </c>
      <c r="O2831" s="11">
        <f t="shared" si="861"/>
        <v>9.002637</v>
      </c>
      <c r="P2831" s="13">
        <f t="shared" si="862"/>
        <v>0</v>
      </c>
      <c r="Q2831" s="11">
        <f t="shared" si="863"/>
        <v>8.5739400000000003</v>
      </c>
      <c r="R2831" s="13">
        <f t="shared" si="864"/>
        <v>0</v>
      </c>
    </row>
    <row r="2832" spans="1:18" ht="20.100000000000001" customHeight="1">
      <c r="A2832" s="12">
        <v>3</v>
      </c>
      <c r="B2832" s="17" t="s">
        <v>5505</v>
      </c>
      <c r="C2832" s="12" t="s">
        <v>5506</v>
      </c>
      <c r="D2832" s="9" t="s">
        <v>35</v>
      </c>
      <c r="E2832" s="9" t="s">
        <v>62</v>
      </c>
      <c r="F2832" s="9" t="s">
        <v>37</v>
      </c>
      <c r="G2832" s="9" t="s">
        <v>38</v>
      </c>
      <c r="H2832" s="9">
        <v>36.563789999999997</v>
      </c>
      <c r="I2832" s="9"/>
      <c r="J2832" s="13">
        <f t="shared" si="856"/>
        <v>0</v>
      </c>
      <c r="K2832" s="11">
        <f t="shared" si="857"/>
        <v>24.863377199999999</v>
      </c>
      <c r="L2832" s="13">
        <f t="shared" si="858"/>
        <v>0</v>
      </c>
      <c r="M2832" s="11">
        <f t="shared" si="859"/>
        <v>23.7664635</v>
      </c>
      <c r="N2832" s="13">
        <f t="shared" si="860"/>
        <v>0</v>
      </c>
      <c r="O2832" s="11">
        <f t="shared" si="861"/>
        <v>23.035187699999998</v>
      </c>
      <c r="P2832" s="13">
        <f t="shared" si="862"/>
        <v>0</v>
      </c>
      <c r="Q2832" s="11">
        <f t="shared" si="863"/>
        <v>21.938274</v>
      </c>
      <c r="R2832" s="13">
        <f t="shared" si="864"/>
        <v>0</v>
      </c>
    </row>
    <row r="2833" spans="1:18" ht="20.100000000000001" customHeight="1">
      <c r="A2833" s="12">
        <v>4</v>
      </c>
      <c r="B2833" s="17" t="s">
        <v>5507</v>
      </c>
      <c r="C2833" s="12" t="s">
        <v>5508</v>
      </c>
      <c r="D2833" s="9" t="s">
        <v>35</v>
      </c>
      <c r="E2833" s="9" t="s">
        <v>59</v>
      </c>
      <c r="F2833" s="9" t="s">
        <v>427</v>
      </c>
      <c r="G2833" s="9" t="s">
        <v>38</v>
      </c>
      <c r="H2833" s="9">
        <v>17.724720000000001</v>
      </c>
      <c r="I2833" s="9"/>
      <c r="J2833" s="13">
        <f t="shared" si="856"/>
        <v>0</v>
      </c>
      <c r="K2833" s="11">
        <f t="shared" si="857"/>
        <v>12.0528096</v>
      </c>
      <c r="L2833" s="13">
        <f t="shared" si="858"/>
        <v>0</v>
      </c>
      <c r="M2833" s="11">
        <f t="shared" si="859"/>
        <v>11.521068000000001</v>
      </c>
      <c r="N2833" s="13">
        <f t="shared" si="860"/>
        <v>0</v>
      </c>
      <c r="O2833" s="11">
        <f t="shared" si="861"/>
        <v>11.166573600000001</v>
      </c>
      <c r="P2833" s="13">
        <f t="shared" si="862"/>
        <v>0</v>
      </c>
      <c r="Q2833" s="11">
        <f t="shared" si="863"/>
        <v>10.634831999999999</v>
      </c>
      <c r="R2833" s="13">
        <f t="shared" si="864"/>
        <v>0</v>
      </c>
    </row>
    <row r="2834" spans="1:18" ht="20.100000000000001" customHeight="1">
      <c r="A2834" s="12">
        <v>5</v>
      </c>
      <c r="B2834" s="17" t="s">
        <v>5509</v>
      </c>
      <c r="C2834" s="12" t="s">
        <v>5510</v>
      </c>
      <c r="D2834" s="9" t="s">
        <v>35</v>
      </c>
      <c r="E2834" s="9" t="s">
        <v>3766</v>
      </c>
      <c r="F2834" s="9" t="s">
        <v>37</v>
      </c>
      <c r="G2834" s="9" t="s">
        <v>38</v>
      </c>
      <c r="H2834" s="9">
        <v>17.724720000000001</v>
      </c>
      <c r="I2834" s="9"/>
      <c r="J2834" s="13">
        <f t="shared" si="856"/>
        <v>0</v>
      </c>
      <c r="K2834" s="11">
        <f t="shared" si="857"/>
        <v>12.0528096</v>
      </c>
      <c r="L2834" s="13">
        <f t="shared" si="858"/>
        <v>0</v>
      </c>
      <c r="M2834" s="11">
        <f t="shared" si="859"/>
        <v>11.521068000000001</v>
      </c>
      <c r="N2834" s="13">
        <f t="shared" si="860"/>
        <v>0</v>
      </c>
      <c r="O2834" s="11">
        <f t="shared" si="861"/>
        <v>11.166573600000001</v>
      </c>
      <c r="P2834" s="13">
        <f t="shared" si="862"/>
        <v>0</v>
      </c>
      <c r="Q2834" s="11">
        <f t="shared" si="863"/>
        <v>10.634831999999999</v>
      </c>
      <c r="R2834" s="13">
        <f t="shared" si="864"/>
        <v>0</v>
      </c>
    </row>
    <row r="2835" spans="1:18" ht="20.100000000000001" customHeight="1">
      <c r="A2835" s="19">
        <v>6</v>
      </c>
      <c r="B2835" s="20" t="s">
        <v>5511</v>
      </c>
      <c r="C2835" s="19" t="s">
        <v>5512</v>
      </c>
      <c r="D2835" s="9" t="s">
        <v>35</v>
      </c>
      <c r="E2835" s="21" t="s">
        <v>3766</v>
      </c>
      <c r="F2835" s="21" t="s">
        <v>37</v>
      </c>
      <c r="G2835" s="9" t="s">
        <v>38</v>
      </c>
      <c r="H2835" s="23">
        <v>13.17</v>
      </c>
      <c r="I2835" s="21"/>
      <c r="J2835" s="23">
        <f t="shared" si="856"/>
        <v>0</v>
      </c>
      <c r="K2835" s="23">
        <f t="shared" si="857"/>
        <v>8.9556000000000004</v>
      </c>
      <c r="L2835" s="23">
        <f t="shared" si="858"/>
        <v>0</v>
      </c>
      <c r="M2835" s="23">
        <f t="shared" si="859"/>
        <v>8.5605000000000011</v>
      </c>
      <c r="N2835" s="23">
        <f t="shared" si="860"/>
        <v>0</v>
      </c>
      <c r="O2835" s="23">
        <f t="shared" si="861"/>
        <v>8.2971000000000004</v>
      </c>
      <c r="P2835" s="23">
        <f t="shared" si="862"/>
        <v>0</v>
      </c>
      <c r="Q2835" s="23">
        <f t="shared" si="863"/>
        <v>7.9019999999999992</v>
      </c>
      <c r="R2835" s="23">
        <f t="shared" si="864"/>
        <v>0</v>
      </c>
    </row>
    <row r="2836" spans="1:18" ht="20.100000000000001" customHeight="1">
      <c r="A2836" s="19">
        <v>7</v>
      </c>
      <c r="B2836" s="20" t="s">
        <v>5513</v>
      </c>
      <c r="C2836" s="19" t="s">
        <v>5514</v>
      </c>
      <c r="D2836" s="9" t="s">
        <v>35</v>
      </c>
      <c r="E2836" s="21" t="s">
        <v>3766</v>
      </c>
      <c r="F2836" s="21" t="s">
        <v>37</v>
      </c>
      <c r="G2836" s="9" t="s">
        <v>38</v>
      </c>
      <c r="H2836" s="23">
        <v>26.92</v>
      </c>
      <c r="I2836" s="21"/>
      <c r="J2836" s="23">
        <f t="shared" si="856"/>
        <v>0</v>
      </c>
      <c r="K2836" s="23">
        <f t="shared" si="857"/>
        <v>18.305599999999998</v>
      </c>
      <c r="L2836" s="23">
        <f t="shared" si="858"/>
        <v>0</v>
      </c>
      <c r="M2836" s="23">
        <f t="shared" si="859"/>
        <v>17.498000000000001</v>
      </c>
      <c r="N2836" s="23">
        <f t="shared" si="860"/>
        <v>0</v>
      </c>
      <c r="O2836" s="23">
        <f t="shared" si="861"/>
        <v>16.959600000000002</v>
      </c>
      <c r="P2836" s="23">
        <f t="shared" si="862"/>
        <v>0</v>
      </c>
      <c r="Q2836" s="23">
        <f t="shared" si="863"/>
        <v>16.152000000000001</v>
      </c>
      <c r="R2836" s="23">
        <f t="shared" si="864"/>
        <v>0</v>
      </c>
    </row>
    <row r="2837" spans="1:18" ht="20.100000000000001" customHeight="1">
      <c r="A2837" s="12">
        <v>8</v>
      </c>
      <c r="B2837" s="17" t="s">
        <v>5515</v>
      </c>
      <c r="C2837" s="12" t="s">
        <v>5516</v>
      </c>
      <c r="D2837" s="9" t="s">
        <v>35</v>
      </c>
      <c r="E2837" s="9" t="s">
        <v>53</v>
      </c>
      <c r="F2837" s="9" t="s">
        <v>37</v>
      </c>
      <c r="G2837" s="9" t="s">
        <v>38</v>
      </c>
      <c r="H2837" s="9">
        <v>10.47489</v>
      </c>
      <c r="I2837" s="9"/>
      <c r="J2837" s="13">
        <f t="shared" si="856"/>
        <v>0</v>
      </c>
      <c r="K2837" s="11">
        <f t="shared" si="857"/>
        <v>7.1229252000000001</v>
      </c>
      <c r="L2837" s="13">
        <f t="shared" si="858"/>
        <v>0</v>
      </c>
      <c r="M2837" s="11">
        <f t="shared" si="859"/>
        <v>6.808678500000001</v>
      </c>
      <c r="N2837" s="13">
        <f t="shared" si="860"/>
        <v>0</v>
      </c>
      <c r="O2837" s="11">
        <f t="shared" si="861"/>
        <v>6.5991806999999998</v>
      </c>
      <c r="P2837" s="13">
        <f t="shared" si="862"/>
        <v>0</v>
      </c>
      <c r="Q2837" s="11">
        <f t="shared" si="863"/>
        <v>6.2849339999999998</v>
      </c>
      <c r="R2837" s="13">
        <f t="shared" si="864"/>
        <v>0</v>
      </c>
    </row>
    <row r="2838" spans="1:18" ht="20.100000000000001" customHeight="1">
      <c r="A2838" s="12">
        <v>9</v>
      </c>
      <c r="B2838" s="17" t="s">
        <v>5517</v>
      </c>
      <c r="C2838" s="12" t="s">
        <v>5518</v>
      </c>
      <c r="D2838" s="9" t="s">
        <v>35</v>
      </c>
      <c r="E2838" s="9" t="s">
        <v>3766</v>
      </c>
      <c r="F2838" s="9" t="s">
        <v>37</v>
      </c>
      <c r="G2838" s="9" t="s">
        <v>38</v>
      </c>
      <c r="H2838" s="9">
        <v>7.3284900000000004</v>
      </c>
      <c r="I2838" s="9"/>
      <c r="J2838" s="13">
        <f t="shared" si="856"/>
        <v>0</v>
      </c>
      <c r="K2838" s="11">
        <f t="shared" si="857"/>
        <v>4.9833732000000008</v>
      </c>
      <c r="L2838" s="13">
        <f t="shared" si="858"/>
        <v>0</v>
      </c>
      <c r="M2838" s="11">
        <f t="shared" si="859"/>
        <v>4.7635185</v>
      </c>
      <c r="N2838" s="13">
        <f t="shared" si="860"/>
        <v>0</v>
      </c>
      <c r="O2838" s="11">
        <f t="shared" si="861"/>
        <v>4.6169487</v>
      </c>
      <c r="P2838" s="13">
        <f t="shared" si="862"/>
        <v>0</v>
      </c>
      <c r="Q2838" s="11">
        <f t="shared" si="863"/>
        <v>4.3970940000000001</v>
      </c>
      <c r="R2838" s="13">
        <f t="shared" si="864"/>
        <v>0</v>
      </c>
    </row>
    <row r="2839" spans="1:18" ht="20.100000000000001" customHeight="1">
      <c r="A2839" s="12">
        <v>10</v>
      </c>
      <c r="B2839" s="17" t="s">
        <v>5519</v>
      </c>
      <c r="C2839" s="12" t="s">
        <v>5520</v>
      </c>
      <c r="D2839" s="9" t="s">
        <v>35</v>
      </c>
      <c r="E2839" s="9" t="s">
        <v>53</v>
      </c>
      <c r="F2839" s="9" t="s">
        <v>37</v>
      </c>
      <c r="G2839" s="9" t="s">
        <v>38</v>
      </c>
      <c r="H2839" s="9">
        <v>11.13039</v>
      </c>
      <c r="I2839" s="9"/>
      <c r="J2839" s="13">
        <f t="shared" si="856"/>
        <v>0</v>
      </c>
      <c r="K2839" s="11">
        <f t="shared" si="857"/>
        <v>7.5686651999999999</v>
      </c>
      <c r="L2839" s="13">
        <f t="shared" si="858"/>
        <v>0</v>
      </c>
      <c r="M2839" s="11">
        <f t="shared" si="859"/>
        <v>7.2347535000000001</v>
      </c>
      <c r="N2839" s="13">
        <f t="shared" si="860"/>
        <v>0</v>
      </c>
      <c r="O2839" s="11">
        <f t="shared" si="861"/>
        <v>7.0121457000000005</v>
      </c>
      <c r="P2839" s="13">
        <f t="shared" si="862"/>
        <v>0</v>
      </c>
      <c r="Q2839" s="11">
        <f t="shared" si="863"/>
        <v>6.6782339999999998</v>
      </c>
      <c r="R2839" s="13">
        <f t="shared" si="864"/>
        <v>0</v>
      </c>
    </row>
    <row r="2840" spans="1:18" ht="20.100000000000001" customHeight="1">
      <c r="A2840" s="12">
        <v>11</v>
      </c>
      <c r="B2840" s="17" t="s">
        <v>5521</v>
      </c>
      <c r="C2840" s="12" t="s">
        <v>5522</v>
      </c>
      <c r="D2840" s="9" t="s">
        <v>35</v>
      </c>
      <c r="E2840" s="9" t="s">
        <v>3766</v>
      </c>
      <c r="F2840" s="9" t="s">
        <v>37</v>
      </c>
      <c r="G2840" s="9" t="s">
        <v>38</v>
      </c>
      <c r="H2840" s="9">
        <v>13.29354</v>
      </c>
      <c r="I2840" s="9"/>
      <c r="J2840" s="13">
        <f t="shared" si="856"/>
        <v>0</v>
      </c>
      <c r="K2840" s="11">
        <f t="shared" si="857"/>
        <v>9.039607199999999</v>
      </c>
      <c r="L2840" s="13">
        <f t="shared" si="858"/>
        <v>0</v>
      </c>
      <c r="M2840" s="11">
        <f t="shared" si="859"/>
        <v>8.6408009999999997</v>
      </c>
      <c r="N2840" s="13">
        <f t="shared" si="860"/>
        <v>0</v>
      </c>
      <c r="O2840" s="11">
        <f t="shared" si="861"/>
        <v>8.3749302000000014</v>
      </c>
      <c r="P2840" s="13">
        <f t="shared" si="862"/>
        <v>0</v>
      </c>
      <c r="Q2840" s="11">
        <f t="shared" si="863"/>
        <v>7.9761239999999995</v>
      </c>
      <c r="R2840" s="13">
        <f t="shared" si="864"/>
        <v>0</v>
      </c>
    </row>
    <row r="2841" spans="1:18" ht="20.100000000000001" customHeight="1">
      <c r="A2841" s="12">
        <v>12</v>
      </c>
      <c r="B2841" s="17" t="s">
        <v>5523</v>
      </c>
      <c r="C2841" s="12" t="s">
        <v>5524</v>
      </c>
      <c r="D2841" s="9" t="s">
        <v>35</v>
      </c>
      <c r="E2841" s="9" t="s">
        <v>65</v>
      </c>
      <c r="F2841" s="9" t="s">
        <v>37</v>
      </c>
      <c r="G2841" s="9" t="s">
        <v>38</v>
      </c>
      <c r="H2841" s="9">
        <v>27.32124</v>
      </c>
      <c r="I2841" s="9"/>
      <c r="J2841" s="13">
        <f t="shared" si="856"/>
        <v>0</v>
      </c>
      <c r="K2841" s="11">
        <f t="shared" si="857"/>
        <v>18.578443199999999</v>
      </c>
      <c r="L2841" s="13">
        <f t="shared" si="858"/>
        <v>0</v>
      </c>
      <c r="M2841" s="11">
        <f t="shared" si="859"/>
        <v>17.758806</v>
      </c>
      <c r="N2841" s="13">
        <f t="shared" si="860"/>
        <v>0</v>
      </c>
      <c r="O2841" s="11">
        <f t="shared" si="861"/>
        <v>17.212381199999999</v>
      </c>
      <c r="P2841" s="13">
        <f t="shared" si="862"/>
        <v>0</v>
      </c>
      <c r="Q2841" s="11">
        <f t="shared" si="863"/>
        <v>16.392744</v>
      </c>
      <c r="R2841" s="13">
        <f t="shared" si="864"/>
        <v>0</v>
      </c>
    </row>
    <row r="2842" spans="1:18" ht="20.100000000000001" customHeight="1">
      <c r="A2842" s="12">
        <v>13</v>
      </c>
      <c r="B2842" s="17" t="s">
        <v>5525</v>
      </c>
      <c r="C2842" s="12" t="s">
        <v>5526</v>
      </c>
      <c r="D2842" s="9" t="s">
        <v>35</v>
      </c>
      <c r="E2842" s="9" t="s">
        <v>65</v>
      </c>
      <c r="F2842" s="9" t="s">
        <v>37</v>
      </c>
      <c r="G2842" s="9" t="s">
        <v>38</v>
      </c>
      <c r="H2842" s="9">
        <v>24.43704</v>
      </c>
      <c r="I2842" s="9"/>
      <c r="J2842" s="13">
        <f t="shared" si="856"/>
        <v>0</v>
      </c>
      <c r="K2842" s="11">
        <f t="shared" si="857"/>
        <v>16.6171872</v>
      </c>
      <c r="L2842" s="13">
        <f t="shared" si="858"/>
        <v>0</v>
      </c>
      <c r="M2842" s="11">
        <f t="shared" si="859"/>
        <v>15.884076</v>
      </c>
      <c r="N2842" s="13">
        <f t="shared" si="860"/>
        <v>0</v>
      </c>
      <c r="O2842" s="11">
        <f t="shared" si="861"/>
        <v>15.3953352</v>
      </c>
      <c r="P2842" s="13">
        <f t="shared" si="862"/>
        <v>0</v>
      </c>
      <c r="Q2842" s="11">
        <f t="shared" si="863"/>
        <v>14.662223999999998</v>
      </c>
      <c r="R2842" s="13">
        <f t="shared" si="864"/>
        <v>0</v>
      </c>
    </row>
    <row r="2843" spans="1:18" ht="20.100000000000001" customHeight="1">
      <c r="A2843" s="19">
        <v>14</v>
      </c>
      <c r="B2843" s="20" t="s">
        <v>5527</v>
      </c>
      <c r="C2843" s="19" t="s">
        <v>5528</v>
      </c>
      <c r="D2843" s="9" t="s">
        <v>35</v>
      </c>
      <c r="E2843" s="21" t="s">
        <v>56</v>
      </c>
      <c r="F2843" s="21" t="s">
        <v>37</v>
      </c>
      <c r="G2843" s="9" t="s">
        <v>38</v>
      </c>
      <c r="H2843" s="23">
        <v>35.18</v>
      </c>
      <c r="I2843" s="21"/>
      <c r="J2843" s="23">
        <f t="shared" si="856"/>
        <v>0</v>
      </c>
      <c r="K2843" s="23">
        <f t="shared" si="857"/>
        <v>23.9224</v>
      </c>
      <c r="L2843" s="23">
        <f t="shared" si="858"/>
        <v>0</v>
      </c>
      <c r="M2843" s="23">
        <f t="shared" si="859"/>
        <v>22.867000000000001</v>
      </c>
      <c r="N2843" s="23">
        <f t="shared" si="860"/>
        <v>0</v>
      </c>
      <c r="O2843" s="23">
        <f t="shared" si="861"/>
        <v>22.163399999999999</v>
      </c>
      <c r="P2843" s="23">
        <f t="shared" si="862"/>
        <v>0</v>
      </c>
      <c r="Q2843" s="23">
        <f t="shared" si="863"/>
        <v>21.107999999999997</v>
      </c>
      <c r="R2843" s="23">
        <f t="shared" si="864"/>
        <v>0</v>
      </c>
    </row>
    <row r="2844" spans="1:18" ht="20.100000000000001" customHeight="1">
      <c r="A2844" s="19">
        <v>15</v>
      </c>
      <c r="B2844" s="20" t="s">
        <v>5529</v>
      </c>
      <c r="C2844" s="19" t="s">
        <v>5530</v>
      </c>
      <c r="D2844" s="9" t="s">
        <v>35</v>
      </c>
      <c r="E2844" s="21" t="s">
        <v>3766</v>
      </c>
      <c r="F2844" s="21" t="s">
        <v>37</v>
      </c>
      <c r="G2844" s="9" t="s">
        <v>38</v>
      </c>
      <c r="H2844" s="23">
        <v>31.72</v>
      </c>
      <c r="I2844" s="21"/>
      <c r="J2844" s="23">
        <f t="shared" si="856"/>
        <v>0</v>
      </c>
      <c r="K2844" s="23">
        <f t="shared" si="857"/>
        <v>21.569600000000001</v>
      </c>
      <c r="L2844" s="23">
        <f t="shared" si="858"/>
        <v>0</v>
      </c>
      <c r="M2844" s="23">
        <f t="shared" si="859"/>
        <v>20.618000000000002</v>
      </c>
      <c r="N2844" s="23">
        <f t="shared" si="860"/>
        <v>0</v>
      </c>
      <c r="O2844" s="23">
        <f t="shared" si="861"/>
        <v>19.983599999999999</v>
      </c>
      <c r="P2844" s="23">
        <f t="shared" si="862"/>
        <v>0</v>
      </c>
      <c r="Q2844" s="23">
        <f t="shared" si="863"/>
        <v>19.031999999999996</v>
      </c>
      <c r="R2844" s="23">
        <f t="shared" si="864"/>
        <v>0</v>
      </c>
    </row>
    <row r="2845" spans="1:18" ht="20.100000000000001" customHeight="1">
      <c r="A2845" s="12">
        <v>16</v>
      </c>
      <c r="B2845" s="17" t="s">
        <v>5531</v>
      </c>
      <c r="C2845" s="12" t="s">
        <v>5532</v>
      </c>
      <c r="D2845" s="9" t="s">
        <v>35</v>
      </c>
      <c r="E2845" s="9" t="s">
        <v>294</v>
      </c>
      <c r="F2845" s="9" t="s">
        <v>37</v>
      </c>
      <c r="G2845" s="9" t="s">
        <v>38</v>
      </c>
      <c r="H2845" s="9">
        <v>36.419580000000003</v>
      </c>
      <c r="I2845" s="9"/>
      <c r="J2845" s="13">
        <f t="shared" si="856"/>
        <v>0</v>
      </c>
      <c r="K2845" s="11">
        <f t="shared" si="857"/>
        <v>24.765314400000001</v>
      </c>
      <c r="L2845" s="13">
        <f t="shared" si="858"/>
        <v>0</v>
      </c>
      <c r="M2845" s="11">
        <f t="shared" si="859"/>
        <v>23.672727000000002</v>
      </c>
      <c r="N2845" s="13">
        <f t="shared" si="860"/>
        <v>0</v>
      </c>
      <c r="O2845" s="11">
        <f t="shared" si="861"/>
        <v>22.9443354</v>
      </c>
      <c r="P2845" s="13">
        <f t="shared" si="862"/>
        <v>0</v>
      </c>
      <c r="Q2845" s="11">
        <f t="shared" si="863"/>
        <v>21.851748000000001</v>
      </c>
      <c r="R2845" s="13">
        <f t="shared" si="864"/>
        <v>0</v>
      </c>
    </row>
    <row r="2846" spans="1:18" ht="20.100000000000001" customHeight="1">
      <c r="A2846" s="12">
        <v>17</v>
      </c>
      <c r="B2846" s="17" t="s">
        <v>5533</v>
      </c>
      <c r="C2846" s="12" t="s">
        <v>5534</v>
      </c>
      <c r="D2846" s="9" t="s">
        <v>35</v>
      </c>
      <c r="E2846" s="9" t="s">
        <v>65</v>
      </c>
      <c r="F2846" s="9" t="s">
        <v>37</v>
      </c>
      <c r="G2846" s="9" t="s">
        <v>38</v>
      </c>
      <c r="H2846" s="9">
        <v>29.313960000000002</v>
      </c>
      <c r="I2846" s="9"/>
      <c r="J2846" s="13">
        <f t="shared" si="856"/>
        <v>0</v>
      </c>
      <c r="K2846" s="11">
        <f t="shared" si="857"/>
        <v>19.933492800000003</v>
      </c>
      <c r="L2846" s="13">
        <f t="shared" si="858"/>
        <v>0</v>
      </c>
      <c r="M2846" s="11">
        <f t="shared" si="859"/>
        <v>19.054074</v>
      </c>
      <c r="N2846" s="13">
        <f t="shared" si="860"/>
        <v>0</v>
      </c>
      <c r="O2846" s="11">
        <f t="shared" si="861"/>
        <v>18.4677948</v>
      </c>
      <c r="P2846" s="13">
        <f t="shared" si="862"/>
        <v>0</v>
      </c>
      <c r="Q2846" s="11">
        <f t="shared" si="863"/>
        <v>17.588376</v>
      </c>
      <c r="R2846" s="13">
        <f t="shared" si="864"/>
        <v>0</v>
      </c>
    </row>
    <row r="2847" spans="1:18" ht="20.100000000000001" customHeight="1">
      <c r="A2847" s="12">
        <v>18</v>
      </c>
      <c r="B2847" s="17" t="s">
        <v>5535</v>
      </c>
      <c r="C2847" s="12" t="s">
        <v>5536</v>
      </c>
      <c r="D2847" s="9" t="s">
        <v>35</v>
      </c>
      <c r="E2847" s="9" t="s">
        <v>851</v>
      </c>
      <c r="F2847" s="9" t="s">
        <v>37</v>
      </c>
      <c r="G2847" s="9" t="s">
        <v>38</v>
      </c>
      <c r="H2847" s="9">
        <v>35.226570000000002</v>
      </c>
      <c r="I2847" s="9"/>
      <c r="J2847" s="13">
        <f t="shared" si="856"/>
        <v>0</v>
      </c>
      <c r="K2847" s="11">
        <f t="shared" si="857"/>
        <v>23.954067600000002</v>
      </c>
      <c r="L2847" s="13">
        <f t="shared" si="858"/>
        <v>0</v>
      </c>
      <c r="M2847" s="11">
        <f t="shared" si="859"/>
        <v>22.897270500000005</v>
      </c>
      <c r="N2847" s="13">
        <f t="shared" si="860"/>
        <v>0</v>
      </c>
      <c r="O2847" s="11">
        <f t="shared" si="861"/>
        <v>22.192739100000004</v>
      </c>
      <c r="P2847" s="13">
        <f t="shared" si="862"/>
        <v>0</v>
      </c>
      <c r="Q2847" s="11">
        <f t="shared" si="863"/>
        <v>21.135942</v>
      </c>
      <c r="R2847" s="13">
        <f t="shared" si="864"/>
        <v>0</v>
      </c>
    </row>
    <row r="2848" spans="1:18" ht="20.100000000000001" customHeight="1">
      <c r="A2848" s="12">
        <v>19</v>
      </c>
      <c r="B2848" s="17" t="s">
        <v>5537</v>
      </c>
      <c r="C2848" s="12" t="s">
        <v>5538</v>
      </c>
      <c r="D2848" s="9" t="s">
        <v>35</v>
      </c>
      <c r="E2848" s="9" t="s">
        <v>65</v>
      </c>
      <c r="F2848" s="9" t="s">
        <v>37</v>
      </c>
      <c r="G2848" s="9" t="s">
        <v>38</v>
      </c>
      <c r="H2848" s="9">
        <v>24.43704</v>
      </c>
      <c r="I2848" s="9"/>
      <c r="J2848" s="13">
        <f t="shared" si="856"/>
        <v>0</v>
      </c>
      <c r="K2848" s="11">
        <f t="shared" si="857"/>
        <v>16.6171872</v>
      </c>
      <c r="L2848" s="13">
        <f t="shared" si="858"/>
        <v>0</v>
      </c>
      <c r="M2848" s="11">
        <f t="shared" si="859"/>
        <v>15.884076</v>
      </c>
      <c r="N2848" s="13">
        <f t="shared" si="860"/>
        <v>0</v>
      </c>
      <c r="O2848" s="11">
        <f t="shared" si="861"/>
        <v>15.3953352</v>
      </c>
      <c r="P2848" s="13">
        <f t="shared" si="862"/>
        <v>0</v>
      </c>
      <c r="Q2848" s="11">
        <f t="shared" si="863"/>
        <v>14.662223999999998</v>
      </c>
      <c r="R2848" s="13">
        <f t="shared" si="864"/>
        <v>0</v>
      </c>
    </row>
    <row r="2849" spans="1:18" ht="20.100000000000001" customHeight="1">
      <c r="A2849" s="12">
        <v>20</v>
      </c>
      <c r="B2849" s="17" t="s">
        <v>5539</v>
      </c>
      <c r="C2849" s="12" t="s">
        <v>5540</v>
      </c>
      <c r="D2849" s="9" t="s">
        <v>35</v>
      </c>
      <c r="E2849" s="9" t="s">
        <v>59</v>
      </c>
      <c r="F2849" s="9" t="s">
        <v>37</v>
      </c>
      <c r="G2849" s="9" t="s">
        <v>38</v>
      </c>
      <c r="H2849" s="9">
        <v>24.79101</v>
      </c>
      <c r="I2849" s="9"/>
      <c r="J2849" s="13">
        <f t="shared" si="856"/>
        <v>0</v>
      </c>
      <c r="K2849" s="11">
        <f t="shared" si="857"/>
        <v>16.857886799999999</v>
      </c>
      <c r="L2849" s="13">
        <f t="shared" si="858"/>
        <v>0</v>
      </c>
      <c r="M2849" s="11">
        <f t="shared" si="859"/>
        <v>16.1141565</v>
      </c>
      <c r="N2849" s="13">
        <f t="shared" si="860"/>
        <v>0</v>
      </c>
      <c r="O2849" s="11">
        <f t="shared" si="861"/>
        <v>15.618336299999999</v>
      </c>
      <c r="P2849" s="13">
        <f t="shared" si="862"/>
        <v>0</v>
      </c>
      <c r="Q2849" s="11">
        <f t="shared" si="863"/>
        <v>14.874606</v>
      </c>
      <c r="R2849" s="13">
        <f t="shared" si="864"/>
        <v>0</v>
      </c>
    </row>
    <row r="2850" spans="1:18" ht="20.100000000000001" customHeight="1">
      <c r="A2850" s="12">
        <v>21</v>
      </c>
      <c r="B2850" s="17" t="s">
        <v>5541</v>
      </c>
      <c r="C2850" s="12" t="s">
        <v>5542</v>
      </c>
      <c r="D2850" s="9" t="s">
        <v>35</v>
      </c>
      <c r="E2850" s="9" t="s">
        <v>65</v>
      </c>
      <c r="F2850" s="9" t="s">
        <v>37</v>
      </c>
      <c r="G2850" s="9" t="s">
        <v>38</v>
      </c>
      <c r="H2850" s="9">
        <v>31.56888</v>
      </c>
      <c r="I2850" s="9"/>
      <c r="J2850" s="13">
        <f t="shared" si="856"/>
        <v>0</v>
      </c>
      <c r="K2850" s="11">
        <f t="shared" si="857"/>
        <v>21.4668384</v>
      </c>
      <c r="L2850" s="13">
        <f t="shared" si="858"/>
        <v>0</v>
      </c>
      <c r="M2850" s="11">
        <f t="shared" si="859"/>
        <v>20.519772000000003</v>
      </c>
      <c r="N2850" s="13">
        <f t="shared" si="860"/>
        <v>0</v>
      </c>
      <c r="O2850" s="11">
        <f t="shared" si="861"/>
        <v>19.888394400000003</v>
      </c>
      <c r="P2850" s="13">
        <f t="shared" si="862"/>
        <v>0</v>
      </c>
      <c r="Q2850" s="11">
        <f t="shared" si="863"/>
        <v>18.941327999999999</v>
      </c>
      <c r="R2850" s="13">
        <f t="shared" si="864"/>
        <v>0</v>
      </c>
    </row>
    <row r="2851" spans="1:18" ht="20.100000000000001" customHeight="1">
      <c r="A2851" s="12">
        <v>22</v>
      </c>
      <c r="B2851" s="17" t="s">
        <v>5543</v>
      </c>
      <c r="C2851" s="12" t="s">
        <v>5544</v>
      </c>
      <c r="D2851" s="9" t="s">
        <v>35</v>
      </c>
      <c r="E2851" s="9" t="s">
        <v>53</v>
      </c>
      <c r="F2851" s="9" t="s">
        <v>37</v>
      </c>
      <c r="G2851" s="9" t="s">
        <v>38</v>
      </c>
      <c r="H2851" s="9">
        <v>17.685390000000002</v>
      </c>
      <c r="I2851" s="9"/>
      <c r="J2851" s="13">
        <f t="shared" si="856"/>
        <v>0</v>
      </c>
      <c r="K2851" s="11">
        <f t="shared" si="857"/>
        <v>12.026065200000001</v>
      </c>
      <c r="L2851" s="13">
        <f t="shared" si="858"/>
        <v>0</v>
      </c>
      <c r="M2851" s="11">
        <f t="shared" si="859"/>
        <v>11.495503500000002</v>
      </c>
      <c r="N2851" s="13">
        <f t="shared" si="860"/>
        <v>0</v>
      </c>
      <c r="O2851" s="11">
        <f t="shared" si="861"/>
        <v>11.141795700000001</v>
      </c>
      <c r="P2851" s="13">
        <f t="shared" si="862"/>
        <v>0</v>
      </c>
      <c r="Q2851" s="11">
        <f t="shared" si="863"/>
        <v>10.611234</v>
      </c>
      <c r="R2851" s="13">
        <f t="shared" si="864"/>
        <v>0</v>
      </c>
    </row>
    <row r="2852" spans="1:18" ht="20.100000000000001" customHeight="1">
      <c r="A2852" s="12">
        <v>23</v>
      </c>
      <c r="B2852" s="17" t="s">
        <v>5545</v>
      </c>
      <c r="C2852" s="12" t="s">
        <v>5546</v>
      </c>
      <c r="D2852" s="9" t="s">
        <v>35</v>
      </c>
      <c r="E2852" s="9" t="s">
        <v>53</v>
      </c>
      <c r="F2852" s="9" t="s">
        <v>37</v>
      </c>
      <c r="G2852" s="9" t="s">
        <v>38</v>
      </c>
      <c r="H2852" s="9">
        <v>11.78589</v>
      </c>
      <c r="I2852" s="9"/>
      <c r="J2852" s="13">
        <f t="shared" si="856"/>
        <v>0</v>
      </c>
      <c r="K2852" s="11">
        <f t="shared" si="857"/>
        <v>8.0144052000000006</v>
      </c>
      <c r="L2852" s="13">
        <f t="shared" si="858"/>
        <v>0</v>
      </c>
      <c r="M2852" s="11">
        <f t="shared" si="859"/>
        <v>7.6608285</v>
      </c>
      <c r="N2852" s="13">
        <f t="shared" si="860"/>
        <v>0</v>
      </c>
      <c r="O2852" s="11">
        <f t="shared" si="861"/>
        <v>7.4251107000000003</v>
      </c>
      <c r="P2852" s="13">
        <f t="shared" si="862"/>
        <v>0</v>
      </c>
      <c r="Q2852" s="11">
        <f t="shared" si="863"/>
        <v>7.0715339999999998</v>
      </c>
      <c r="R2852" s="13">
        <f t="shared" si="864"/>
        <v>0</v>
      </c>
    </row>
    <row r="2853" spans="1:18" ht="20.100000000000001" customHeight="1">
      <c r="A2853" s="9"/>
      <c r="B2853" s="16"/>
      <c r="C2853" s="10" t="s">
        <v>5547</v>
      </c>
      <c r="D2853" s="9"/>
      <c r="E2853" s="9"/>
      <c r="F2853" s="9"/>
      <c r="G2853" s="9"/>
      <c r="H2853" s="9"/>
      <c r="I2853" s="9"/>
      <c r="J2853" s="11"/>
      <c r="K2853" s="11"/>
      <c r="L2853" s="11"/>
      <c r="M2853" s="11"/>
      <c r="N2853" s="11"/>
      <c r="O2853" s="11"/>
      <c r="P2853" s="11"/>
      <c r="Q2853" s="11"/>
      <c r="R2853" s="11"/>
    </row>
    <row r="2854" spans="1:18" ht="20.100000000000001" customHeight="1">
      <c r="A2854" s="12">
        <v>1</v>
      </c>
      <c r="B2854" s="17" t="s">
        <v>5548</v>
      </c>
      <c r="C2854" s="12" t="s">
        <v>5549</v>
      </c>
      <c r="D2854" s="9" t="s">
        <v>35</v>
      </c>
      <c r="E2854" s="9" t="s">
        <v>59</v>
      </c>
      <c r="F2854" s="9" t="s">
        <v>185</v>
      </c>
      <c r="G2854" s="9" t="s">
        <v>38</v>
      </c>
      <c r="H2854" s="9">
        <v>19.075050000000001</v>
      </c>
      <c r="I2854" s="9"/>
      <c r="J2854" s="13">
        <f t="shared" ref="J2854:J2895" si="865">H2854*I2854</f>
        <v>0</v>
      </c>
      <c r="K2854" s="11">
        <f t="shared" ref="K2854:K2895" si="866">H2854-(H2854*32%)</f>
        <v>12.971034</v>
      </c>
      <c r="L2854" s="13">
        <f t="shared" ref="L2854:L2895" si="867">K2854*I2854</f>
        <v>0</v>
      </c>
      <c r="M2854" s="11">
        <f t="shared" ref="M2854:M2895" si="868">H2854-(H2854*35%)</f>
        <v>12.398782500000001</v>
      </c>
      <c r="N2854" s="13">
        <f t="shared" ref="N2854:N2895" si="869">M2854*I2854</f>
        <v>0</v>
      </c>
      <c r="O2854" s="11">
        <f t="shared" ref="O2854:O2895" si="870">H2854-(H2854*37%)</f>
        <v>12.017281500000001</v>
      </c>
      <c r="P2854" s="13">
        <f t="shared" ref="P2854:P2895" si="871">O2854*I2854</f>
        <v>0</v>
      </c>
      <c r="Q2854" s="11">
        <f t="shared" ref="Q2854:Q2895" si="872">H2854-(H2854*40%)</f>
        <v>11.445029999999999</v>
      </c>
      <c r="R2854" s="13">
        <f t="shared" ref="R2854:R2895" si="873">Q2854*I2854</f>
        <v>0</v>
      </c>
    </row>
    <row r="2855" spans="1:18" ht="20.100000000000001" customHeight="1">
      <c r="A2855" s="12">
        <v>2</v>
      </c>
      <c r="B2855" s="17" t="s">
        <v>5550</v>
      </c>
      <c r="C2855" s="12" t="s">
        <v>5551</v>
      </c>
      <c r="D2855" s="9" t="s">
        <v>35</v>
      </c>
      <c r="E2855" s="9" t="s">
        <v>642</v>
      </c>
      <c r="F2855" s="9" t="s">
        <v>1304</v>
      </c>
      <c r="G2855" s="9" t="s">
        <v>38</v>
      </c>
      <c r="H2855" s="9">
        <v>23.584890000000001</v>
      </c>
      <c r="I2855" s="9"/>
      <c r="J2855" s="13">
        <f t="shared" si="865"/>
        <v>0</v>
      </c>
      <c r="K2855" s="11">
        <f t="shared" si="866"/>
        <v>16.037725200000001</v>
      </c>
      <c r="L2855" s="13">
        <f t="shared" si="867"/>
        <v>0</v>
      </c>
      <c r="M2855" s="11">
        <f t="shared" si="868"/>
        <v>15.330178500000001</v>
      </c>
      <c r="N2855" s="13">
        <f t="shared" si="869"/>
        <v>0</v>
      </c>
      <c r="O2855" s="11">
        <f t="shared" si="870"/>
        <v>14.858480700000001</v>
      </c>
      <c r="P2855" s="13">
        <f t="shared" si="871"/>
        <v>0</v>
      </c>
      <c r="Q2855" s="11">
        <f t="shared" si="872"/>
        <v>14.150934000000001</v>
      </c>
      <c r="R2855" s="13">
        <f t="shared" si="873"/>
        <v>0</v>
      </c>
    </row>
    <row r="2856" spans="1:18" ht="20.100000000000001" customHeight="1">
      <c r="A2856" s="12">
        <v>3</v>
      </c>
      <c r="B2856" s="17" t="s">
        <v>5552</v>
      </c>
      <c r="C2856" s="12" t="s">
        <v>5553</v>
      </c>
      <c r="D2856" s="9" t="s">
        <v>35</v>
      </c>
      <c r="E2856" s="9" t="s">
        <v>36</v>
      </c>
      <c r="F2856" s="9" t="s">
        <v>37</v>
      </c>
      <c r="G2856" s="9" t="s">
        <v>38</v>
      </c>
      <c r="H2856" s="9">
        <v>10.73709</v>
      </c>
      <c r="I2856" s="9"/>
      <c r="J2856" s="13">
        <f t="shared" si="865"/>
        <v>0</v>
      </c>
      <c r="K2856" s="11">
        <f t="shared" si="866"/>
        <v>7.3012212000000005</v>
      </c>
      <c r="L2856" s="13">
        <f t="shared" si="867"/>
        <v>0</v>
      </c>
      <c r="M2856" s="11">
        <f t="shared" si="868"/>
        <v>6.9791085000000006</v>
      </c>
      <c r="N2856" s="13">
        <f t="shared" si="869"/>
        <v>0</v>
      </c>
      <c r="O2856" s="11">
        <f t="shared" si="870"/>
        <v>6.7643667000000001</v>
      </c>
      <c r="P2856" s="13">
        <f t="shared" si="871"/>
        <v>0</v>
      </c>
      <c r="Q2856" s="11">
        <f t="shared" si="872"/>
        <v>6.4422540000000001</v>
      </c>
      <c r="R2856" s="13">
        <f t="shared" si="873"/>
        <v>0</v>
      </c>
    </row>
    <row r="2857" spans="1:18" ht="20.100000000000001" customHeight="1">
      <c r="A2857" s="12">
        <v>4</v>
      </c>
      <c r="B2857" s="17" t="s">
        <v>5554</v>
      </c>
      <c r="C2857" s="12" t="s">
        <v>5555</v>
      </c>
      <c r="D2857" s="9" t="s">
        <v>35</v>
      </c>
      <c r="E2857" s="9" t="s">
        <v>445</v>
      </c>
      <c r="F2857" s="9" t="s">
        <v>1304</v>
      </c>
      <c r="G2857" s="9" t="s">
        <v>38</v>
      </c>
      <c r="H2857" s="9">
        <v>20.438490000000002</v>
      </c>
      <c r="I2857" s="9"/>
      <c r="J2857" s="13">
        <f t="shared" si="865"/>
        <v>0</v>
      </c>
      <c r="K2857" s="11">
        <f t="shared" si="866"/>
        <v>13.898173200000002</v>
      </c>
      <c r="L2857" s="13">
        <f t="shared" si="867"/>
        <v>0</v>
      </c>
      <c r="M2857" s="11">
        <f t="shared" si="868"/>
        <v>13.285018500000001</v>
      </c>
      <c r="N2857" s="13">
        <f t="shared" si="869"/>
        <v>0</v>
      </c>
      <c r="O2857" s="11">
        <f t="shared" si="870"/>
        <v>12.876248700000001</v>
      </c>
      <c r="P2857" s="13">
        <f t="shared" si="871"/>
        <v>0</v>
      </c>
      <c r="Q2857" s="11">
        <f t="shared" si="872"/>
        <v>12.263094000000001</v>
      </c>
      <c r="R2857" s="13">
        <f t="shared" si="873"/>
        <v>0</v>
      </c>
    </row>
    <row r="2858" spans="1:18" ht="20.100000000000001" customHeight="1">
      <c r="A2858" s="12">
        <v>5</v>
      </c>
      <c r="B2858" s="17" t="s">
        <v>5556</v>
      </c>
      <c r="C2858" s="12" t="s">
        <v>5557</v>
      </c>
      <c r="D2858" s="9" t="s">
        <v>35</v>
      </c>
      <c r="E2858" s="9" t="s">
        <v>56</v>
      </c>
      <c r="F2858" s="9" t="s">
        <v>37</v>
      </c>
      <c r="G2858" s="9" t="s">
        <v>38</v>
      </c>
      <c r="H2858" s="9">
        <v>10.18647</v>
      </c>
      <c r="I2858" s="9"/>
      <c r="J2858" s="13">
        <f t="shared" si="865"/>
        <v>0</v>
      </c>
      <c r="K2858" s="11">
        <f t="shared" si="866"/>
        <v>6.9267995999999998</v>
      </c>
      <c r="L2858" s="13">
        <f t="shared" si="867"/>
        <v>0</v>
      </c>
      <c r="M2858" s="11">
        <f t="shared" si="868"/>
        <v>6.6212055000000003</v>
      </c>
      <c r="N2858" s="13">
        <f t="shared" si="869"/>
        <v>0</v>
      </c>
      <c r="O2858" s="11">
        <f t="shared" si="870"/>
        <v>6.4174761</v>
      </c>
      <c r="P2858" s="13">
        <f t="shared" si="871"/>
        <v>0</v>
      </c>
      <c r="Q2858" s="11">
        <f t="shared" si="872"/>
        <v>6.1118819999999996</v>
      </c>
      <c r="R2858" s="13">
        <f t="shared" si="873"/>
        <v>0</v>
      </c>
    </row>
    <row r="2859" spans="1:18" ht="20.100000000000001" customHeight="1">
      <c r="A2859" s="19">
        <v>6</v>
      </c>
      <c r="B2859" s="20" t="s">
        <v>5558</v>
      </c>
      <c r="C2859" s="19" t="s">
        <v>5559</v>
      </c>
      <c r="D2859" s="9" t="s">
        <v>35</v>
      </c>
      <c r="E2859" s="21" t="s">
        <v>65</v>
      </c>
      <c r="F2859" s="21" t="s">
        <v>37</v>
      </c>
      <c r="G2859" s="9" t="s">
        <v>38</v>
      </c>
      <c r="H2859" s="23">
        <v>10.47</v>
      </c>
      <c r="I2859" s="21"/>
      <c r="J2859" s="23">
        <f t="shared" si="865"/>
        <v>0</v>
      </c>
      <c r="K2859" s="23">
        <f t="shared" si="866"/>
        <v>7.1196000000000002</v>
      </c>
      <c r="L2859" s="23">
        <f t="shared" si="867"/>
        <v>0</v>
      </c>
      <c r="M2859" s="23">
        <f t="shared" si="868"/>
        <v>6.8055000000000003</v>
      </c>
      <c r="N2859" s="23">
        <f t="shared" si="869"/>
        <v>0</v>
      </c>
      <c r="O2859" s="23">
        <f t="shared" si="870"/>
        <v>6.5960999999999999</v>
      </c>
      <c r="P2859" s="23">
        <f t="shared" si="871"/>
        <v>0</v>
      </c>
      <c r="Q2859" s="23">
        <f t="shared" si="872"/>
        <v>6.282</v>
      </c>
      <c r="R2859" s="23">
        <f t="shared" si="873"/>
        <v>0</v>
      </c>
    </row>
    <row r="2860" spans="1:18" ht="20.100000000000001" customHeight="1">
      <c r="A2860" s="12">
        <v>7</v>
      </c>
      <c r="B2860" s="17" t="s">
        <v>5560</v>
      </c>
      <c r="C2860" s="12" t="s">
        <v>5561</v>
      </c>
      <c r="D2860" s="9" t="s">
        <v>35</v>
      </c>
      <c r="E2860" s="9" t="s">
        <v>65</v>
      </c>
      <c r="F2860" s="9" t="s">
        <v>37</v>
      </c>
      <c r="G2860" s="9" t="s">
        <v>38</v>
      </c>
      <c r="H2860" s="9">
        <v>8.87547</v>
      </c>
      <c r="I2860" s="9"/>
      <c r="J2860" s="13">
        <f t="shared" si="865"/>
        <v>0</v>
      </c>
      <c r="K2860" s="11">
        <f t="shared" si="866"/>
        <v>6.0353195999999993</v>
      </c>
      <c r="L2860" s="13">
        <f t="shared" si="867"/>
        <v>0</v>
      </c>
      <c r="M2860" s="11">
        <f t="shared" si="868"/>
        <v>5.7690555000000003</v>
      </c>
      <c r="N2860" s="13">
        <f t="shared" si="869"/>
        <v>0</v>
      </c>
      <c r="O2860" s="11">
        <f t="shared" si="870"/>
        <v>5.5915461000000004</v>
      </c>
      <c r="P2860" s="13">
        <f t="shared" si="871"/>
        <v>0</v>
      </c>
      <c r="Q2860" s="11">
        <f t="shared" si="872"/>
        <v>5.3252819999999996</v>
      </c>
      <c r="R2860" s="13">
        <f t="shared" si="873"/>
        <v>0</v>
      </c>
    </row>
    <row r="2861" spans="1:18" ht="20.100000000000001" customHeight="1">
      <c r="A2861" s="12">
        <v>8</v>
      </c>
      <c r="B2861" s="17" t="s">
        <v>5562</v>
      </c>
      <c r="C2861" s="12" t="s">
        <v>5563</v>
      </c>
      <c r="D2861" s="9" t="s">
        <v>35</v>
      </c>
      <c r="E2861" s="9" t="s">
        <v>642</v>
      </c>
      <c r="F2861" s="9" t="s">
        <v>1304</v>
      </c>
      <c r="G2861" s="9" t="s">
        <v>38</v>
      </c>
      <c r="H2861" s="9">
        <v>25.236750000000001</v>
      </c>
      <c r="I2861" s="9"/>
      <c r="J2861" s="13">
        <f t="shared" si="865"/>
        <v>0</v>
      </c>
      <c r="K2861" s="11">
        <f t="shared" si="866"/>
        <v>17.160989999999998</v>
      </c>
      <c r="L2861" s="13">
        <f t="shared" si="867"/>
        <v>0</v>
      </c>
      <c r="M2861" s="11">
        <f t="shared" si="868"/>
        <v>16.403887500000003</v>
      </c>
      <c r="N2861" s="13">
        <f t="shared" si="869"/>
        <v>0</v>
      </c>
      <c r="O2861" s="11">
        <f t="shared" si="870"/>
        <v>15.899152500000001</v>
      </c>
      <c r="P2861" s="13">
        <f t="shared" si="871"/>
        <v>0</v>
      </c>
      <c r="Q2861" s="11">
        <f t="shared" si="872"/>
        <v>15.142049999999999</v>
      </c>
      <c r="R2861" s="13">
        <f t="shared" si="873"/>
        <v>0</v>
      </c>
    </row>
    <row r="2862" spans="1:18" ht="20.100000000000001" customHeight="1">
      <c r="A2862" s="12">
        <v>9</v>
      </c>
      <c r="B2862" s="17" t="s">
        <v>5564</v>
      </c>
      <c r="C2862" s="12" t="s">
        <v>5565</v>
      </c>
      <c r="D2862" s="9" t="s">
        <v>35</v>
      </c>
      <c r="E2862" s="9" t="s">
        <v>445</v>
      </c>
      <c r="F2862" s="9" t="s">
        <v>37</v>
      </c>
      <c r="G2862" s="9" t="s">
        <v>38</v>
      </c>
      <c r="H2862" s="9">
        <v>6.1485900000000004</v>
      </c>
      <c r="I2862" s="9"/>
      <c r="J2862" s="13">
        <f t="shared" si="865"/>
        <v>0</v>
      </c>
      <c r="K2862" s="11">
        <f t="shared" si="866"/>
        <v>4.1810412000000001</v>
      </c>
      <c r="L2862" s="13">
        <f t="shared" si="867"/>
        <v>0</v>
      </c>
      <c r="M2862" s="11">
        <f t="shared" si="868"/>
        <v>3.9965835000000003</v>
      </c>
      <c r="N2862" s="13">
        <f t="shared" si="869"/>
        <v>0</v>
      </c>
      <c r="O2862" s="11">
        <f t="shared" si="870"/>
        <v>3.8736117000000001</v>
      </c>
      <c r="P2862" s="13">
        <f t="shared" si="871"/>
        <v>0</v>
      </c>
      <c r="Q2862" s="11">
        <f t="shared" si="872"/>
        <v>3.6891540000000003</v>
      </c>
      <c r="R2862" s="13">
        <f t="shared" si="873"/>
        <v>0</v>
      </c>
    </row>
    <row r="2863" spans="1:18" ht="20.100000000000001" customHeight="1">
      <c r="A2863" s="12">
        <v>10</v>
      </c>
      <c r="B2863" s="17" t="s">
        <v>5566</v>
      </c>
      <c r="C2863" s="12" t="s">
        <v>5567</v>
      </c>
      <c r="D2863" s="9" t="s">
        <v>35</v>
      </c>
      <c r="E2863" s="9" t="s">
        <v>65</v>
      </c>
      <c r="F2863" s="9" t="s">
        <v>37</v>
      </c>
      <c r="G2863" s="9" t="s">
        <v>38</v>
      </c>
      <c r="H2863" s="9">
        <v>11.536799999999999</v>
      </c>
      <c r="I2863" s="9"/>
      <c r="J2863" s="13">
        <f t="shared" si="865"/>
        <v>0</v>
      </c>
      <c r="K2863" s="11">
        <f t="shared" si="866"/>
        <v>7.8450239999999996</v>
      </c>
      <c r="L2863" s="13">
        <f t="shared" si="867"/>
        <v>0</v>
      </c>
      <c r="M2863" s="11">
        <f t="shared" si="868"/>
        <v>7.49892</v>
      </c>
      <c r="N2863" s="13">
        <f t="shared" si="869"/>
        <v>0</v>
      </c>
      <c r="O2863" s="11">
        <f t="shared" si="870"/>
        <v>7.2681839999999998</v>
      </c>
      <c r="P2863" s="13">
        <f t="shared" si="871"/>
        <v>0</v>
      </c>
      <c r="Q2863" s="11">
        <f t="shared" si="872"/>
        <v>6.9220799999999993</v>
      </c>
      <c r="R2863" s="13">
        <f t="shared" si="873"/>
        <v>0</v>
      </c>
    </row>
    <row r="2864" spans="1:18" ht="20.100000000000001" customHeight="1">
      <c r="A2864" s="12">
        <v>11</v>
      </c>
      <c r="B2864" s="17" t="s">
        <v>5568</v>
      </c>
      <c r="C2864" s="12" t="s">
        <v>5569</v>
      </c>
      <c r="D2864" s="9" t="s">
        <v>35</v>
      </c>
      <c r="E2864" s="9" t="s">
        <v>445</v>
      </c>
      <c r="F2864" s="9" t="s">
        <v>1304</v>
      </c>
      <c r="G2864" s="9" t="s">
        <v>38</v>
      </c>
      <c r="H2864" s="9">
        <v>20.438490000000002</v>
      </c>
      <c r="I2864" s="9"/>
      <c r="J2864" s="13">
        <f t="shared" si="865"/>
        <v>0</v>
      </c>
      <c r="K2864" s="11">
        <f t="shared" si="866"/>
        <v>13.898173200000002</v>
      </c>
      <c r="L2864" s="13">
        <f t="shared" si="867"/>
        <v>0</v>
      </c>
      <c r="M2864" s="11">
        <f t="shared" si="868"/>
        <v>13.285018500000001</v>
      </c>
      <c r="N2864" s="13">
        <f t="shared" si="869"/>
        <v>0</v>
      </c>
      <c r="O2864" s="11">
        <f t="shared" si="870"/>
        <v>12.876248700000001</v>
      </c>
      <c r="P2864" s="13">
        <f t="shared" si="871"/>
        <v>0</v>
      </c>
      <c r="Q2864" s="11">
        <f t="shared" si="872"/>
        <v>12.263094000000001</v>
      </c>
      <c r="R2864" s="13">
        <f t="shared" si="873"/>
        <v>0</v>
      </c>
    </row>
    <row r="2865" spans="1:18" ht="20.100000000000001" customHeight="1">
      <c r="A2865" s="12">
        <v>12</v>
      </c>
      <c r="B2865" s="17" t="s">
        <v>5570</v>
      </c>
      <c r="C2865" s="12" t="s">
        <v>5571</v>
      </c>
      <c r="D2865" s="9" t="s">
        <v>35</v>
      </c>
      <c r="E2865" s="9" t="s">
        <v>56</v>
      </c>
      <c r="F2865" s="9" t="s">
        <v>37</v>
      </c>
      <c r="G2865" s="9" t="s">
        <v>38</v>
      </c>
      <c r="H2865" s="9">
        <v>10.18647</v>
      </c>
      <c r="I2865" s="9"/>
      <c r="J2865" s="13">
        <f t="shared" si="865"/>
        <v>0</v>
      </c>
      <c r="K2865" s="11">
        <f t="shared" si="866"/>
        <v>6.9267995999999998</v>
      </c>
      <c r="L2865" s="13">
        <f t="shared" si="867"/>
        <v>0</v>
      </c>
      <c r="M2865" s="11">
        <f t="shared" si="868"/>
        <v>6.6212055000000003</v>
      </c>
      <c r="N2865" s="13">
        <f t="shared" si="869"/>
        <v>0</v>
      </c>
      <c r="O2865" s="11">
        <f t="shared" si="870"/>
        <v>6.4174761</v>
      </c>
      <c r="P2865" s="13">
        <f t="shared" si="871"/>
        <v>0</v>
      </c>
      <c r="Q2865" s="11">
        <f t="shared" si="872"/>
        <v>6.1118819999999996</v>
      </c>
      <c r="R2865" s="13">
        <f t="shared" si="873"/>
        <v>0</v>
      </c>
    </row>
    <row r="2866" spans="1:18" ht="20.100000000000001" customHeight="1">
      <c r="A2866" s="12">
        <v>13</v>
      </c>
      <c r="B2866" s="17" t="s">
        <v>5572</v>
      </c>
      <c r="C2866" s="12" t="s">
        <v>5573</v>
      </c>
      <c r="D2866" s="9" t="s">
        <v>35</v>
      </c>
      <c r="E2866" s="9" t="s">
        <v>59</v>
      </c>
      <c r="F2866" s="9" t="s">
        <v>37</v>
      </c>
      <c r="G2866" s="9" t="s">
        <v>38</v>
      </c>
      <c r="H2866" s="9">
        <v>7.7742300000000002</v>
      </c>
      <c r="I2866" s="9"/>
      <c r="J2866" s="13">
        <f t="shared" si="865"/>
        <v>0</v>
      </c>
      <c r="K2866" s="11">
        <f t="shared" si="866"/>
        <v>5.2864763999999997</v>
      </c>
      <c r="L2866" s="13">
        <f t="shared" si="867"/>
        <v>0</v>
      </c>
      <c r="M2866" s="11">
        <f t="shared" si="868"/>
        <v>5.0532494999999997</v>
      </c>
      <c r="N2866" s="13">
        <f t="shared" si="869"/>
        <v>0</v>
      </c>
      <c r="O2866" s="11">
        <f t="shared" si="870"/>
        <v>4.8977649000000003</v>
      </c>
      <c r="P2866" s="13">
        <f t="shared" si="871"/>
        <v>0</v>
      </c>
      <c r="Q2866" s="11">
        <f t="shared" si="872"/>
        <v>4.6645380000000003</v>
      </c>
      <c r="R2866" s="13">
        <f t="shared" si="873"/>
        <v>0</v>
      </c>
    </row>
    <row r="2867" spans="1:18" ht="20.100000000000001" customHeight="1">
      <c r="A2867" s="12">
        <v>14</v>
      </c>
      <c r="B2867" s="17" t="s">
        <v>5574</v>
      </c>
      <c r="C2867" s="12" t="s">
        <v>5575</v>
      </c>
      <c r="D2867" s="9" t="s">
        <v>35</v>
      </c>
      <c r="E2867" s="9" t="s">
        <v>65</v>
      </c>
      <c r="F2867" s="9" t="s">
        <v>37</v>
      </c>
      <c r="G2867" s="9" t="s">
        <v>38</v>
      </c>
      <c r="H2867" s="9">
        <v>6.5156700000000001</v>
      </c>
      <c r="I2867" s="9"/>
      <c r="J2867" s="13">
        <f t="shared" si="865"/>
        <v>0</v>
      </c>
      <c r="K2867" s="11">
        <f t="shared" si="866"/>
        <v>4.4306555999999997</v>
      </c>
      <c r="L2867" s="13">
        <f t="shared" si="867"/>
        <v>0</v>
      </c>
      <c r="M2867" s="11">
        <f t="shared" si="868"/>
        <v>4.2351855</v>
      </c>
      <c r="N2867" s="13">
        <f t="shared" si="869"/>
        <v>0</v>
      </c>
      <c r="O2867" s="11">
        <f t="shared" si="870"/>
        <v>4.1048720999999997</v>
      </c>
      <c r="P2867" s="13">
        <f t="shared" si="871"/>
        <v>0</v>
      </c>
      <c r="Q2867" s="11">
        <f t="shared" si="872"/>
        <v>3.909402</v>
      </c>
      <c r="R2867" s="13">
        <f t="shared" si="873"/>
        <v>0</v>
      </c>
    </row>
    <row r="2868" spans="1:18" ht="20.100000000000001" customHeight="1">
      <c r="A2868" s="19">
        <v>15</v>
      </c>
      <c r="B2868" s="20" t="s">
        <v>5576</v>
      </c>
      <c r="C2868" s="19" t="s">
        <v>5577</v>
      </c>
      <c r="D2868" s="9" t="s">
        <v>35</v>
      </c>
      <c r="E2868" s="21" t="s">
        <v>468</v>
      </c>
      <c r="F2868" s="21" t="s">
        <v>37</v>
      </c>
      <c r="G2868" s="9" t="s">
        <v>38</v>
      </c>
      <c r="H2868" s="23">
        <v>6.5156700000000001</v>
      </c>
      <c r="I2868" s="21"/>
      <c r="J2868" s="23">
        <f t="shared" si="865"/>
        <v>0</v>
      </c>
      <c r="K2868" s="23">
        <f t="shared" si="866"/>
        <v>4.4306555999999997</v>
      </c>
      <c r="L2868" s="23">
        <f t="shared" si="867"/>
        <v>0</v>
      </c>
      <c r="M2868" s="23">
        <f t="shared" si="868"/>
        <v>4.2351855</v>
      </c>
      <c r="N2868" s="23">
        <f t="shared" si="869"/>
        <v>0</v>
      </c>
      <c r="O2868" s="23">
        <f t="shared" si="870"/>
        <v>4.1048720999999997</v>
      </c>
      <c r="P2868" s="23">
        <f t="shared" si="871"/>
        <v>0</v>
      </c>
      <c r="Q2868" s="23">
        <f t="shared" si="872"/>
        <v>3.909402</v>
      </c>
      <c r="R2868" s="23">
        <f t="shared" si="873"/>
        <v>0</v>
      </c>
    </row>
    <row r="2869" spans="1:18" ht="20.100000000000001" customHeight="1">
      <c r="A2869" s="12">
        <v>16</v>
      </c>
      <c r="B2869" s="17" t="s">
        <v>5578</v>
      </c>
      <c r="C2869" s="12" t="s">
        <v>5579</v>
      </c>
      <c r="D2869" s="9" t="s">
        <v>35</v>
      </c>
      <c r="E2869" s="9" t="s">
        <v>445</v>
      </c>
      <c r="F2869" s="9" t="s">
        <v>1304</v>
      </c>
      <c r="G2869" s="9" t="s">
        <v>38</v>
      </c>
      <c r="H2869" s="9">
        <v>13.896599999999999</v>
      </c>
      <c r="I2869" s="9"/>
      <c r="J2869" s="13">
        <f t="shared" si="865"/>
        <v>0</v>
      </c>
      <c r="K2869" s="11">
        <f t="shared" si="866"/>
        <v>9.4496879999999983</v>
      </c>
      <c r="L2869" s="13">
        <f t="shared" si="867"/>
        <v>0</v>
      </c>
      <c r="M2869" s="11">
        <f t="shared" si="868"/>
        <v>9.0327900000000003</v>
      </c>
      <c r="N2869" s="13">
        <f t="shared" si="869"/>
        <v>0</v>
      </c>
      <c r="O2869" s="11">
        <f t="shared" si="870"/>
        <v>8.7548579999999987</v>
      </c>
      <c r="P2869" s="13">
        <f t="shared" si="871"/>
        <v>0</v>
      </c>
      <c r="Q2869" s="11">
        <f t="shared" si="872"/>
        <v>8.3379599999999989</v>
      </c>
      <c r="R2869" s="13">
        <f t="shared" si="873"/>
        <v>0</v>
      </c>
    </row>
    <row r="2870" spans="1:18" ht="20.100000000000001" customHeight="1">
      <c r="A2870" s="12">
        <v>17</v>
      </c>
      <c r="B2870" s="17" t="s">
        <v>5580</v>
      </c>
      <c r="C2870" s="12" t="s">
        <v>5581</v>
      </c>
      <c r="D2870" s="9" t="s">
        <v>35</v>
      </c>
      <c r="E2870" s="9" t="s">
        <v>65</v>
      </c>
      <c r="F2870" s="9" t="s">
        <v>37</v>
      </c>
      <c r="G2870" s="9" t="s">
        <v>38</v>
      </c>
      <c r="H2870" s="9">
        <v>12.48072</v>
      </c>
      <c r="I2870" s="9"/>
      <c r="J2870" s="13">
        <f t="shared" si="865"/>
        <v>0</v>
      </c>
      <c r="K2870" s="11">
        <f t="shared" si="866"/>
        <v>8.4868895999999996</v>
      </c>
      <c r="L2870" s="13">
        <f t="shared" si="867"/>
        <v>0</v>
      </c>
      <c r="M2870" s="11">
        <f t="shared" si="868"/>
        <v>8.1124679999999998</v>
      </c>
      <c r="N2870" s="13">
        <f t="shared" si="869"/>
        <v>0</v>
      </c>
      <c r="O2870" s="11">
        <f t="shared" si="870"/>
        <v>7.8628536000000002</v>
      </c>
      <c r="P2870" s="13">
        <f t="shared" si="871"/>
        <v>0</v>
      </c>
      <c r="Q2870" s="11">
        <f t="shared" si="872"/>
        <v>7.4884319999999995</v>
      </c>
      <c r="R2870" s="13">
        <f t="shared" si="873"/>
        <v>0</v>
      </c>
    </row>
    <row r="2871" spans="1:18" ht="20.100000000000001" customHeight="1">
      <c r="A2871" s="12">
        <v>18</v>
      </c>
      <c r="B2871" s="17" t="s">
        <v>5582</v>
      </c>
      <c r="C2871" s="12" t="s">
        <v>5583</v>
      </c>
      <c r="D2871" s="9" t="s">
        <v>35</v>
      </c>
      <c r="E2871" s="9" t="s">
        <v>642</v>
      </c>
      <c r="F2871" s="9" t="s">
        <v>1304</v>
      </c>
      <c r="G2871" s="9" t="s">
        <v>38</v>
      </c>
      <c r="H2871" s="9">
        <v>19.533899999999999</v>
      </c>
      <c r="I2871" s="9"/>
      <c r="J2871" s="13">
        <f t="shared" si="865"/>
        <v>0</v>
      </c>
      <c r="K2871" s="11">
        <f t="shared" si="866"/>
        <v>13.283052</v>
      </c>
      <c r="L2871" s="13">
        <f t="shared" si="867"/>
        <v>0</v>
      </c>
      <c r="M2871" s="11">
        <f t="shared" si="868"/>
        <v>12.697035</v>
      </c>
      <c r="N2871" s="13">
        <f t="shared" si="869"/>
        <v>0</v>
      </c>
      <c r="O2871" s="11">
        <f t="shared" si="870"/>
        <v>12.306356999999998</v>
      </c>
      <c r="P2871" s="13">
        <f t="shared" si="871"/>
        <v>0</v>
      </c>
      <c r="Q2871" s="11">
        <f t="shared" si="872"/>
        <v>11.72034</v>
      </c>
      <c r="R2871" s="13">
        <f t="shared" si="873"/>
        <v>0</v>
      </c>
    </row>
    <row r="2872" spans="1:18" ht="20.100000000000001" customHeight="1">
      <c r="A2872" s="12">
        <v>19</v>
      </c>
      <c r="B2872" s="17" t="s">
        <v>5584</v>
      </c>
      <c r="C2872" s="12" t="s">
        <v>5585</v>
      </c>
      <c r="D2872" s="9" t="s">
        <v>35</v>
      </c>
      <c r="E2872" s="9" t="s">
        <v>445</v>
      </c>
      <c r="F2872" s="9" t="s">
        <v>1304</v>
      </c>
      <c r="G2872" s="9" t="s">
        <v>38</v>
      </c>
      <c r="H2872" s="9">
        <v>13.09689</v>
      </c>
      <c r="I2872" s="9"/>
      <c r="J2872" s="13">
        <f t="shared" si="865"/>
        <v>0</v>
      </c>
      <c r="K2872" s="11">
        <f t="shared" si="866"/>
        <v>8.9058852000000002</v>
      </c>
      <c r="L2872" s="13">
        <f t="shared" si="867"/>
        <v>0</v>
      </c>
      <c r="M2872" s="11">
        <f t="shared" si="868"/>
        <v>8.5129784999999991</v>
      </c>
      <c r="N2872" s="13">
        <f t="shared" si="869"/>
        <v>0</v>
      </c>
      <c r="O2872" s="11">
        <f t="shared" si="870"/>
        <v>8.2510407000000008</v>
      </c>
      <c r="P2872" s="13">
        <f t="shared" si="871"/>
        <v>0</v>
      </c>
      <c r="Q2872" s="11">
        <f t="shared" si="872"/>
        <v>7.8581339999999997</v>
      </c>
      <c r="R2872" s="13">
        <f t="shared" si="873"/>
        <v>0</v>
      </c>
    </row>
    <row r="2873" spans="1:18" ht="20.100000000000001" customHeight="1">
      <c r="A2873" s="12">
        <v>20</v>
      </c>
      <c r="B2873" s="17" t="s">
        <v>5586</v>
      </c>
      <c r="C2873" s="12" t="s">
        <v>5587</v>
      </c>
      <c r="D2873" s="9" t="s">
        <v>35</v>
      </c>
      <c r="E2873" s="9" t="s">
        <v>36</v>
      </c>
      <c r="F2873" s="9" t="s">
        <v>37</v>
      </c>
      <c r="G2873" s="9" t="s">
        <v>38</v>
      </c>
      <c r="H2873" s="9">
        <v>6.8827499999999997</v>
      </c>
      <c r="I2873" s="9"/>
      <c r="J2873" s="13">
        <f t="shared" si="865"/>
        <v>0</v>
      </c>
      <c r="K2873" s="11">
        <f t="shared" si="866"/>
        <v>4.6802700000000002</v>
      </c>
      <c r="L2873" s="13">
        <f t="shared" si="867"/>
        <v>0</v>
      </c>
      <c r="M2873" s="11">
        <f t="shared" si="868"/>
        <v>4.4737875000000003</v>
      </c>
      <c r="N2873" s="13">
        <f t="shared" si="869"/>
        <v>0</v>
      </c>
      <c r="O2873" s="11">
        <f t="shared" si="870"/>
        <v>4.3361324999999997</v>
      </c>
      <c r="P2873" s="13">
        <f t="shared" si="871"/>
        <v>0</v>
      </c>
      <c r="Q2873" s="11">
        <f t="shared" si="872"/>
        <v>4.1296499999999998</v>
      </c>
      <c r="R2873" s="13">
        <f t="shared" si="873"/>
        <v>0</v>
      </c>
    </row>
    <row r="2874" spans="1:18" ht="20.100000000000001" customHeight="1">
      <c r="A2874" s="12">
        <v>21</v>
      </c>
      <c r="B2874" s="17" t="s">
        <v>5588</v>
      </c>
      <c r="C2874" s="12" t="s">
        <v>5589</v>
      </c>
      <c r="D2874" s="9" t="s">
        <v>35</v>
      </c>
      <c r="E2874" s="9" t="s">
        <v>65</v>
      </c>
      <c r="F2874" s="9" t="s">
        <v>37</v>
      </c>
      <c r="G2874" s="9" t="s">
        <v>38</v>
      </c>
      <c r="H2874" s="9">
        <v>8.87547</v>
      </c>
      <c r="I2874" s="9"/>
      <c r="J2874" s="13">
        <f t="shared" si="865"/>
        <v>0</v>
      </c>
      <c r="K2874" s="11">
        <f t="shared" si="866"/>
        <v>6.0353195999999993</v>
      </c>
      <c r="L2874" s="13">
        <f t="shared" si="867"/>
        <v>0</v>
      </c>
      <c r="M2874" s="11">
        <f t="shared" si="868"/>
        <v>5.7690555000000003</v>
      </c>
      <c r="N2874" s="13">
        <f t="shared" si="869"/>
        <v>0</v>
      </c>
      <c r="O2874" s="11">
        <f t="shared" si="870"/>
        <v>5.5915461000000004</v>
      </c>
      <c r="P2874" s="13">
        <f t="shared" si="871"/>
        <v>0</v>
      </c>
      <c r="Q2874" s="11">
        <f t="shared" si="872"/>
        <v>5.3252819999999996</v>
      </c>
      <c r="R2874" s="13">
        <f t="shared" si="873"/>
        <v>0</v>
      </c>
    </row>
    <row r="2875" spans="1:18" ht="20.100000000000001" customHeight="1">
      <c r="A2875" s="12">
        <v>22</v>
      </c>
      <c r="B2875" s="17" t="s">
        <v>5590</v>
      </c>
      <c r="C2875" s="12" t="s">
        <v>5591</v>
      </c>
      <c r="D2875" s="9" t="s">
        <v>35</v>
      </c>
      <c r="E2875" s="9" t="s">
        <v>625</v>
      </c>
      <c r="F2875" s="9" t="s">
        <v>37</v>
      </c>
      <c r="G2875" s="9" t="s">
        <v>38</v>
      </c>
      <c r="H2875" s="9">
        <v>15.967980000000001</v>
      </c>
      <c r="I2875" s="9"/>
      <c r="J2875" s="13">
        <f t="shared" si="865"/>
        <v>0</v>
      </c>
      <c r="K2875" s="11">
        <f t="shared" si="866"/>
        <v>10.8582264</v>
      </c>
      <c r="L2875" s="13">
        <f t="shared" si="867"/>
        <v>0</v>
      </c>
      <c r="M2875" s="11">
        <f t="shared" si="868"/>
        <v>10.379187000000002</v>
      </c>
      <c r="N2875" s="13">
        <f t="shared" si="869"/>
        <v>0</v>
      </c>
      <c r="O2875" s="11">
        <f t="shared" si="870"/>
        <v>10.0598274</v>
      </c>
      <c r="P2875" s="13">
        <f t="shared" si="871"/>
        <v>0</v>
      </c>
      <c r="Q2875" s="11">
        <f t="shared" si="872"/>
        <v>9.5807880000000001</v>
      </c>
      <c r="R2875" s="13">
        <f t="shared" si="873"/>
        <v>0</v>
      </c>
    </row>
    <row r="2876" spans="1:18" ht="20.100000000000001" customHeight="1">
      <c r="A2876" s="12">
        <v>23</v>
      </c>
      <c r="B2876" s="17" t="s">
        <v>5592</v>
      </c>
      <c r="C2876" s="12" t="s">
        <v>5593</v>
      </c>
      <c r="D2876" s="9" t="s">
        <v>35</v>
      </c>
      <c r="E2876" s="9" t="s">
        <v>62</v>
      </c>
      <c r="F2876" s="9" t="s">
        <v>37</v>
      </c>
      <c r="G2876" s="9" t="s">
        <v>38</v>
      </c>
      <c r="H2876" s="9">
        <v>12.50694</v>
      </c>
      <c r="I2876" s="9"/>
      <c r="J2876" s="13">
        <f t="shared" si="865"/>
        <v>0</v>
      </c>
      <c r="K2876" s="11">
        <f t="shared" si="866"/>
        <v>8.5047192000000003</v>
      </c>
      <c r="L2876" s="13">
        <f t="shared" si="867"/>
        <v>0</v>
      </c>
      <c r="M2876" s="11">
        <f t="shared" si="868"/>
        <v>8.1295110000000008</v>
      </c>
      <c r="N2876" s="13">
        <f t="shared" si="869"/>
        <v>0</v>
      </c>
      <c r="O2876" s="11">
        <f t="shared" si="870"/>
        <v>7.8793722000000006</v>
      </c>
      <c r="P2876" s="13">
        <f t="shared" si="871"/>
        <v>0</v>
      </c>
      <c r="Q2876" s="11">
        <f t="shared" si="872"/>
        <v>7.5041639999999994</v>
      </c>
      <c r="R2876" s="13">
        <f t="shared" si="873"/>
        <v>0</v>
      </c>
    </row>
    <row r="2877" spans="1:18" ht="20.100000000000001" customHeight="1">
      <c r="A2877" s="12">
        <v>24</v>
      </c>
      <c r="B2877" s="17" t="s">
        <v>5594</v>
      </c>
      <c r="C2877" s="12" t="s">
        <v>5595</v>
      </c>
      <c r="D2877" s="9" t="s">
        <v>35</v>
      </c>
      <c r="E2877" s="9" t="s">
        <v>294</v>
      </c>
      <c r="F2877" s="9" t="s">
        <v>37</v>
      </c>
      <c r="G2877" s="9" t="s">
        <v>38</v>
      </c>
      <c r="H2877" s="9">
        <v>8.1937499999999996</v>
      </c>
      <c r="I2877" s="9"/>
      <c r="J2877" s="13">
        <f t="shared" si="865"/>
        <v>0</v>
      </c>
      <c r="K2877" s="11">
        <f t="shared" si="866"/>
        <v>5.5717499999999998</v>
      </c>
      <c r="L2877" s="13">
        <f t="shared" si="867"/>
        <v>0</v>
      </c>
      <c r="M2877" s="11">
        <f t="shared" si="868"/>
        <v>5.3259375000000002</v>
      </c>
      <c r="N2877" s="13">
        <f t="shared" si="869"/>
        <v>0</v>
      </c>
      <c r="O2877" s="11">
        <f t="shared" si="870"/>
        <v>5.1620624999999993</v>
      </c>
      <c r="P2877" s="13">
        <f t="shared" si="871"/>
        <v>0</v>
      </c>
      <c r="Q2877" s="11">
        <f t="shared" si="872"/>
        <v>4.9162499999999998</v>
      </c>
      <c r="R2877" s="13">
        <f t="shared" si="873"/>
        <v>0</v>
      </c>
    </row>
    <row r="2878" spans="1:18" ht="20.100000000000001" customHeight="1">
      <c r="A2878" s="12">
        <v>25</v>
      </c>
      <c r="B2878" s="17" t="s">
        <v>5596</v>
      </c>
      <c r="C2878" s="12" t="s">
        <v>5597</v>
      </c>
      <c r="D2878" s="9" t="s">
        <v>35</v>
      </c>
      <c r="E2878" s="9" t="s">
        <v>62</v>
      </c>
      <c r="F2878" s="9" t="s">
        <v>37</v>
      </c>
      <c r="G2878" s="9" t="s">
        <v>38</v>
      </c>
      <c r="H2878" s="9">
        <v>12.50694</v>
      </c>
      <c r="I2878" s="9"/>
      <c r="J2878" s="13">
        <f t="shared" si="865"/>
        <v>0</v>
      </c>
      <c r="K2878" s="11">
        <f t="shared" si="866"/>
        <v>8.5047192000000003</v>
      </c>
      <c r="L2878" s="13">
        <f t="shared" si="867"/>
        <v>0</v>
      </c>
      <c r="M2878" s="11">
        <f t="shared" si="868"/>
        <v>8.1295110000000008</v>
      </c>
      <c r="N2878" s="13">
        <f t="shared" si="869"/>
        <v>0</v>
      </c>
      <c r="O2878" s="11">
        <f t="shared" si="870"/>
        <v>7.8793722000000006</v>
      </c>
      <c r="P2878" s="13">
        <f t="shared" si="871"/>
        <v>0</v>
      </c>
      <c r="Q2878" s="11">
        <f t="shared" si="872"/>
        <v>7.5041639999999994</v>
      </c>
      <c r="R2878" s="13">
        <f t="shared" si="873"/>
        <v>0</v>
      </c>
    </row>
    <row r="2879" spans="1:18" ht="20.100000000000001" customHeight="1">
      <c r="A2879" s="12">
        <v>26</v>
      </c>
      <c r="B2879" s="17" t="s">
        <v>5598</v>
      </c>
      <c r="C2879" s="12" t="s">
        <v>5599</v>
      </c>
      <c r="D2879" s="9" t="s">
        <v>35</v>
      </c>
      <c r="E2879" s="9" t="s">
        <v>642</v>
      </c>
      <c r="F2879" s="9" t="s">
        <v>37</v>
      </c>
      <c r="G2879" s="9" t="s">
        <v>38</v>
      </c>
      <c r="H2879" s="9">
        <v>12.31029</v>
      </c>
      <c r="I2879" s="9"/>
      <c r="J2879" s="13">
        <f t="shared" si="865"/>
        <v>0</v>
      </c>
      <c r="K2879" s="11">
        <f t="shared" si="866"/>
        <v>8.3709971999999997</v>
      </c>
      <c r="L2879" s="13">
        <f t="shared" si="867"/>
        <v>0</v>
      </c>
      <c r="M2879" s="11">
        <f t="shared" si="868"/>
        <v>8.0016885000000002</v>
      </c>
      <c r="N2879" s="13">
        <f t="shared" si="869"/>
        <v>0</v>
      </c>
      <c r="O2879" s="11">
        <f t="shared" si="870"/>
        <v>7.7554827</v>
      </c>
      <c r="P2879" s="13">
        <f t="shared" si="871"/>
        <v>0</v>
      </c>
      <c r="Q2879" s="11">
        <f t="shared" si="872"/>
        <v>7.3861739999999996</v>
      </c>
      <c r="R2879" s="13">
        <f t="shared" si="873"/>
        <v>0</v>
      </c>
    </row>
    <row r="2880" spans="1:18" ht="20.100000000000001" customHeight="1">
      <c r="A2880" s="12">
        <v>27</v>
      </c>
      <c r="B2880" s="17" t="s">
        <v>5600</v>
      </c>
      <c r="C2880" s="12" t="s">
        <v>5601</v>
      </c>
      <c r="D2880" s="9" t="s">
        <v>35</v>
      </c>
      <c r="E2880" s="9" t="s">
        <v>625</v>
      </c>
      <c r="F2880" s="9" t="s">
        <v>37</v>
      </c>
      <c r="G2880" s="9" t="s">
        <v>38</v>
      </c>
      <c r="H2880" s="9">
        <v>15.967980000000001</v>
      </c>
      <c r="I2880" s="9"/>
      <c r="J2880" s="13">
        <f t="shared" si="865"/>
        <v>0</v>
      </c>
      <c r="K2880" s="11">
        <f t="shared" si="866"/>
        <v>10.8582264</v>
      </c>
      <c r="L2880" s="13">
        <f t="shared" si="867"/>
        <v>0</v>
      </c>
      <c r="M2880" s="11">
        <f t="shared" si="868"/>
        <v>10.379187000000002</v>
      </c>
      <c r="N2880" s="13">
        <f t="shared" si="869"/>
        <v>0</v>
      </c>
      <c r="O2880" s="11">
        <f t="shared" si="870"/>
        <v>10.0598274</v>
      </c>
      <c r="P2880" s="13">
        <f t="shared" si="871"/>
        <v>0</v>
      </c>
      <c r="Q2880" s="11">
        <f t="shared" si="872"/>
        <v>9.5807880000000001</v>
      </c>
      <c r="R2880" s="13">
        <f t="shared" si="873"/>
        <v>0</v>
      </c>
    </row>
    <row r="2881" spans="1:18" ht="20.100000000000001" customHeight="1">
      <c r="A2881" s="19">
        <v>28</v>
      </c>
      <c r="B2881" s="20" t="s">
        <v>5602</v>
      </c>
      <c r="C2881" s="19" t="s">
        <v>5603</v>
      </c>
      <c r="D2881" s="9" t="s">
        <v>35</v>
      </c>
      <c r="E2881" s="21" t="s">
        <v>65</v>
      </c>
      <c r="F2881" s="21" t="s">
        <v>37</v>
      </c>
      <c r="G2881" s="9" t="s">
        <v>38</v>
      </c>
      <c r="H2881" s="23">
        <v>10.47</v>
      </c>
      <c r="I2881" s="21"/>
      <c r="J2881" s="23">
        <f t="shared" si="865"/>
        <v>0</v>
      </c>
      <c r="K2881" s="23">
        <f t="shared" si="866"/>
        <v>7.1196000000000002</v>
      </c>
      <c r="L2881" s="23">
        <f t="shared" si="867"/>
        <v>0</v>
      </c>
      <c r="M2881" s="23">
        <f t="shared" si="868"/>
        <v>6.8055000000000003</v>
      </c>
      <c r="N2881" s="23">
        <f t="shared" si="869"/>
        <v>0</v>
      </c>
      <c r="O2881" s="23">
        <f t="shared" si="870"/>
        <v>6.5960999999999999</v>
      </c>
      <c r="P2881" s="23">
        <f t="shared" si="871"/>
        <v>0</v>
      </c>
      <c r="Q2881" s="23">
        <f t="shared" si="872"/>
        <v>6.282</v>
      </c>
      <c r="R2881" s="23">
        <f t="shared" si="873"/>
        <v>0</v>
      </c>
    </row>
    <row r="2882" spans="1:18" ht="20.100000000000001" customHeight="1">
      <c r="A2882" s="19">
        <v>29</v>
      </c>
      <c r="B2882" s="20" t="s">
        <v>5604</v>
      </c>
      <c r="C2882" s="19" t="s">
        <v>5605</v>
      </c>
      <c r="D2882" s="9" t="s">
        <v>35</v>
      </c>
      <c r="E2882" s="21" t="s">
        <v>642</v>
      </c>
      <c r="F2882" s="21" t="s">
        <v>1304</v>
      </c>
      <c r="G2882" s="9" t="s">
        <v>38</v>
      </c>
      <c r="H2882" s="23">
        <v>20.34</v>
      </c>
      <c r="I2882" s="21"/>
      <c r="J2882" s="23">
        <f t="shared" si="865"/>
        <v>0</v>
      </c>
      <c r="K2882" s="23">
        <f t="shared" si="866"/>
        <v>13.831199999999999</v>
      </c>
      <c r="L2882" s="23">
        <f t="shared" si="867"/>
        <v>0</v>
      </c>
      <c r="M2882" s="23">
        <f t="shared" si="868"/>
        <v>13.221</v>
      </c>
      <c r="N2882" s="23">
        <f t="shared" si="869"/>
        <v>0</v>
      </c>
      <c r="O2882" s="23">
        <f t="shared" si="870"/>
        <v>12.8142</v>
      </c>
      <c r="P2882" s="23">
        <f t="shared" si="871"/>
        <v>0</v>
      </c>
      <c r="Q2882" s="23">
        <f t="shared" si="872"/>
        <v>12.203999999999999</v>
      </c>
      <c r="R2882" s="23">
        <f t="shared" si="873"/>
        <v>0</v>
      </c>
    </row>
    <row r="2883" spans="1:18" ht="20.100000000000001" customHeight="1">
      <c r="A2883" s="12">
        <v>30</v>
      </c>
      <c r="B2883" s="17" t="s">
        <v>5606</v>
      </c>
      <c r="C2883" s="12" t="s">
        <v>5607</v>
      </c>
      <c r="D2883" s="9" t="s">
        <v>35</v>
      </c>
      <c r="E2883" s="9" t="s">
        <v>642</v>
      </c>
      <c r="F2883" s="9" t="s">
        <v>1304</v>
      </c>
      <c r="G2883" s="9" t="s">
        <v>38</v>
      </c>
      <c r="H2883" s="9">
        <v>18.773520000000001</v>
      </c>
      <c r="I2883" s="9"/>
      <c r="J2883" s="13">
        <f t="shared" si="865"/>
        <v>0</v>
      </c>
      <c r="K2883" s="11">
        <f t="shared" si="866"/>
        <v>12.765993600000002</v>
      </c>
      <c r="L2883" s="13">
        <f t="shared" si="867"/>
        <v>0</v>
      </c>
      <c r="M2883" s="11">
        <f t="shared" si="868"/>
        <v>12.202788000000002</v>
      </c>
      <c r="N2883" s="13">
        <f t="shared" si="869"/>
        <v>0</v>
      </c>
      <c r="O2883" s="11">
        <f t="shared" si="870"/>
        <v>11.827317600000001</v>
      </c>
      <c r="P2883" s="13">
        <f t="shared" si="871"/>
        <v>0</v>
      </c>
      <c r="Q2883" s="11">
        <f t="shared" si="872"/>
        <v>11.264112000000001</v>
      </c>
      <c r="R2883" s="13">
        <f t="shared" si="873"/>
        <v>0</v>
      </c>
    </row>
    <row r="2884" spans="1:18" ht="20.100000000000001" customHeight="1">
      <c r="A2884" s="12">
        <v>31</v>
      </c>
      <c r="B2884" s="17" t="s">
        <v>5608</v>
      </c>
      <c r="C2884" s="12" t="s">
        <v>5609</v>
      </c>
      <c r="D2884" s="9" t="s">
        <v>35</v>
      </c>
      <c r="E2884" s="9" t="s">
        <v>642</v>
      </c>
      <c r="F2884" s="9" t="s">
        <v>1304</v>
      </c>
      <c r="G2884" s="9" t="s">
        <v>38</v>
      </c>
      <c r="H2884" s="9">
        <v>17.292090000000002</v>
      </c>
      <c r="I2884" s="9"/>
      <c r="J2884" s="13">
        <f t="shared" si="865"/>
        <v>0</v>
      </c>
      <c r="K2884" s="11">
        <f t="shared" si="866"/>
        <v>11.7586212</v>
      </c>
      <c r="L2884" s="13">
        <f t="shared" si="867"/>
        <v>0</v>
      </c>
      <c r="M2884" s="11">
        <f t="shared" si="868"/>
        <v>11.2398585</v>
      </c>
      <c r="N2884" s="13">
        <f t="shared" si="869"/>
        <v>0</v>
      </c>
      <c r="O2884" s="11">
        <f t="shared" si="870"/>
        <v>10.894016700000002</v>
      </c>
      <c r="P2884" s="13">
        <f t="shared" si="871"/>
        <v>0</v>
      </c>
      <c r="Q2884" s="11">
        <f t="shared" si="872"/>
        <v>10.375254000000002</v>
      </c>
      <c r="R2884" s="13">
        <f t="shared" si="873"/>
        <v>0</v>
      </c>
    </row>
    <row r="2885" spans="1:18" ht="20.100000000000001" customHeight="1">
      <c r="A2885" s="12">
        <v>32</v>
      </c>
      <c r="B2885" s="17" t="s">
        <v>5610</v>
      </c>
      <c r="C2885" s="12" t="s">
        <v>5611</v>
      </c>
      <c r="D2885" s="9" t="s">
        <v>35</v>
      </c>
      <c r="E2885" s="9" t="s">
        <v>851</v>
      </c>
      <c r="F2885" s="9" t="s">
        <v>37</v>
      </c>
      <c r="G2885" s="9" t="s">
        <v>38</v>
      </c>
      <c r="H2885" s="9">
        <v>11.536799999999999</v>
      </c>
      <c r="I2885" s="9"/>
      <c r="J2885" s="13">
        <f t="shared" si="865"/>
        <v>0</v>
      </c>
      <c r="K2885" s="11">
        <f t="shared" si="866"/>
        <v>7.8450239999999996</v>
      </c>
      <c r="L2885" s="13">
        <f t="shared" si="867"/>
        <v>0</v>
      </c>
      <c r="M2885" s="11">
        <f t="shared" si="868"/>
        <v>7.49892</v>
      </c>
      <c r="N2885" s="13">
        <f t="shared" si="869"/>
        <v>0</v>
      </c>
      <c r="O2885" s="11">
        <f t="shared" si="870"/>
        <v>7.2681839999999998</v>
      </c>
      <c r="P2885" s="13">
        <f t="shared" si="871"/>
        <v>0</v>
      </c>
      <c r="Q2885" s="11">
        <f t="shared" si="872"/>
        <v>6.9220799999999993</v>
      </c>
      <c r="R2885" s="13">
        <f t="shared" si="873"/>
        <v>0</v>
      </c>
    </row>
    <row r="2886" spans="1:18" ht="20.100000000000001" customHeight="1">
      <c r="A2886" s="12">
        <v>33</v>
      </c>
      <c r="B2886" s="17" t="s">
        <v>5612</v>
      </c>
      <c r="C2886" s="12" t="s">
        <v>5613</v>
      </c>
      <c r="D2886" s="9" t="s">
        <v>35</v>
      </c>
      <c r="E2886" s="9" t="s">
        <v>642</v>
      </c>
      <c r="F2886" s="9" t="s">
        <v>1304</v>
      </c>
      <c r="G2886" s="9" t="s">
        <v>38</v>
      </c>
      <c r="H2886" s="9">
        <v>34.269539999999999</v>
      </c>
      <c r="I2886" s="9"/>
      <c r="J2886" s="13">
        <f t="shared" si="865"/>
        <v>0</v>
      </c>
      <c r="K2886" s="11">
        <f t="shared" si="866"/>
        <v>23.3032872</v>
      </c>
      <c r="L2886" s="13">
        <f t="shared" si="867"/>
        <v>0</v>
      </c>
      <c r="M2886" s="11">
        <f t="shared" si="868"/>
        <v>22.275201000000003</v>
      </c>
      <c r="N2886" s="13">
        <f t="shared" si="869"/>
        <v>0</v>
      </c>
      <c r="O2886" s="11">
        <f t="shared" si="870"/>
        <v>21.589810200000002</v>
      </c>
      <c r="P2886" s="13">
        <f t="shared" si="871"/>
        <v>0</v>
      </c>
      <c r="Q2886" s="11">
        <f t="shared" si="872"/>
        <v>20.561723999999998</v>
      </c>
      <c r="R2886" s="13">
        <f t="shared" si="873"/>
        <v>0</v>
      </c>
    </row>
    <row r="2887" spans="1:18" ht="20.100000000000001" customHeight="1">
      <c r="A2887" s="12">
        <v>34</v>
      </c>
      <c r="B2887" s="17" t="s">
        <v>5614</v>
      </c>
      <c r="C2887" s="12" t="s">
        <v>5615</v>
      </c>
      <c r="D2887" s="9" t="s">
        <v>35</v>
      </c>
      <c r="E2887" s="9" t="s">
        <v>851</v>
      </c>
      <c r="F2887" s="9" t="s">
        <v>37</v>
      </c>
      <c r="G2887" s="9" t="s">
        <v>38</v>
      </c>
      <c r="H2887" s="9">
        <v>11.536799999999999</v>
      </c>
      <c r="I2887" s="9"/>
      <c r="J2887" s="13">
        <f t="shared" si="865"/>
        <v>0</v>
      </c>
      <c r="K2887" s="11">
        <f t="shared" si="866"/>
        <v>7.8450239999999996</v>
      </c>
      <c r="L2887" s="13">
        <f t="shared" si="867"/>
        <v>0</v>
      </c>
      <c r="M2887" s="11">
        <f t="shared" si="868"/>
        <v>7.49892</v>
      </c>
      <c r="N2887" s="13">
        <f t="shared" si="869"/>
        <v>0</v>
      </c>
      <c r="O2887" s="11">
        <f t="shared" si="870"/>
        <v>7.2681839999999998</v>
      </c>
      <c r="P2887" s="13">
        <f t="shared" si="871"/>
        <v>0</v>
      </c>
      <c r="Q2887" s="11">
        <f t="shared" si="872"/>
        <v>6.9220799999999993</v>
      </c>
      <c r="R2887" s="13">
        <f t="shared" si="873"/>
        <v>0</v>
      </c>
    </row>
    <row r="2888" spans="1:18" ht="20.100000000000001" customHeight="1">
      <c r="A2888" s="12">
        <v>35</v>
      </c>
      <c r="B2888" s="17" t="s">
        <v>5616</v>
      </c>
      <c r="C2888" s="12" t="s">
        <v>5617</v>
      </c>
      <c r="D2888" s="9" t="s">
        <v>35</v>
      </c>
      <c r="E2888" s="9" t="s">
        <v>65</v>
      </c>
      <c r="F2888" s="9" t="s">
        <v>37</v>
      </c>
      <c r="G2888" s="9" t="s">
        <v>38</v>
      </c>
      <c r="H2888" s="9">
        <v>8.4952799999999993</v>
      </c>
      <c r="I2888" s="9"/>
      <c r="J2888" s="13">
        <f t="shared" si="865"/>
        <v>0</v>
      </c>
      <c r="K2888" s="11">
        <f t="shared" si="866"/>
        <v>5.7767903999999994</v>
      </c>
      <c r="L2888" s="13">
        <f t="shared" si="867"/>
        <v>0</v>
      </c>
      <c r="M2888" s="11">
        <f t="shared" si="868"/>
        <v>5.5219319999999996</v>
      </c>
      <c r="N2888" s="13">
        <f t="shared" si="869"/>
        <v>0</v>
      </c>
      <c r="O2888" s="11">
        <f t="shared" si="870"/>
        <v>5.3520263999999997</v>
      </c>
      <c r="P2888" s="13">
        <f t="shared" si="871"/>
        <v>0</v>
      </c>
      <c r="Q2888" s="11">
        <f t="shared" si="872"/>
        <v>5.0971679999999999</v>
      </c>
      <c r="R2888" s="13">
        <f t="shared" si="873"/>
        <v>0</v>
      </c>
    </row>
    <row r="2889" spans="1:18" ht="20.100000000000001" customHeight="1">
      <c r="A2889" s="12">
        <v>36</v>
      </c>
      <c r="B2889" s="17" t="s">
        <v>5618</v>
      </c>
      <c r="C2889" s="12" t="s">
        <v>5619</v>
      </c>
      <c r="D2889" s="9" t="s">
        <v>35</v>
      </c>
      <c r="E2889" s="9" t="s">
        <v>65</v>
      </c>
      <c r="F2889" s="9" t="s">
        <v>37</v>
      </c>
      <c r="G2889" s="9" t="s">
        <v>38</v>
      </c>
      <c r="H2889" s="9">
        <v>11.536799999999999</v>
      </c>
      <c r="I2889" s="9"/>
      <c r="J2889" s="13">
        <f t="shared" si="865"/>
        <v>0</v>
      </c>
      <c r="K2889" s="11">
        <f t="shared" si="866"/>
        <v>7.8450239999999996</v>
      </c>
      <c r="L2889" s="13">
        <f t="shared" si="867"/>
        <v>0</v>
      </c>
      <c r="M2889" s="11">
        <f t="shared" si="868"/>
        <v>7.49892</v>
      </c>
      <c r="N2889" s="13">
        <f t="shared" si="869"/>
        <v>0</v>
      </c>
      <c r="O2889" s="11">
        <f t="shared" si="870"/>
        <v>7.2681839999999998</v>
      </c>
      <c r="P2889" s="13">
        <f t="shared" si="871"/>
        <v>0</v>
      </c>
      <c r="Q2889" s="11">
        <f t="shared" si="872"/>
        <v>6.9220799999999993</v>
      </c>
      <c r="R2889" s="13">
        <f t="shared" si="873"/>
        <v>0</v>
      </c>
    </row>
    <row r="2890" spans="1:18" ht="20.100000000000001" customHeight="1">
      <c r="A2890" s="12">
        <v>37</v>
      </c>
      <c r="B2890" s="17" t="s">
        <v>5620</v>
      </c>
      <c r="C2890" s="12" t="s">
        <v>5621</v>
      </c>
      <c r="D2890" s="9" t="s">
        <v>35</v>
      </c>
      <c r="E2890" s="9" t="s">
        <v>56</v>
      </c>
      <c r="F2890" s="9" t="s">
        <v>37</v>
      </c>
      <c r="G2890" s="9" t="s">
        <v>38</v>
      </c>
      <c r="H2890" s="9">
        <v>7.8397800000000002</v>
      </c>
      <c r="I2890" s="9"/>
      <c r="J2890" s="13">
        <f t="shared" si="865"/>
        <v>0</v>
      </c>
      <c r="K2890" s="11">
        <f t="shared" si="866"/>
        <v>5.3310504000000005</v>
      </c>
      <c r="L2890" s="13">
        <f t="shared" si="867"/>
        <v>0</v>
      </c>
      <c r="M2890" s="11">
        <f t="shared" si="868"/>
        <v>5.0958570000000005</v>
      </c>
      <c r="N2890" s="13">
        <f t="shared" si="869"/>
        <v>0</v>
      </c>
      <c r="O2890" s="11">
        <f t="shared" si="870"/>
        <v>4.9390613999999999</v>
      </c>
      <c r="P2890" s="13">
        <f t="shared" si="871"/>
        <v>0</v>
      </c>
      <c r="Q2890" s="11">
        <f t="shared" si="872"/>
        <v>4.7038679999999999</v>
      </c>
      <c r="R2890" s="13">
        <f t="shared" si="873"/>
        <v>0</v>
      </c>
    </row>
    <row r="2891" spans="1:18" ht="20.100000000000001" customHeight="1">
      <c r="A2891" s="12">
        <v>38</v>
      </c>
      <c r="B2891" s="17" t="s">
        <v>5622</v>
      </c>
      <c r="C2891" s="12" t="s">
        <v>5623</v>
      </c>
      <c r="D2891" s="9" t="s">
        <v>35</v>
      </c>
      <c r="E2891" s="9" t="s">
        <v>62</v>
      </c>
      <c r="F2891" s="9" t="s">
        <v>37</v>
      </c>
      <c r="G2891" s="9" t="s">
        <v>38</v>
      </c>
      <c r="H2891" s="9">
        <v>8.5083900000000003</v>
      </c>
      <c r="I2891" s="9"/>
      <c r="J2891" s="13">
        <f t="shared" si="865"/>
        <v>0</v>
      </c>
      <c r="K2891" s="11">
        <f t="shared" si="866"/>
        <v>5.7857052000000007</v>
      </c>
      <c r="L2891" s="13">
        <f t="shared" si="867"/>
        <v>0</v>
      </c>
      <c r="M2891" s="11">
        <f t="shared" si="868"/>
        <v>5.5304535000000001</v>
      </c>
      <c r="N2891" s="13">
        <f t="shared" si="869"/>
        <v>0</v>
      </c>
      <c r="O2891" s="11">
        <f t="shared" si="870"/>
        <v>5.3602857000000004</v>
      </c>
      <c r="P2891" s="13">
        <f t="shared" si="871"/>
        <v>0</v>
      </c>
      <c r="Q2891" s="11">
        <f t="shared" si="872"/>
        <v>5.1050339999999998</v>
      </c>
      <c r="R2891" s="13">
        <f t="shared" si="873"/>
        <v>0</v>
      </c>
    </row>
    <row r="2892" spans="1:18" ht="20.100000000000001" customHeight="1">
      <c r="A2892" s="12">
        <v>39</v>
      </c>
      <c r="B2892" s="17" t="s">
        <v>5624</v>
      </c>
      <c r="C2892" s="12" t="s">
        <v>5625</v>
      </c>
      <c r="D2892" s="9" t="s">
        <v>35</v>
      </c>
      <c r="E2892" s="9" t="s">
        <v>868</v>
      </c>
      <c r="F2892" s="9" t="s">
        <v>37</v>
      </c>
      <c r="G2892" s="9" t="s">
        <v>38</v>
      </c>
      <c r="H2892" s="9">
        <v>12.428280000000001</v>
      </c>
      <c r="I2892" s="9"/>
      <c r="J2892" s="13">
        <f t="shared" si="865"/>
        <v>0</v>
      </c>
      <c r="K2892" s="11">
        <f t="shared" si="866"/>
        <v>8.4512304</v>
      </c>
      <c r="L2892" s="13">
        <f t="shared" si="867"/>
        <v>0</v>
      </c>
      <c r="M2892" s="11">
        <f t="shared" si="868"/>
        <v>8.0783820000000013</v>
      </c>
      <c r="N2892" s="13">
        <f t="shared" si="869"/>
        <v>0</v>
      </c>
      <c r="O2892" s="11">
        <f t="shared" si="870"/>
        <v>7.8298164000000003</v>
      </c>
      <c r="P2892" s="13">
        <f t="shared" si="871"/>
        <v>0</v>
      </c>
      <c r="Q2892" s="11">
        <f t="shared" si="872"/>
        <v>7.4569679999999998</v>
      </c>
      <c r="R2892" s="13">
        <f t="shared" si="873"/>
        <v>0</v>
      </c>
    </row>
    <row r="2893" spans="1:18" ht="20.100000000000001" customHeight="1">
      <c r="A2893" s="12">
        <v>40</v>
      </c>
      <c r="B2893" s="17" t="s">
        <v>5626</v>
      </c>
      <c r="C2893" s="12" t="s">
        <v>5627</v>
      </c>
      <c r="D2893" s="9" t="s">
        <v>35</v>
      </c>
      <c r="E2893" s="9" t="s">
        <v>642</v>
      </c>
      <c r="F2893" s="9" t="s">
        <v>1304</v>
      </c>
      <c r="G2893" s="9" t="s">
        <v>38</v>
      </c>
      <c r="H2893" s="9">
        <v>16.321950000000001</v>
      </c>
      <c r="I2893" s="9"/>
      <c r="J2893" s="13">
        <f t="shared" si="865"/>
        <v>0</v>
      </c>
      <c r="K2893" s="11">
        <f t="shared" si="866"/>
        <v>11.098926000000001</v>
      </c>
      <c r="L2893" s="13">
        <f t="shared" si="867"/>
        <v>0</v>
      </c>
      <c r="M2893" s="11">
        <f t="shared" si="868"/>
        <v>10.609267500000001</v>
      </c>
      <c r="N2893" s="13">
        <f t="shared" si="869"/>
        <v>0</v>
      </c>
      <c r="O2893" s="11">
        <f t="shared" si="870"/>
        <v>10.282828500000001</v>
      </c>
      <c r="P2893" s="13">
        <f t="shared" si="871"/>
        <v>0</v>
      </c>
      <c r="Q2893" s="11">
        <f t="shared" si="872"/>
        <v>9.7931699999999999</v>
      </c>
      <c r="R2893" s="13">
        <f t="shared" si="873"/>
        <v>0</v>
      </c>
    </row>
    <row r="2894" spans="1:18" ht="20.100000000000001" customHeight="1">
      <c r="A2894" s="12">
        <v>41</v>
      </c>
      <c r="B2894" s="17" t="s">
        <v>5628</v>
      </c>
      <c r="C2894" s="12" t="s">
        <v>5629</v>
      </c>
      <c r="D2894" s="9" t="s">
        <v>35</v>
      </c>
      <c r="E2894" s="9" t="s">
        <v>642</v>
      </c>
      <c r="F2894" s="9" t="s">
        <v>1304</v>
      </c>
      <c r="G2894" s="9" t="s">
        <v>38</v>
      </c>
      <c r="H2894" s="9">
        <v>19.782990000000002</v>
      </c>
      <c r="I2894" s="9"/>
      <c r="J2894" s="13">
        <f t="shared" si="865"/>
        <v>0</v>
      </c>
      <c r="K2894" s="11">
        <f t="shared" si="866"/>
        <v>13.452433200000002</v>
      </c>
      <c r="L2894" s="13">
        <f t="shared" si="867"/>
        <v>0</v>
      </c>
      <c r="M2894" s="11">
        <f t="shared" si="868"/>
        <v>12.858943500000002</v>
      </c>
      <c r="N2894" s="13">
        <f t="shared" si="869"/>
        <v>0</v>
      </c>
      <c r="O2894" s="11">
        <f t="shared" si="870"/>
        <v>12.463283700000002</v>
      </c>
      <c r="P2894" s="13">
        <f t="shared" si="871"/>
        <v>0</v>
      </c>
      <c r="Q2894" s="11">
        <f t="shared" si="872"/>
        <v>11.869794000000001</v>
      </c>
      <c r="R2894" s="13">
        <f t="shared" si="873"/>
        <v>0</v>
      </c>
    </row>
    <row r="2895" spans="1:18" ht="20.100000000000001" customHeight="1">
      <c r="A2895" s="12">
        <v>42</v>
      </c>
      <c r="B2895" s="17" t="s">
        <v>5630</v>
      </c>
      <c r="C2895" s="12" t="s">
        <v>5631</v>
      </c>
      <c r="D2895" s="9" t="s">
        <v>35</v>
      </c>
      <c r="E2895" s="9" t="s">
        <v>642</v>
      </c>
      <c r="F2895" s="9" t="s">
        <v>1304</v>
      </c>
      <c r="G2895" s="9" t="s">
        <v>38</v>
      </c>
      <c r="H2895" s="9">
        <v>27.517890000000001</v>
      </c>
      <c r="I2895" s="9"/>
      <c r="J2895" s="13">
        <f t="shared" si="865"/>
        <v>0</v>
      </c>
      <c r="K2895" s="11">
        <f t="shared" si="866"/>
        <v>18.712165200000001</v>
      </c>
      <c r="L2895" s="13">
        <f t="shared" si="867"/>
        <v>0</v>
      </c>
      <c r="M2895" s="11">
        <f t="shared" si="868"/>
        <v>17.8866285</v>
      </c>
      <c r="N2895" s="13">
        <f t="shared" si="869"/>
        <v>0</v>
      </c>
      <c r="O2895" s="11">
        <f t="shared" si="870"/>
        <v>17.3362707</v>
      </c>
      <c r="P2895" s="13">
        <f t="shared" si="871"/>
        <v>0</v>
      </c>
      <c r="Q2895" s="11">
        <f t="shared" si="872"/>
        <v>16.510733999999999</v>
      </c>
      <c r="R2895" s="13">
        <f t="shared" si="873"/>
        <v>0</v>
      </c>
    </row>
    <row r="2896" spans="1:18" ht="20.100000000000001" customHeight="1">
      <c r="A2896" s="9"/>
      <c r="B2896" s="16"/>
      <c r="C2896" s="10" t="s">
        <v>5632</v>
      </c>
      <c r="D2896" s="9"/>
      <c r="E2896" s="9"/>
      <c r="F2896" s="9"/>
      <c r="G2896" s="9"/>
      <c r="H2896" s="9"/>
      <c r="I2896" s="9"/>
      <c r="J2896" s="11"/>
      <c r="K2896" s="11"/>
      <c r="L2896" s="11"/>
      <c r="M2896" s="11"/>
      <c r="N2896" s="11"/>
      <c r="O2896" s="11"/>
      <c r="P2896" s="11"/>
      <c r="Q2896" s="11"/>
      <c r="R2896" s="11"/>
    </row>
    <row r="2897" spans="1:18" ht="20.100000000000001" customHeight="1">
      <c r="A2897" s="12">
        <v>1</v>
      </c>
      <c r="B2897" s="17" t="s">
        <v>5633</v>
      </c>
      <c r="C2897" s="12" t="s">
        <v>5634</v>
      </c>
      <c r="D2897" s="9" t="s">
        <v>35</v>
      </c>
      <c r="E2897" s="9" t="s">
        <v>642</v>
      </c>
      <c r="F2897" s="9" t="s">
        <v>1304</v>
      </c>
      <c r="G2897" s="9" t="s">
        <v>38</v>
      </c>
      <c r="H2897" s="9">
        <v>19.782990000000002</v>
      </c>
      <c r="I2897" s="9"/>
      <c r="J2897" s="13">
        <f t="shared" ref="J2897:J2911" si="874">H2897*I2897</f>
        <v>0</v>
      </c>
      <c r="K2897" s="11">
        <f t="shared" ref="K2897:K2911" si="875">H2897-(H2897*32%)</f>
        <v>13.452433200000002</v>
      </c>
      <c r="L2897" s="13">
        <f t="shared" ref="L2897:L2911" si="876">K2897*I2897</f>
        <v>0</v>
      </c>
      <c r="M2897" s="11">
        <f t="shared" ref="M2897:M2911" si="877">H2897-(H2897*35%)</f>
        <v>12.858943500000002</v>
      </c>
      <c r="N2897" s="13">
        <f t="shared" ref="N2897:N2911" si="878">M2897*I2897</f>
        <v>0</v>
      </c>
      <c r="O2897" s="11">
        <f t="shared" ref="O2897:O2911" si="879">H2897-(H2897*37%)</f>
        <v>12.463283700000002</v>
      </c>
      <c r="P2897" s="13">
        <f t="shared" ref="P2897:P2911" si="880">O2897*I2897</f>
        <v>0</v>
      </c>
      <c r="Q2897" s="11">
        <f t="shared" ref="Q2897:Q2911" si="881">H2897-(H2897*40%)</f>
        <v>11.869794000000001</v>
      </c>
      <c r="R2897" s="13">
        <f t="shared" ref="R2897:R2911" si="882">Q2897*I2897</f>
        <v>0</v>
      </c>
    </row>
    <row r="2898" spans="1:18" ht="20.100000000000001" customHeight="1">
      <c r="A2898" s="19">
        <v>2</v>
      </c>
      <c r="B2898" s="20" t="s">
        <v>5635</v>
      </c>
      <c r="C2898" s="19" t="s">
        <v>5636</v>
      </c>
      <c r="D2898" s="9" t="s">
        <v>35</v>
      </c>
      <c r="E2898" s="21" t="s">
        <v>36</v>
      </c>
      <c r="F2898" s="21" t="s">
        <v>37</v>
      </c>
      <c r="G2898" s="9" t="s">
        <v>38</v>
      </c>
      <c r="H2898" s="23">
        <v>17.23</v>
      </c>
      <c r="I2898" s="21"/>
      <c r="J2898" s="23">
        <f t="shared" si="874"/>
        <v>0</v>
      </c>
      <c r="K2898" s="23">
        <f t="shared" si="875"/>
        <v>11.7164</v>
      </c>
      <c r="L2898" s="23">
        <f t="shared" si="876"/>
        <v>0</v>
      </c>
      <c r="M2898" s="23">
        <f t="shared" si="877"/>
        <v>11.1995</v>
      </c>
      <c r="N2898" s="23">
        <f t="shared" si="878"/>
        <v>0</v>
      </c>
      <c r="O2898" s="23">
        <f t="shared" si="879"/>
        <v>10.854900000000001</v>
      </c>
      <c r="P2898" s="23">
        <f t="shared" si="880"/>
        <v>0</v>
      </c>
      <c r="Q2898" s="23">
        <f t="shared" si="881"/>
        <v>10.338000000000001</v>
      </c>
      <c r="R2898" s="23">
        <f t="shared" si="882"/>
        <v>0</v>
      </c>
    </row>
    <row r="2899" spans="1:18" ht="20.100000000000001" customHeight="1">
      <c r="A2899" s="12">
        <v>3</v>
      </c>
      <c r="B2899" s="17" t="s">
        <v>5637</v>
      </c>
      <c r="C2899" s="12" t="s">
        <v>5638</v>
      </c>
      <c r="D2899" s="9" t="s">
        <v>35</v>
      </c>
      <c r="E2899" s="9" t="s">
        <v>36</v>
      </c>
      <c r="F2899" s="9" t="s">
        <v>37</v>
      </c>
      <c r="G2899" s="9" t="s">
        <v>38</v>
      </c>
      <c r="H2899" s="9">
        <v>6.8040900000000004</v>
      </c>
      <c r="I2899" s="9"/>
      <c r="J2899" s="13">
        <f t="shared" si="874"/>
        <v>0</v>
      </c>
      <c r="K2899" s="11">
        <f t="shared" si="875"/>
        <v>4.6267811999999999</v>
      </c>
      <c r="L2899" s="13">
        <f t="shared" si="876"/>
        <v>0</v>
      </c>
      <c r="M2899" s="11">
        <f t="shared" si="877"/>
        <v>4.4226585000000007</v>
      </c>
      <c r="N2899" s="13">
        <f t="shared" si="878"/>
        <v>0</v>
      </c>
      <c r="O2899" s="11">
        <f t="shared" si="879"/>
        <v>4.2865767000000004</v>
      </c>
      <c r="P2899" s="13">
        <f t="shared" si="880"/>
        <v>0</v>
      </c>
      <c r="Q2899" s="11">
        <f t="shared" si="881"/>
        <v>4.0824540000000002</v>
      </c>
      <c r="R2899" s="13">
        <f t="shared" si="882"/>
        <v>0</v>
      </c>
    </row>
    <row r="2900" spans="1:18" ht="20.100000000000001" customHeight="1">
      <c r="A2900" s="12">
        <v>4</v>
      </c>
      <c r="B2900" s="17" t="s">
        <v>5639</v>
      </c>
      <c r="C2900" s="12" t="s">
        <v>5640</v>
      </c>
      <c r="D2900" s="9" t="s">
        <v>35</v>
      </c>
      <c r="E2900" s="9" t="s">
        <v>65</v>
      </c>
      <c r="F2900" s="9" t="s">
        <v>37</v>
      </c>
      <c r="G2900" s="9" t="s">
        <v>38</v>
      </c>
      <c r="H2900" s="9">
        <v>8.4297299999999993</v>
      </c>
      <c r="I2900" s="9"/>
      <c r="J2900" s="13">
        <f t="shared" si="874"/>
        <v>0</v>
      </c>
      <c r="K2900" s="11">
        <f t="shared" si="875"/>
        <v>5.7322163999999995</v>
      </c>
      <c r="L2900" s="13">
        <f t="shared" si="876"/>
        <v>0</v>
      </c>
      <c r="M2900" s="11">
        <f t="shared" si="877"/>
        <v>5.4793244999999997</v>
      </c>
      <c r="N2900" s="13">
        <f t="shared" si="878"/>
        <v>0</v>
      </c>
      <c r="O2900" s="11">
        <f t="shared" si="879"/>
        <v>5.3107299000000001</v>
      </c>
      <c r="P2900" s="13">
        <f t="shared" si="880"/>
        <v>0</v>
      </c>
      <c r="Q2900" s="11">
        <f t="shared" si="881"/>
        <v>5.0578379999999994</v>
      </c>
      <c r="R2900" s="13">
        <f t="shared" si="882"/>
        <v>0</v>
      </c>
    </row>
    <row r="2901" spans="1:18" ht="20.100000000000001" customHeight="1">
      <c r="A2901" s="19">
        <v>5</v>
      </c>
      <c r="B2901" s="20" t="s">
        <v>5641</v>
      </c>
      <c r="C2901" s="19" t="s">
        <v>5642</v>
      </c>
      <c r="D2901" s="9" t="s">
        <v>35</v>
      </c>
      <c r="E2901" s="21" t="s">
        <v>36</v>
      </c>
      <c r="F2901" s="21" t="s">
        <v>37</v>
      </c>
      <c r="G2901" s="9" t="s">
        <v>38</v>
      </c>
      <c r="H2901" s="23">
        <v>7.38</v>
      </c>
      <c r="I2901" s="21"/>
      <c r="J2901" s="23">
        <f t="shared" si="874"/>
        <v>0</v>
      </c>
      <c r="K2901" s="23">
        <f t="shared" si="875"/>
        <v>5.0183999999999997</v>
      </c>
      <c r="L2901" s="23">
        <f t="shared" si="876"/>
        <v>0</v>
      </c>
      <c r="M2901" s="23">
        <f t="shared" si="877"/>
        <v>4.7970000000000006</v>
      </c>
      <c r="N2901" s="23">
        <f t="shared" si="878"/>
        <v>0</v>
      </c>
      <c r="O2901" s="23">
        <f t="shared" si="879"/>
        <v>4.6494</v>
      </c>
      <c r="P2901" s="23">
        <f t="shared" si="880"/>
        <v>0</v>
      </c>
      <c r="Q2901" s="23">
        <f t="shared" si="881"/>
        <v>4.4279999999999999</v>
      </c>
      <c r="R2901" s="23">
        <f t="shared" si="882"/>
        <v>0</v>
      </c>
    </row>
    <row r="2902" spans="1:18" ht="20.100000000000001" customHeight="1">
      <c r="A2902" s="19">
        <v>6</v>
      </c>
      <c r="B2902" s="20" t="s">
        <v>5643</v>
      </c>
      <c r="C2902" s="19" t="s">
        <v>5644</v>
      </c>
      <c r="D2902" s="9" t="s">
        <v>35</v>
      </c>
      <c r="E2902" s="21" t="s">
        <v>59</v>
      </c>
      <c r="F2902" s="21" t="s">
        <v>37</v>
      </c>
      <c r="G2902" s="9" t="s">
        <v>38</v>
      </c>
      <c r="H2902" s="23">
        <v>7.69</v>
      </c>
      <c r="I2902" s="21"/>
      <c r="J2902" s="23">
        <f t="shared" si="874"/>
        <v>0</v>
      </c>
      <c r="K2902" s="23">
        <f t="shared" si="875"/>
        <v>5.2292000000000005</v>
      </c>
      <c r="L2902" s="23">
        <f t="shared" si="876"/>
        <v>0</v>
      </c>
      <c r="M2902" s="23">
        <f t="shared" si="877"/>
        <v>4.9984999999999999</v>
      </c>
      <c r="N2902" s="23">
        <f t="shared" si="878"/>
        <v>0</v>
      </c>
      <c r="O2902" s="23">
        <f t="shared" si="879"/>
        <v>4.8447000000000005</v>
      </c>
      <c r="P2902" s="23">
        <f t="shared" si="880"/>
        <v>0</v>
      </c>
      <c r="Q2902" s="23">
        <f t="shared" si="881"/>
        <v>4.6139999999999999</v>
      </c>
      <c r="R2902" s="23">
        <f t="shared" si="882"/>
        <v>0</v>
      </c>
    </row>
    <row r="2903" spans="1:18" ht="20.100000000000001" customHeight="1">
      <c r="A2903" s="12">
        <v>7</v>
      </c>
      <c r="B2903" s="17" t="s">
        <v>5645</v>
      </c>
      <c r="C2903" s="12" t="s">
        <v>5646</v>
      </c>
      <c r="D2903" s="9" t="s">
        <v>35</v>
      </c>
      <c r="E2903" s="9" t="s">
        <v>65</v>
      </c>
      <c r="F2903" s="9" t="s">
        <v>37</v>
      </c>
      <c r="G2903" s="9" t="s">
        <v>38</v>
      </c>
      <c r="H2903" s="9">
        <v>14.90607</v>
      </c>
      <c r="I2903" s="9"/>
      <c r="J2903" s="13">
        <f t="shared" si="874"/>
        <v>0</v>
      </c>
      <c r="K2903" s="11">
        <f t="shared" si="875"/>
        <v>10.1361276</v>
      </c>
      <c r="L2903" s="13">
        <f t="shared" si="876"/>
        <v>0</v>
      </c>
      <c r="M2903" s="11">
        <f t="shared" si="877"/>
        <v>9.6889454999999991</v>
      </c>
      <c r="N2903" s="13">
        <f t="shared" si="878"/>
        <v>0</v>
      </c>
      <c r="O2903" s="11">
        <f t="shared" si="879"/>
        <v>9.3908240999999997</v>
      </c>
      <c r="P2903" s="13">
        <f t="shared" si="880"/>
        <v>0</v>
      </c>
      <c r="Q2903" s="11">
        <f t="shared" si="881"/>
        <v>8.9436420000000005</v>
      </c>
      <c r="R2903" s="13">
        <f t="shared" si="882"/>
        <v>0</v>
      </c>
    </row>
    <row r="2904" spans="1:18" ht="20.100000000000001" customHeight="1">
      <c r="A2904" s="12">
        <v>8</v>
      </c>
      <c r="B2904" s="17" t="s">
        <v>5647</v>
      </c>
      <c r="C2904" s="12" t="s">
        <v>5648</v>
      </c>
      <c r="D2904" s="9" t="s">
        <v>35</v>
      </c>
      <c r="E2904" s="9" t="s">
        <v>65</v>
      </c>
      <c r="F2904" s="9" t="s">
        <v>37</v>
      </c>
      <c r="G2904" s="9" t="s">
        <v>38</v>
      </c>
      <c r="H2904" s="9">
        <v>14.27679</v>
      </c>
      <c r="I2904" s="9"/>
      <c r="J2904" s="13">
        <f t="shared" si="874"/>
        <v>0</v>
      </c>
      <c r="K2904" s="11">
        <f t="shared" si="875"/>
        <v>9.7082172</v>
      </c>
      <c r="L2904" s="13">
        <f t="shared" si="876"/>
        <v>0</v>
      </c>
      <c r="M2904" s="11">
        <f t="shared" si="877"/>
        <v>9.2799134999999993</v>
      </c>
      <c r="N2904" s="13">
        <f t="shared" si="878"/>
        <v>0</v>
      </c>
      <c r="O2904" s="11">
        <f t="shared" si="879"/>
        <v>8.9943777000000011</v>
      </c>
      <c r="P2904" s="13">
        <f t="shared" si="880"/>
        <v>0</v>
      </c>
      <c r="Q2904" s="11">
        <f t="shared" si="881"/>
        <v>8.5660740000000004</v>
      </c>
      <c r="R2904" s="13">
        <f t="shared" si="882"/>
        <v>0</v>
      </c>
    </row>
    <row r="2905" spans="1:18" ht="20.100000000000001" customHeight="1">
      <c r="A2905" s="19">
        <v>9</v>
      </c>
      <c r="B2905" s="20" t="s">
        <v>5649</v>
      </c>
      <c r="C2905" s="19" t="s">
        <v>5650</v>
      </c>
      <c r="D2905" s="9" t="s">
        <v>35</v>
      </c>
      <c r="E2905" s="21" t="s">
        <v>62</v>
      </c>
      <c r="F2905" s="21" t="s">
        <v>37</v>
      </c>
      <c r="G2905" s="9" t="s">
        <v>38</v>
      </c>
      <c r="H2905" s="23">
        <v>32.619999999999997</v>
      </c>
      <c r="I2905" s="21"/>
      <c r="J2905" s="23">
        <f t="shared" si="874"/>
        <v>0</v>
      </c>
      <c r="K2905" s="23">
        <f t="shared" si="875"/>
        <v>22.181599999999996</v>
      </c>
      <c r="L2905" s="23">
        <f t="shared" si="876"/>
        <v>0</v>
      </c>
      <c r="M2905" s="23">
        <f t="shared" si="877"/>
        <v>21.202999999999999</v>
      </c>
      <c r="N2905" s="23">
        <f t="shared" si="878"/>
        <v>0</v>
      </c>
      <c r="O2905" s="23">
        <f t="shared" si="879"/>
        <v>20.550599999999999</v>
      </c>
      <c r="P2905" s="23">
        <f t="shared" si="880"/>
        <v>0</v>
      </c>
      <c r="Q2905" s="23">
        <f t="shared" si="881"/>
        <v>19.571999999999996</v>
      </c>
      <c r="R2905" s="23">
        <f t="shared" si="882"/>
        <v>0</v>
      </c>
    </row>
    <row r="2906" spans="1:18" ht="20.100000000000001" customHeight="1">
      <c r="A2906" s="12">
        <v>10</v>
      </c>
      <c r="B2906" s="17" t="s">
        <v>5651</v>
      </c>
      <c r="C2906" s="12" t="s">
        <v>5652</v>
      </c>
      <c r="D2906" s="9" t="s">
        <v>35</v>
      </c>
      <c r="E2906" s="9" t="s">
        <v>65</v>
      </c>
      <c r="F2906" s="9" t="s">
        <v>37</v>
      </c>
      <c r="G2906" s="9" t="s">
        <v>38</v>
      </c>
      <c r="H2906" s="9">
        <v>36.694890000000001</v>
      </c>
      <c r="I2906" s="9"/>
      <c r="J2906" s="13">
        <f t="shared" si="874"/>
        <v>0</v>
      </c>
      <c r="K2906" s="11">
        <f t="shared" si="875"/>
        <v>24.9525252</v>
      </c>
      <c r="L2906" s="13">
        <f t="shared" si="876"/>
        <v>0</v>
      </c>
      <c r="M2906" s="11">
        <f t="shared" si="877"/>
        <v>23.851678500000002</v>
      </c>
      <c r="N2906" s="13">
        <f t="shared" si="878"/>
        <v>0</v>
      </c>
      <c r="O2906" s="11">
        <f t="shared" si="879"/>
        <v>23.117780700000001</v>
      </c>
      <c r="P2906" s="13">
        <f t="shared" si="880"/>
        <v>0</v>
      </c>
      <c r="Q2906" s="11">
        <f t="shared" si="881"/>
        <v>22.016933999999999</v>
      </c>
      <c r="R2906" s="13">
        <f t="shared" si="882"/>
        <v>0</v>
      </c>
    </row>
    <row r="2907" spans="1:18" ht="20.100000000000001" customHeight="1">
      <c r="A2907" s="12">
        <v>11</v>
      </c>
      <c r="B2907" s="17" t="s">
        <v>5653</v>
      </c>
      <c r="C2907" s="12" t="s">
        <v>5654</v>
      </c>
      <c r="D2907" s="9" t="s">
        <v>35</v>
      </c>
      <c r="E2907" s="9" t="s">
        <v>868</v>
      </c>
      <c r="F2907" s="9" t="s">
        <v>37</v>
      </c>
      <c r="G2907" s="9" t="s">
        <v>38</v>
      </c>
      <c r="H2907" s="9">
        <v>37.507710000000003</v>
      </c>
      <c r="I2907" s="9"/>
      <c r="J2907" s="13">
        <f t="shared" si="874"/>
        <v>0</v>
      </c>
      <c r="K2907" s="11">
        <f t="shared" si="875"/>
        <v>25.505242800000001</v>
      </c>
      <c r="L2907" s="13">
        <f t="shared" si="876"/>
        <v>0</v>
      </c>
      <c r="M2907" s="11">
        <f t="shared" si="877"/>
        <v>24.380011500000002</v>
      </c>
      <c r="N2907" s="13">
        <f t="shared" si="878"/>
        <v>0</v>
      </c>
      <c r="O2907" s="11">
        <f t="shared" si="879"/>
        <v>23.629857300000001</v>
      </c>
      <c r="P2907" s="13">
        <f t="shared" si="880"/>
        <v>0</v>
      </c>
      <c r="Q2907" s="11">
        <f t="shared" si="881"/>
        <v>22.504626000000002</v>
      </c>
      <c r="R2907" s="13">
        <f t="shared" si="882"/>
        <v>0</v>
      </c>
    </row>
    <row r="2908" spans="1:18" ht="20.100000000000001" customHeight="1">
      <c r="A2908" s="12">
        <v>12</v>
      </c>
      <c r="B2908" s="17" t="s">
        <v>5655</v>
      </c>
      <c r="C2908" s="12" t="s">
        <v>5656</v>
      </c>
      <c r="D2908" s="9" t="s">
        <v>35</v>
      </c>
      <c r="E2908" s="9" t="s">
        <v>294</v>
      </c>
      <c r="F2908" s="9" t="s">
        <v>37</v>
      </c>
      <c r="G2908" s="9" t="s">
        <v>38</v>
      </c>
      <c r="H2908" s="9">
        <v>7.0269599999999999</v>
      </c>
      <c r="I2908" s="9"/>
      <c r="J2908" s="13">
        <f t="shared" si="874"/>
        <v>0</v>
      </c>
      <c r="K2908" s="11">
        <f t="shared" si="875"/>
        <v>4.7783327999999994</v>
      </c>
      <c r="L2908" s="13">
        <f t="shared" si="876"/>
        <v>0</v>
      </c>
      <c r="M2908" s="11">
        <f t="shared" si="877"/>
        <v>4.5675240000000006</v>
      </c>
      <c r="N2908" s="13">
        <f t="shared" si="878"/>
        <v>0</v>
      </c>
      <c r="O2908" s="11">
        <f t="shared" si="879"/>
        <v>4.4269847999999996</v>
      </c>
      <c r="P2908" s="13">
        <f t="shared" si="880"/>
        <v>0</v>
      </c>
      <c r="Q2908" s="11">
        <f t="shared" si="881"/>
        <v>4.2161759999999999</v>
      </c>
      <c r="R2908" s="13">
        <f t="shared" si="882"/>
        <v>0</v>
      </c>
    </row>
    <row r="2909" spans="1:18" ht="20.100000000000001" customHeight="1">
      <c r="A2909" s="12">
        <v>13</v>
      </c>
      <c r="B2909" s="17" t="s">
        <v>5657</v>
      </c>
      <c r="C2909" s="12" t="s">
        <v>5658</v>
      </c>
      <c r="D2909" s="9" t="s">
        <v>35</v>
      </c>
      <c r="E2909" s="9" t="s">
        <v>918</v>
      </c>
      <c r="F2909" s="9" t="s">
        <v>37</v>
      </c>
      <c r="G2909" s="9" t="s">
        <v>38</v>
      </c>
      <c r="H2909" s="9">
        <v>8.4559499999999996</v>
      </c>
      <c r="I2909" s="9"/>
      <c r="J2909" s="13">
        <f t="shared" si="874"/>
        <v>0</v>
      </c>
      <c r="K2909" s="11">
        <f t="shared" si="875"/>
        <v>5.7500459999999993</v>
      </c>
      <c r="L2909" s="13">
        <f t="shared" si="876"/>
        <v>0</v>
      </c>
      <c r="M2909" s="11">
        <f t="shared" si="877"/>
        <v>5.4963674999999999</v>
      </c>
      <c r="N2909" s="13">
        <f t="shared" si="878"/>
        <v>0</v>
      </c>
      <c r="O2909" s="11">
        <f t="shared" si="879"/>
        <v>5.3272484999999996</v>
      </c>
      <c r="P2909" s="13">
        <f t="shared" si="880"/>
        <v>0</v>
      </c>
      <c r="Q2909" s="11">
        <f t="shared" si="881"/>
        <v>5.0735700000000001</v>
      </c>
      <c r="R2909" s="13">
        <f t="shared" si="882"/>
        <v>0</v>
      </c>
    </row>
    <row r="2910" spans="1:18" ht="20.100000000000001" customHeight="1">
      <c r="A2910" s="12">
        <v>14</v>
      </c>
      <c r="B2910" s="17" t="s">
        <v>5659</v>
      </c>
      <c r="C2910" s="12" t="s">
        <v>5660</v>
      </c>
      <c r="D2910" s="9" t="s">
        <v>35</v>
      </c>
      <c r="E2910" s="9" t="s">
        <v>65</v>
      </c>
      <c r="F2910" s="9" t="s">
        <v>37</v>
      </c>
      <c r="G2910" s="9" t="s">
        <v>38</v>
      </c>
      <c r="H2910" s="9">
        <v>19.953420000000001</v>
      </c>
      <c r="I2910" s="9"/>
      <c r="J2910" s="13">
        <f t="shared" si="874"/>
        <v>0</v>
      </c>
      <c r="K2910" s="11">
        <f t="shared" si="875"/>
        <v>13.568325600000001</v>
      </c>
      <c r="L2910" s="13">
        <f t="shared" si="876"/>
        <v>0</v>
      </c>
      <c r="M2910" s="11">
        <f t="shared" si="877"/>
        <v>12.969723000000002</v>
      </c>
      <c r="N2910" s="13">
        <f t="shared" si="878"/>
        <v>0</v>
      </c>
      <c r="O2910" s="11">
        <f t="shared" si="879"/>
        <v>12.570654600000001</v>
      </c>
      <c r="P2910" s="13">
        <f t="shared" si="880"/>
        <v>0</v>
      </c>
      <c r="Q2910" s="11">
        <f t="shared" si="881"/>
        <v>11.972052000000001</v>
      </c>
      <c r="R2910" s="13">
        <f t="shared" si="882"/>
        <v>0</v>
      </c>
    </row>
    <row r="2911" spans="1:18" ht="20.100000000000001" customHeight="1">
      <c r="A2911" s="12">
        <v>15</v>
      </c>
      <c r="B2911" s="17" t="s">
        <v>5661</v>
      </c>
      <c r="C2911" s="12" t="s">
        <v>5662</v>
      </c>
      <c r="D2911" s="9" t="s">
        <v>35</v>
      </c>
      <c r="E2911" s="9" t="s">
        <v>65</v>
      </c>
      <c r="F2911" s="9" t="s">
        <v>37</v>
      </c>
      <c r="G2911" s="9" t="s">
        <v>38</v>
      </c>
      <c r="H2911" s="9">
        <v>6.4894499999999997</v>
      </c>
      <c r="I2911" s="9"/>
      <c r="J2911" s="13">
        <f t="shared" si="874"/>
        <v>0</v>
      </c>
      <c r="K2911" s="11">
        <f t="shared" si="875"/>
        <v>4.4128259999999999</v>
      </c>
      <c r="L2911" s="13">
        <f t="shared" si="876"/>
        <v>0</v>
      </c>
      <c r="M2911" s="11">
        <f t="shared" si="877"/>
        <v>4.2181424999999999</v>
      </c>
      <c r="N2911" s="13">
        <f t="shared" si="878"/>
        <v>0</v>
      </c>
      <c r="O2911" s="11">
        <f t="shared" si="879"/>
        <v>4.0883535000000002</v>
      </c>
      <c r="P2911" s="13">
        <f t="shared" si="880"/>
        <v>0</v>
      </c>
      <c r="Q2911" s="11">
        <f t="shared" si="881"/>
        <v>3.8936699999999997</v>
      </c>
      <c r="R2911" s="13">
        <f t="shared" si="882"/>
        <v>0</v>
      </c>
    </row>
    <row r="2912" spans="1:18" ht="20.100000000000001" customHeight="1">
      <c r="A2912" s="9"/>
      <c r="B2912" s="16"/>
      <c r="C2912" s="10" t="s">
        <v>5663</v>
      </c>
      <c r="D2912" s="9"/>
      <c r="E2912" s="9"/>
      <c r="F2912" s="9"/>
      <c r="G2912" s="9"/>
      <c r="H2912" s="9"/>
      <c r="I2912" s="9"/>
      <c r="J2912" s="11"/>
      <c r="K2912" s="11"/>
      <c r="L2912" s="11"/>
      <c r="M2912" s="11"/>
      <c r="N2912" s="11"/>
      <c r="O2912" s="11"/>
      <c r="P2912" s="11"/>
      <c r="Q2912" s="11"/>
      <c r="R2912" s="11"/>
    </row>
    <row r="2913" spans="1:18" ht="20.100000000000001" customHeight="1">
      <c r="A2913" s="12">
        <v>1</v>
      </c>
      <c r="B2913" s="17" t="s">
        <v>5664</v>
      </c>
      <c r="C2913" s="12" t="s">
        <v>5665</v>
      </c>
      <c r="D2913" s="9" t="s">
        <v>35</v>
      </c>
      <c r="E2913" s="9" t="s">
        <v>53</v>
      </c>
      <c r="F2913" s="9" t="s">
        <v>37</v>
      </c>
      <c r="G2913" s="9" t="s">
        <v>38</v>
      </c>
      <c r="H2913" s="9">
        <v>3.2643900000000001</v>
      </c>
      <c r="I2913" s="9"/>
      <c r="J2913" s="13">
        <f t="shared" ref="J2913:J2919" si="883">H2913*I2913</f>
        <v>0</v>
      </c>
      <c r="K2913" s="11">
        <f t="shared" ref="K2913:K2919" si="884">H2913-(H2913*32%)</f>
        <v>2.2197852</v>
      </c>
      <c r="L2913" s="13">
        <f t="shared" ref="L2913:L2919" si="885">K2913*I2913</f>
        <v>0</v>
      </c>
      <c r="M2913" s="11">
        <f t="shared" ref="M2913:M2919" si="886">H2913-(H2913*35%)</f>
        <v>2.1218535000000003</v>
      </c>
      <c r="N2913" s="13">
        <f t="shared" ref="N2913:N2919" si="887">M2913*I2913</f>
        <v>0</v>
      </c>
      <c r="O2913" s="11">
        <f t="shared" ref="O2913:O2919" si="888">H2913-(H2913*37%)</f>
        <v>2.0565657000000002</v>
      </c>
      <c r="P2913" s="13">
        <f t="shared" ref="P2913:P2919" si="889">O2913*I2913</f>
        <v>0</v>
      </c>
      <c r="Q2913" s="11">
        <f t="shared" ref="Q2913:Q2919" si="890">H2913-(H2913*40%)</f>
        <v>1.958634</v>
      </c>
      <c r="R2913" s="13">
        <f t="shared" ref="R2913:R2919" si="891">Q2913*I2913</f>
        <v>0</v>
      </c>
    </row>
    <row r="2914" spans="1:18" ht="20.100000000000001" customHeight="1">
      <c r="A2914" s="12">
        <v>2</v>
      </c>
      <c r="B2914" s="17" t="s">
        <v>5666</v>
      </c>
      <c r="C2914" s="12" t="s">
        <v>5667</v>
      </c>
      <c r="D2914" s="9" t="s">
        <v>35</v>
      </c>
      <c r="E2914" s="9" t="s">
        <v>56</v>
      </c>
      <c r="F2914" s="9" t="s">
        <v>37</v>
      </c>
      <c r="G2914" s="9" t="s">
        <v>38</v>
      </c>
      <c r="H2914" s="9">
        <v>3.9198900000000001</v>
      </c>
      <c r="I2914" s="9"/>
      <c r="J2914" s="13">
        <f t="shared" si="883"/>
        <v>0</v>
      </c>
      <c r="K2914" s="11">
        <f t="shared" si="884"/>
        <v>2.6655252000000003</v>
      </c>
      <c r="L2914" s="13">
        <f t="shared" si="885"/>
        <v>0</v>
      </c>
      <c r="M2914" s="11">
        <f t="shared" si="886"/>
        <v>2.5479285000000003</v>
      </c>
      <c r="N2914" s="13">
        <f t="shared" si="887"/>
        <v>0</v>
      </c>
      <c r="O2914" s="11">
        <f t="shared" si="888"/>
        <v>2.4695307</v>
      </c>
      <c r="P2914" s="13">
        <f t="shared" si="889"/>
        <v>0</v>
      </c>
      <c r="Q2914" s="11">
        <f t="shared" si="890"/>
        <v>2.351934</v>
      </c>
      <c r="R2914" s="13">
        <f t="shared" si="891"/>
        <v>0</v>
      </c>
    </row>
    <row r="2915" spans="1:18" ht="20.100000000000001" customHeight="1">
      <c r="A2915" s="12">
        <v>3</v>
      </c>
      <c r="B2915" s="17" t="s">
        <v>5668</v>
      </c>
      <c r="C2915" s="12" t="s">
        <v>5669</v>
      </c>
      <c r="D2915" s="9" t="s">
        <v>35</v>
      </c>
      <c r="E2915" s="9" t="s">
        <v>36</v>
      </c>
      <c r="F2915" s="9" t="s">
        <v>37</v>
      </c>
      <c r="G2915" s="9" t="s">
        <v>38</v>
      </c>
      <c r="H2915" s="9">
        <v>5.2308899999999996</v>
      </c>
      <c r="I2915" s="9"/>
      <c r="J2915" s="13">
        <f t="shared" si="883"/>
        <v>0</v>
      </c>
      <c r="K2915" s="11">
        <f t="shared" si="884"/>
        <v>3.5570051999999999</v>
      </c>
      <c r="L2915" s="13">
        <f t="shared" si="885"/>
        <v>0</v>
      </c>
      <c r="M2915" s="11">
        <f t="shared" si="886"/>
        <v>3.4000784999999998</v>
      </c>
      <c r="N2915" s="13">
        <f t="shared" si="887"/>
        <v>0</v>
      </c>
      <c r="O2915" s="11">
        <f t="shared" si="888"/>
        <v>3.2954606999999996</v>
      </c>
      <c r="P2915" s="13">
        <f t="shared" si="889"/>
        <v>0</v>
      </c>
      <c r="Q2915" s="11">
        <f t="shared" si="890"/>
        <v>3.1385339999999995</v>
      </c>
      <c r="R2915" s="13">
        <f t="shared" si="891"/>
        <v>0</v>
      </c>
    </row>
    <row r="2916" spans="1:18" ht="20.100000000000001" customHeight="1">
      <c r="A2916" s="12">
        <v>4</v>
      </c>
      <c r="B2916" s="17" t="s">
        <v>5670</v>
      </c>
      <c r="C2916" s="12" t="s">
        <v>5671</v>
      </c>
      <c r="D2916" s="9" t="s">
        <v>35</v>
      </c>
      <c r="E2916" s="9" t="s">
        <v>65</v>
      </c>
      <c r="F2916" s="9" t="s">
        <v>37</v>
      </c>
      <c r="G2916" s="9" t="s">
        <v>38</v>
      </c>
      <c r="H2916" s="9">
        <v>2.6088900000000002</v>
      </c>
      <c r="I2916" s="9"/>
      <c r="J2916" s="13">
        <f t="shared" si="883"/>
        <v>0</v>
      </c>
      <c r="K2916" s="11">
        <f t="shared" si="884"/>
        <v>1.7740452000000002</v>
      </c>
      <c r="L2916" s="13">
        <f t="shared" si="885"/>
        <v>0</v>
      </c>
      <c r="M2916" s="11">
        <f t="shared" si="886"/>
        <v>1.6957785000000003</v>
      </c>
      <c r="N2916" s="13">
        <f t="shared" si="887"/>
        <v>0</v>
      </c>
      <c r="O2916" s="11">
        <f t="shared" si="888"/>
        <v>1.6436007000000001</v>
      </c>
      <c r="P2916" s="13">
        <f t="shared" si="889"/>
        <v>0</v>
      </c>
      <c r="Q2916" s="11">
        <f t="shared" si="890"/>
        <v>1.565334</v>
      </c>
      <c r="R2916" s="13">
        <f t="shared" si="891"/>
        <v>0</v>
      </c>
    </row>
    <row r="2917" spans="1:18" ht="20.100000000000001" customHeight="1">
      <c r="A2917" s="12">
        <v>5</v>
      </c>
      <c r="B2917" s="17">
        <v>15326386</v>
      </c>
      <c r="C2917" s="12" t="s">
        <v>5672</v>
      </c>
      <c r="D2917" s="9" t="s">
        <v>35</v>
      </c>
      <c r="E2917" s="9" t="s">
        <v>65</v>
      </c>
      <c r="F2917" s="9" t="s">
        <v>37</v>
      </c>
      <c r="G2917" s="9" t="s">
        <v>38</v>
      </c>
      <c r="H2917" s="9">
        <v>3.0808499999999999</v>
      </c>
      <c r="I2917" s="9"/>
      <c r="J2917" s="13">
        <f t="shared" si="883"/>
        <v>0</v>
      </c>
      <c r="K2917" s="11">
        <f t="shared" si="884"/>
        <v>2.0949779999999998</v>
      </c>
      <c r="L2917" s="13">
        <f t="shared" si="885"/>
        <v>0</v>
      </c>
      <c r="M2917" s="11">
        <f t="shared" si="886"/>
        <v>2.0025525000000002</v>
      </c>
      <c r="N2917" s="13">
        <f t="shared" si="887"/>
        <v>0</v>
      </c>
      <c r="O2917" s="11">
        <f t="shared" si="888"/>
        <v>1.9409354999999999</v>
      </c>
      <c r="P2917" s="13">
        <f t="shared" si="889"/>
        <v>0</v>
      </c>
      <c r="Q2917" s="11">
        <f t="shared" si="890"/>
        <v>1.8485099999999999</v>
      </c>
      <c r="R2917" s="13">
        <f t="shared" si="891"/>
        <v>0</v>
      </c>
    </row>
    <row r="2918" spans="1:18" ht="20.100000000000001" customHeight="1">
      <c r="A2918" s="12">
        <v>6</v>
      </c>
      <c r="B2918" s="17" t="s">
        <v>5673</v>
      </c>
      <c r="C2918" s="12" t="s">
        <v>5674</v>
      </c>
      <c r="D2918" s="9" t="s">
        <v>35</v>
      </c>
      <c r="E2918" s="9" t="s">
        <v>53</v>
      </c>
      <c r="F2918" s="9" t="s">
        <v>37</v>
      </c>
      <c r="G2918" s="9" t="s">
        <v>38</v>
      </c>
      <c r="H2918" s="9">
        <v>3.6052499999999998</v>
      </c>
      <c r="I2918" s="9"/>
      <c r="J2918" s="13">
        <f t="shared" si="883"/>
        <v>0</v>
      </c>
      <c r="K2918" s="11">
        <f t="shared" si="884"/>
        <v>2.4515699999999998</v>
      </c>
      <c r="L2918" s="13">
        <f t="shared" si="885"/>
        <v>0</v>
      </c>
      <c r="M2918" s="11">
        <f t="shared" si="886"/>
        <v>2.3434124999999999</v>
      </c>
      <c r="N2918" s="13">
        <f t="shared" si="887"/>
        <v>0</v>
      </c>
      <c r="O2918" s="11">
        <f t="shared" si="888"/>
        <v>2.2713074999999998</v>
      </c>
      <c r="P2918" s="13">
        <f t="shared" si="889"/>
        <v>0</v>
      </c>
      <c r="Q2918" s="11">
        <f t="shared" si="890"/>
        <v>2.1631499999999999</v>
      </c>
      <c r="R2918" s="13">
        <f t="shared" si="891"/>
        <v>0</v>
      </c>
    </row>
    <row r="2919" spans="1:18" ht="20.100000000000001" customHeight="1">
      <c r="A2919" s="12">
        <v>7</v>
      </c>
      <c r="B2919" s="17" t="s">
        <v>5675</v>
      </c>
      <c r="C2919" s="12" t="s">
        <v>5676</v>
      </c>
      <c r="D2919" s="9" t="s">
        <v>35</v>
      </c>
      <c r="E2919" s="9" t="s">
        <v>468</v>
      </c>
      <c r="F2919" s="9" t="s">
        <v>37</v>
      </c>
      <c r="G2919" s="9" t="s">
        <v>38</v>
      </c>
      <c r="H2919" s="9">
        <v>3.5265900000000001</v>
      </c>
      <c r="I2919" s="9"/>
      <c r="J2919" s="13">
        <f t="shared" si="883"/>
        <v>0</v>
      </c>
      <c r="K2919" s="11">
        <f t="shared" si="884"/>
        <v>2.3980812</v>
      </c>
      <c r="L2919" s="13">
        <f t="shared" si="885"/>
        <v>0</v>
      </c>
      <c r="M2919" s="11">
        <f t="shared" si="886"/>
        <v>2.2922834999999999</v>
      </c>
      <c r="N2919" s="13">
        <f t="shared" si="887"/>
        <v>0</v>
      </c>
      <c r="O2919" s="11">
        <f t="shared" si="888"/>
        <v>2.2217517</v>
      </c>
      <c r="P2919" s="13">
        <f t="shared" si="889"/>
        <v>0</v>
      </c>
      <c r="Q2919" s="11">
        <f t="shared" si="890"/>
        <v>2.1159539999999999</v>
      </c>
      <c r="R2919" s="13">
        <f t="shared" si="891"/>
        <v>0</v>
      </c>
    </row>
    <row r="2920" spans="1:18" ht="20.100000000000001" customHeight="1">
      <c r="A2920" s="9"/>
      <c r="B2920" s="16"/>
      <c r="C2920" s="10" t="s">
        <v>5677</v>
      </c>
      <c r="D2920" s="9"/>
      <c r="E2920" s="9"/>
      <c r="F2920" s="9"/>
      <c r="G2920" s="9"/>
      <c r="H2920" s="9"/>
      <c r="I2920" s="9"/>
      <c r="J2920" s="11"/>
      <c r="K2920" s="11"/>
      <c r="L2920" s="11"/>
      <c r="M2920" s="11"/>
      <c r="N2920" s="11"/>
      <c r="O2920" s="11"/>
      <c r="P2920" s="11"/>
      <c r="Q2920" s="11"/>
      <c r="R2920" s="11"/>
    </row>
    <row r="2921" spans="1:18" ht="20.100000000000001" customHeight="1">
      <c r="A2921" s="12">
        <v>1</v>
      </c>
      <c r="B2921" s="17" t="s">
        <v>5678</v>
      </c>
      <c r="C2921" s="12" t="s">
        <v>5679</v>
      </c>
      <c r="D2921" s="9" t="s">
        <v>35</v>
      </c>
      <c r="E2921" s="9" t="s">
        <v>59</v>
      </c>
      <c r="F2921" s="9" t="s">
        <v>427</v>
      </c>
      <c r="G2921" s="9" t="s">
        <v>38</v>
      </c>
      <c r="H2921" s="9">
        <v>1.95339</v>
      </c>
      <c r="I2921" s="9"/>
      <c r="J2921" s="13">
        <f t="shared" ref="J2921:J2952" si="892">H2921*I2921</f>
        <v>0</v>
      </c>
      <c r="K2921" s="11">
        <f t="shared" ref="K2921:K2952" si="893">H2921-(H2921*32%)</f>
        <v>1.3283052</v>
      </c>
      <c r="L2921" s="13">
        <f t="shared" ref="L2921:L2952" si="894">K2921*I2921</f>
        <v>0</v>
      </c>
      <c r="M2921" s="11">
        <f t="shared" ref="M2921:M2952" si="895">H2921-(H2921*35%)</f>
        <v>1.2697034999999999</v>
      </c>
      <c r="N2921" s="13">
        <f t="shared" ref="N2921:N2952" si="896">M2921*I2921</f>
        <v>0</v>
      </c>
      <c r="O2921" s="11">
        <f t="shared" ref="O2921:O2952" si="897">H2921-(H2921*37%)</f>
        <v>1.2306357000000001</v>
      </c>
      <c r="P2921" s="13">
        <f t="shared" ref="P2921:P2952" si="898">O2921*I2921</f>
        <v>0</v>
      </c>
      <c r="Q2921" s="11">
        <f t="shared" ref="Q2921:Q2952" si="899">H2921-(H2921*40%)</f>
        <v>1.172034</v>
      </c>
      <c r="R2921" s="13">
        <f t="shared" ref="R2921:R2952" si="900">Q2921*I2921</f>
        <v>0</v>
      </c>
    </row>
    <row r="2922" spans="1:18" ht="20.100000000000001" customHeight="1">
      <c r="A2922" s="12">
        <v>2</v>
      </c>
      <c r="B2922" s="17" t="s">
        <v>5680</v>
      </c>
      <c r="C2922" s="12" t="s">
        <v>5681</v>
      </c>
      <c r="D2922" s="9" t="s">
        <v>35</v>
      </c>
      <c r="E2922" s="9" t="s">
        <v>59</v>
      </c>
      <c r="F2922" s="9" t="s">
        <v>427</v>
      </c>
      <c r="G2922" s="9" t="s">
        <v>38</v>
      </c>
      <c r="H2922" s="9">
        <v>1.48</v>
      </c>
      <c r="I2922" s="9"/>
      <c r="J2922" s="13">
        <f t="shared" si="892"/>
        <v>0</v>
      </c>
      <c r="K2922" s="11">
        <f t="shared" si="893"/>
        <v>1.0064</v>
      </c>
      <c r="L2922" s="13">
        <f t="shared" si="894"/>
        <v>0</v>
      </c>
      <c r="M2922" s="11">
        <f t="shared" si="895"/>
        <v>0.96199999999999997</v>
      </c>
      <c r="N2922" s="13">
        <f t="shared" si="896"/>
        <v>0</v>
      </c>
      <c r="O2922" s="11">
        <f t="shared" si="897"/>
        <v>0.93240000000000001</v>
      </c>
      <c r="P2922" s="13">
        <f t="shared" si="898"/>
        <v>0</v>
      </c>
      <c r="Q2922" s="11">
        <f t="shared" si="899"/>
        <v>0.88800000000000001</v>
      </c>
      <c r="R2922" s="13">
        <f t="shared" si="900"/>
        <v>0</v>
      </c>
    </row>
    <row r="2923" spans="1:18" ht="20.100000000000001" customHeight="1">
      <c r="A2923" s="12">
        <v>3</v>
      </c>
      <c r="B2923" s="17" t="s">
        <v>5682</v>
      </c>
      <c r="C2923" s="12" t="s">
        <v>5683</v>
      </c>
      <c r="D2923" s="9" t="s">
        <v>35</v>
      </c>
      <c r="E2923" s="9" t="s">
        <v>36</v>
      </c>
      <c r="F2923" s="9" t="s">
        <v>37</v>
      </c>
      <c r="G2923" s="9" t="s">
        <v>38</v>
      </c>
      <c r="H2923" s="9">
        <v>1.6387499999999999</v>
      </c>
      <c r="I2923" s="9"/>
      <c r="J2923" s="13">
        <f t="shared" si="892"/>
        <v>0</v>
      </c>
      <c r="K2923" s="11">
        <f t="shared" si="893"/>
        <v>1.11435</v>
      </c>
      <c r="L2923" s="13">
        <f t="shared" si="894"/>
        <v>0</v>
      </c>
      <c r="M2923" s="11">
        <f t="shared" si="895"/>
        <v>1.0651875</v>
      </c>
      <c r="N2923" s="13">
        <f t="shared" si="896"/>
        <v>0</v>
      </c>
      <c r="O2923" s="11">
        <f t="shared" si="897"/>
        <v>1.0324125</v>
      </c>
      <c r="P2923" s="13">
        <f t="shared" si="898"/>
        <v>0</v>
      </c>
      <c r="Q2923" s="11">
        <f t="shared" si="899"/>
        <v>0.98324999999999996</v>
      </c>
      <c r="R2923" s="13">
        <f t="shared" si="900"/>
        <v>0</v>
      </c>
    </row>
    <row r="2924" spans="1:18" ht="20.100000000000001" customHeight="1">
      <c r="A2924" s="12">
        <v>4</v>
      </c>
      <c r="B2924" s="17" t="s">
        <v>5684</v>
      </c>
      <c r="C2924" s="12" t="s">
        <v>5685</v>
      </c>
      <c r="D2924" s="9" t="s">
        <v>35</v>
      </c>
      <c r="E2924" s="9" t="s">
        <v>1468</v>
      </c>
      <c r="F2924" s="9" t="s">
        <v>427</v>
      </c>
      <c r="G2924" s="9" t="s">
        <v>38</v>
      </c>
      <c r="H2924" s="9">
        <v>2.3466900000000002</v>
      </c>
      <c r="I2924" s="9"/>
      <c r="J2924" s="13">
        <f t="shared" si="892"/>
        <v>0</v>
      </c>
      <c r="K2924" s="11">
        <f t="shared" si="893"/>
        <v>1.5957492000000002</v>
      </c>
      <c r="L2924" s="13">
        <f t="shared" si="894"/>
        <v>0</v>
      </c>
      <c r="M2924" s="11">
        <f t="shared" si="895"/>
        <v>1.5253485000000002</v>
      </c>
      <c r="N2924" s="13">
        <f t="shared" si="896"/>
        <v>0</v>
      </c>
      <c r="O2924" s="11">
        <f t="shared" si="897"/>
        <v>1.4784147000000001</v>
      </c>
      <c r="P2924" s="13">
        <f t="shared" si="898"/>
        <v>0</v>
      </c>
      <c r="Q2924" s="11">
        <f t="shared" si="899"/>
        <v>1.4080140000000001</v>
      </c>
      <c r="R2924" s="13">
        <f t="shared" si="900"/>
        <v>0</v>
      </c>
    </row>
    <row r="2925" spans="1:18" ht="20.100000000000001" customHeight="1">
      <c r="A2925" s="12">
        <v>5</v>
      </c>
      <c r="B2925" s="17" t="s">
        <v>5686</v>
      </c>
      <c r="C2925" s="12" t="s">
        <v>5687</v>
      </c>
      <c r="D2925" s="9" t="s">
        <v>35</v>
      </c>
      <c r="E2925" s="9" t="s">
        <v>468</v>
      </c>
      <c r="F2925" s="9" t="s">
        <v>37</v>
      </c>
      <c r="G2925" s="9" t="s">
        <v>38</v>
      </c>
      <c r="H2925" s="9">
        <v>2.0320499999999999</v>
      </c>
      <c r="I2925" s="9"/>
      <c r="J2925" s="13">
        <f t="shared" si="892"/>
        <v>0</v>
      </c>
      <c r="K2925" s="11">
        <f t="shared" si="893"/>
        <v>1.381794</v>
      </c>
      <c r="L2925" s="13">
        <f t="shared" si="894"/>
        <v>0</v>
      </c>
      <c r="M2925" s="11">
        <f t="shared" si="895"/>
        <v>1.3208324999999999</v>
      </c>
      <c r="N2925" s="13">
        <f t="shared" si="896"/>
        <v>0</v>
      </c>
      <c r="O2925" s="11">
        <f t="shared" si="897"/>
        <v>1.2801914999999999</v>
      </c>
      <c r="P2925" s="13">
        <f t="shared" si="898"/>
        <v>0</v>
      </c>
      <c r="Q2925" s="11">
        <f t="shared" si="899"/>
        <v>1.21923</v>
      </c>
      <c r="R2925" s="13">
        <f t="shared" si="900"/>
        <v>0</v>
      </c>
    </row>
    <row r="2926" spans="1:18" ht="20.100000000000001" customHeight="1">
      <c r="A2926" s="12">
        <v>6</v>
      </c>
      <c r="B2926" s="17" t="s">
        <v>5688</v>
      </c>
      <c r="C2926" s="12" t="s">
        <v>5689</v>
      </c>
      <c r="D2926" s="9" t="s">
        <v>35</v>
      </c>
      <c r="E2926" s="9" t="s">
        <v>36</v>
      </c>
      <c r="F2926" s="9" t="s">
        <v>37</v>
      </c>
      <c r="G2926" s="9" t="s">
        <v>38</v>
      </c>
      <c r="H2926" s="9">
        <v>1.6387499999999999</v>
      </c>
      <c r="I2926" s="9"/>
      <c r="J2926" s="13">
        <f t="shared" si="892"/>
        <v>0</v>
      </c>
      <c r="K2926" s="11">
        <f t="shared" si="893"/>
        <v>1.11435</v>
      </c>
      <c r="L2926" s="13">
        <f t="shared" si="894"/>
        <v>0</v>
      </c>
      <c r="M2926" s="11">
        <f t="shared" si="895"/>
        <v>1.0651875</v>
      </c>
      <c r="N2926" s="13">
        <f t="shared" si="896"/>
        <v>0</v>
      </c>
      <c r="O2926" s="11">
        <f t="shared" si="897"/>
        <v>1.0324125</v>
      </c>
      <c r="P2926" s="13">
        <f t="shared" si="898"/>
        <v>0</v>
      </c>
      <c r="Q2926" s="11">
        <f t="shared" si="899"/>
        <v>0.98324999999999996</v>
      </c>
      <c r="R2926" s="13">
        <f t="shared" si="900"/>
        <v>0</v>
      </c>
    </row>
    <row r="2927" spans="1:18" ht="20.100000000000001" customHeight="1">
      <c r="A2927" s="12">
        <v>7</v>
      </c>
      <c r="B2927" s="17" t="s">
        <v>5690</v>
      </c>
      <c r="C2927" s="12" t="s">
        <v>5691</v>
      </c>
      <c r="D2927" s="9" t="s">
        <v>35</v>
      </c>
      <c r="E2927" s="9" t="s">
        <v>59</v>
      </c>
      <c r="F2927" s="9" t="s">
        <v>427</v>
      </c>
      <c r="G2927" s="9" t="s">
        <v>38</v>
      </c>
      <c r="H2927" s="9">
        <v>1.95339</v>
      </c>
      <c r="I2927" s="9"/>
      <c r="J2927" s="13">
        <f t="shared" si="892"/>
        <v>0</v>
      </c>
      <c r="K2927" s="11">
        <f t="shared" si="893"/>
        <v>1.3283052</v>
      </c>
      <c r="L2927" s="13">
        <f t="shared" si="894"/>
        <v>0</v>
      </c>
      <c r="M2927" s="11">
        <f t="shared" si="895"/>
        <v>1.2697034999999999</v>
      </c>
      <c r="N2927" s="13">
        <f t="shared" si="896"/>
        <v>0</v>
      </c>
      <c r="O2927" s="11">
        <f t="shared" si="897"/>
        <v>1.2306357000000001</v>
      </c>
      <c r="P2927" s="13">
        <f t="shared" si="898"/>
        <v>0</v>
      </c>
      <c r="Q2927" s="11">
        <f t="shared" si="899"/>
        <v>1.172034</v>
      </c>
      <c r="R2927" s="13">
        <f t="shared" si="900"/>
        <v>0</v>
      </c>
    </row>
    <row r="2928" spans="1:18" ht="20.100000000000001" customHeight="1">
      <c r="A2928" s="12">
        <v>8</v>
      </c>
      <c r="B2928" s="17">
        <v>96896007</v>
      </c>
      <c r="C2928" s="12" t="s">
        <v>5692</v>
      </c>
      <c r="D2928" s="9" t="s">
        <v>35</v>
      </c>
      <c r="E2928" s="9" t="s">
        <v>65</v>
      </c>
      <c r="F2928" s="9" t="s">
        <v>427</v>
      </c>
      <c r="G2928" s="9" t="s">
        <v>38</v>
      </c>
      <c r="H2928" s="9">
        <v>1.95339</v>
      </c>
      <c r="I2928" s="9"/>
      <c r="J2928" s="13">
        <f t="shared" si="892"/>
        <v>0</v>
      </c>
      <c r="K2928" s="11">
        <f t="shared" si="893"/>
        <v>1.3283052</v>
      </c>
      <c r="L2928" s="13">
        <f t="shared" si="894"/>
        <v>0</v>
      </c>
      <c r="M2928" s="11">
        <f t="shared" si="895"/>
        <v>1.2697034999999999</v>
      </c>
      <c r="N2928" s="13">
        <f t="shared" si="896"/>
        <v>0</v>
      </c>
      <c r="O2928" s="11">
        <f t="shared" si="897"/>
        <v>1.2306357000000001</v>
      </c>
      <c r="P2928" s="13">
        <f t="shared" si="898"/>
        <v>0</v>
      </c>
      <c r="Q2928" s="11">
        <f t="shared" si="899"/>
        <v>1.172034</v>
      </c>
      <c r="R2928" s="13">
        <f t="shared" si="900"/>
        <v>0</v>
      </c>
    </row>
    <row r="2929" spans="1:18" ht="20.100000000000001" customHeight="1">
      <c r="A2929" s="12">
        <v>9</v>
      </c>
      <c r="B2929" s="17" t="s">
        <v>5693</v>
      </c>
      <c r="C2929" s="12" t="s">
        <v>5694</v>
      </c>
      <c r="D2929" s="9" t="s">
        <v>35</v>
      </c>
      <c r="E2929" s="9" t="s">
        <v>723</v>
      </c>
      <c r="F2929" s="9" t="s">
        <v>37</v>
      </c>
      <c r="G2929" s="9" t="s">
        <v>38</v>
      </c>
      <c r="H2929" s="9">
        <v>1.95339</v>
      </c>
      <c r="I2929" s="9"/>
      <c r="J2929" s="13">
        <f t="shared" si="892"/>
        <v>0</v>
      </c>
      <c r="K2929" s="11">
        <f t="shared" si="893"/>
        <v>1.3283052</v>
      </c>
      <c r="L2929" s="13">
        <f t="shared" si="894"/>
        <v>0</v>
      </c>
      <c r="M2929" s="11">
        <f t="shared" si="895"/>
        <v>1.2697034999999999</v>
      </c>
      <c r="N2929" s="13">
        <f t="shared" si="896"/>
        <v>0</v>
      </c>
      <c r="O2929" s="11">
        <f t="shared" si="897"/>
        <v>1.2306357000000001</v>
      </c>
      <c r="P2929" s="13">
        <f t="shared" si="898"/>
        <v>0</v>
      </c>
      <c r="Q2929" s="11">
        <f t="shared" si="899"/>
        <v>1.172034</v>
      </c>
      <c r="R2929" s="13">
        <f t="shared" si="900"/>
        <v>0</v>
      </c>
    </row>
    <row r="2930" spans="1:18" ht="20.100000000000001" customHeight="1">
      <c r="A2930" s="12">
        <v>10</v>
      </c>
      <c r="B2930" s="17" t="s">
        <v>5695</v>
      </c>
      <c r="C2930" s="12" t="s">
        <v>5696</v>
      </c>
      <c r="D2930" s="9" t="s">
        <v>35</v>
      </c>
      <c r="E2930" s="9" t="s">
        <v>468</v>
      </c>
      <c r="F2930" s="9" t="s">
        <v>37</v>
      </c>
      <c r="G2930" s="9" t="s">
        <v>38</v>
      </c>
      <c r="H2930" s="9">
        <v>2.5564499999999999</v>
      </c>
      <c r="I2930" s="9"/>
      <c r="J2930" s="13">
        <f t="shared" si="892"/>
        <v>0</v>
      </c>
      <c r="K2930" s="11">
        <f t="shared" si="893"/>
        <v>1.7383859999999998</v>
      </c>
      <c r="L2930" s="13">
        <f t="shared" si="894"/>
        <v>0</v>
      </c>
      <c r="M2930" s="11">
        <f t="shared" si="895"/>
        <v>1.6616925</v>
      </c>
      <c r="N2930" s="13">
        <f t="shared" si="896"/>
        <v>0</v>
      </c>
      <c r="O2930" s="11">
        <f t="shared" si="897"/>
        <v>1.6105635</v>
      </c>
      <c r="P2930" s="13">
        <f t="shared" si="898"/>
        <v>0</v>
      </c>
      <c r="Q2930" s="11">
        <f t="shared" si="899"/>
        <v>1.5338699999999998</v>
      </c>
      <c r="R2930" s="13">
        <f t="shared" si="900"/>
        <v>0</v>
      </c>
    </row>
    <row r="2931" spans="1:18" ht="20.100000000000001" customHeight="1">
      <c r="A2931" s="12">
        <v>11</v>
      </c>
      <c r="B2931" s="17">
        <v>7701471378</v>
      </c>
      <c r="C2931" s="12" t="s">
        <v>5697</v>
      </c>
      <c r="D2931" s="9" t="s">
        <v>35</v>
      </c>
      <c r="E2931" s="9" t="s">
        <v>907</v>
      </c>
      <c r="F2931" s="9" t="s">
        <v>37</v>
      </c>
      <c r="G2931" s="9" t="s">
        <v>38</v>
      </c>
      <c r="H2931" s="9">
        <v>1.82229</v>
      </c>
      <c r="I2931" s="9"/>
      <c r="J2931" s="13">
        <f t="shared" si="892"/>
        <v>0</v>
      </c>
      <c r="K2931" s="11">
        <f t="shared" si="893"/>
        <v>1.2391572</v>
      </c>
      <c r="L2931" s="13">
        <f t="shared" si="894"/>
        <v>0</v>
      </c>
      <c r="M2931" s="11">
        <f t="shared" si="895"/>
        <v>1.1844885000000001</v>
      </c>
      <c r="N2931" s="13">
        <f t="shared" si="896"/>
        <v>0</v>
      </c>
      <c r="O2931" s="11">
        <f t="shared" si="897"/>
        <v>1.1480427</v>
      </c>
      <c r="P2931" s="13">
        <f t="shared" si="898"/>
        <v>0</v>
      </c>
      <c r="Q2931" s="11">
        <f t="shared" si="899"/>
        <v>1.0933739999999998</v>
      </c>
      <c r="R2931" s="13">
        <f t="shared" si="900"/>
        <v>0</v>
      </c>
    </row>
    <row r="2932" spans="1:18" ht="20.100000000000001" customHeight="1">
      <c r="A2932" s="12">
        <v>12</v>
      </c>
      <c r="B2932" s="17">
        <v>94580146</v>
      </c>
      <c r="C2932" s="12" t="s">
        <v>5698</v>
      </c>
      <c r="D2932" s="9" t="s">
        <v>35</v>
      </c>
      <c r="E2932" s="9" t="s">
        <v>65</v>
      </c>
      <c r="F2932" s="9" t="s">
        <v>37</v>
      </c>
      <c r="G2932" s="9" t="s">
        <v>38</v>
      </c>
      <c r="H2932" s="9">
        <v>1.82229</v>
      </c>
      <c r="I2932" s="9"/>
      <c r="J2932" s="13">
        <f t="shared" si="892"/>
        <v>0</v>
      </c>
      <c r="K2932" s="11">
        <f t="shared" si="893"/>
        <v>1.2391572</v>
      </c>
      <c r="L2932" s="13">
        <f t="shared" si="894"/>
        <v>0</v>
      </c>
      <c r="M2932" s="11">
        <f t="shared" si="895"/>
        <v>1.1844885000000001</v>
      </c>
      <c r="N2932" s="13">
        <f t="shared" si="896"/>
        <v>0</v>
      </c>
      <c r="O2932" s="11">
        <f t="shared" si="897"/>
        <v>1.1480427</v>
      </c>
      <c r="P2932" s="13">
        <f t="shared" si="898"/>
        <v>0</v>
      </c>
      <c r="Q2932" s="11">
        <f t="shared" si="899"/>
        <v>1.0933739999999998</v>
      </c>
      <c r="R2932" s="13">
        <f t="shared" si="900"/>
        <v>0</v>
      </c>
    </row>
    <row r="2933" spans="1:18" ht="20.100000000000001" customHeight="1">
      <c r="A2933" s="12">
        <v>13</v>
      </c>
      <c r="B2933" s="17" t="s">
        <v>5699</v>
      </c>
      <c r="C2933" s="12" t="s">
        <v>5700</v>
      </c>
      <c r="D2933" s="9" t="s">
        <v>35</v>
      </c>
      <c r="E2933" s="9" t="s">
        <v>65</v>
      </c>
      <c r="F2933" s="9" t="s">
        <v>37</v>
      </c>
      <c r="G2933" s="9" t="s">
        <v>38</v>
      </c>
      <c r="H2933" s="9">
        <v>1.95339</v>
      </c>
      <c r="I2933" s="9"/>
      <c r="J2933" s="13">
        <f t="shared" si="892"/>
        <v>0</v>
      </c>
      <c r="K2933" s="11">
        <f t="shared" si="893"/>
        <v>1.3283052</v>
      </c>
      <c r="L2933" s="13">
        <f t="shared" si="894"/>
        <v>0</v>
      </c>
      <c r="M2933" s="11">
        <f t="shared" si="895"/>
        <v>1.2697034999999999</v>
      </c>
      <c r="N2933" s="13">
        <f t="shared" si="896"/>
        <v>0</v>
      </c>
      <c r="O2933" s="11">
        <f t="shared" si="897"/>
        <v>1.2306357000000001</v>
      </c>
      <c r="P2933" s="13">
        <f t="shared" si="898"/>
        <v>0</v>
      </c>
      <c r="Q2933" s="11">
        <f t="shared" si="899"/>
        <v>1.172034</v>
      </c>
      <c r="R2933" s="13">
        <f t="shared" si="900"/>
        <v>0</v>
      </c>
    </row>
    <row r="2934" spans="1:18" ht="20.100000000000001" customHeight="1">
      <c r="A2934" s="12">
        <v>14</v>
      </c>
      <c r="B2934" s="17" t="s">
        <v>5701</v>
      </c>
      <c r="C2934" s="12" t="s">
        <v>5702</v>
      </c>
      <c r="D2934" s="9" t="s">
        <v>35</v>
      </c>
      <c r="E2934" s="9" t="s">
        <v>907</v>
      </c>
      <c r="F2934" s="9" t="s">
        <v>37</v>
      </c>
      <c r="G2934" s="9" t="s">
        <v>38</v>
      </c>
      <c r="H2934" s="9">
        <v>2.1238199999999998</v>
      </c>
      <c r="I2934" s="9"/>
      <c r="J2934" s="13">
        <f t="shared" si="892"/>
        <v>0</v>
      </c>
      <c r="K2934" s="11">
        <f t="shared" si="893"/>
        <v>1.4441975999999999</v>
      </c>
      <c r="L2934" s="13">
        <f t="shared" si="894"/>
        <v>0</v>
      </c>
      <c r="M2934" s="11">
        <f t="shared" si="895"/>
        <v>1.3804829999999999</v>
      </c>
      <c r="N2934" s="13">
        <f t="shared" si="896"/>
        <v>0</v>
      </c>
      <c r="O2934" s="11">
        <f t="shared" si="897"/>
        <v>1.3380065999999999</v>
      </c>
      <c r="P2934" s="13">
        <f t="shared" si="898"/>
        <v>0</v>
      </c>
      <c r="Q2934" s="11">
        <f t="shared" si="899"/>
        <v>1.274292</v>
      </c>
      <c r="R2934" s="13">
        <f t="shared" si="900"/>
        <v>0</v>
      </c>
    </row>
    <row r="2935" spans="1:18" ht="20.100000000000001" customHeight="1">
      <c r="A2935" s="12">
        <v>15</v>
      </c>
      <c r="B2935" s="17" t="s">
        <v>5703</v>
      </c>
      <c r="C2935" s="12" t="s">
        <v>5704</v>
      </c>
      <c r="D2935" s="9" t="s">
        <v>35</v>
      </c>
      <c r="E2935" s="9" t="s">
        <v>56</v>
      </c>
      <c r="F2935" s="9" t="s">
        <v>37</v>
      </c>
      <c r="G2935" s="9" t="s">
        <v>38</v>
      </c>
      <c r="H2935" s="9">
        <v>3.1988400000000001</v>
      </c>
      <c r="I2935" s="9"/>
      <c r="J2935" s="13">
        <f t="shared" si="892"/>
        <v>0</v>
      </c>
      <c r="K2935" s="11">
        <f t="shared" si="893"/>
        <v>2.1752112000000001</v>
      </c>
      <c r="L2935" s="13">
        <f t="shared" si="894"/>
        <v>0</v>
      </c>
      <c r="M2935" s="11">
        <f t="shared" si="895"/>
        <v>2.0792460000000004</v>
      </c>
      <c r="N2935" s="13">
        <f t="shared" si="896"/>
        <v>0</v>
      </c>
      <c r="O2935" s="11">
        <f t="shared" si="897"/>
        <v>2.0152692000000001</v>
      </c>
      <c r="P2935" s="13">
        <f t="shared" si="898"/>
        <v>0</v>
      </c>
      <c r="Q2935" s="11">
        <f t="shared" si="899"/>
        <v>1.9193039999999999</v>
      </c>
      <c r="R2935" s="13">
        <f t="shared" si="900"/>
        <v>0</v>
      </c>
    </row>
    <row r="2936" spans="1:18" ht="20.100000000000001" customHeight="1">
      <c r="A2936" s="12">
        <v>16</v>
      </c>
      <c r="B2936" s="17" t="s">
        <v>5705</v>
      </c>
      <c r="C2936" s="12" t="s">
        <v>5706</v>
      </c>
      <c r="D2936" s="9" t="s">
        <v>35</v>
      </c>
      <c r="E2936" s="9" t="s">
        <v>62</v>
      </c>
      <c r="F2936" s="9" t="s">
        <v>37</v>
      </c>
      <c r="G2936" s="9" t="s">
        <v>38</v>
      </c>
      <c r="H2936" s="9">
        <v>2.4515699999999998</v>
      </c>
      <c r="I2936" s="9"/>
      <c r="J2936" s="13">
        <f t="shared" si="892"/>
        <v>0</v>
      </c>
      <c r="K2936" s="11">
        <f t="shared" si="893"/>
        <v>1.6670675999999998</v>
      </c>
      <c r="L2936" s="13">
        <f t="shared" si="894"/>
        <v>0</v>
      </c>
      <c r="M2936" s="11">
        <f t="shared" si="895"/>
        <v>1.5935204999999999</v>
      </c>
      <c r="N2936" s="13">
        <f t="shared" si="896"/>
        <v>0</v>
      </c>
      <c r="O2936" s="11">
        <f t="shared" si="897"/>
        <v>1.5444890999999998</v>
      </c>
      <c r="P2936" s="13">
        <f t="shared" si="898"/>
        <v>0</v>
      </c>
      <c r="Q2936" s="11">
        <f t="shared" si="899"/>
        <v>1.470942</v>
      </c>
      <c r="R2936" s="13">
        <f t="shared" si="900"/>
        <v>0</v>
      </c>
    </row>
    <row r="2937" spans="1:18" ht="20.100000000000001" customHeight="1">
      <c r="A2937" s="12">
        <v>17</v>
      </c>
      <c r="B2937" s="17" t="s">
        <v>5707</v>
      </c>
      <c r="C2937" s="12" t="s">
        <v>5708</v>
      </c>
      <c r="D2937" s="9" t="s">
        <v>35</v>
      </c>
      <c r="E2937" s="9" t="s">
        <v>53</v>
      </c>
      <c r="F2937" s="9" t="s">
        <v>37</v>
      </c>
      <c r="G2937" s="9" t="s">
        <v>38</v>
      </c>
      <c r="H2937" s="9">
        <v>1.88784</v>
      </c>
      <c r="I2937" s="9"/>
      <c r="J2937" s="13">
        <f t="shared" si="892"/>
        <v>0</v>
      </c>
      <c r="K2937" s="11">
        <f t="shared" si="893"/>
        <v>1.2837312000000001</v>
      </c>
      <c r="L2937" s="13">
        <f t="shared" si="894"/>
        <v>0</v>
      </c>
      <c r="M2937" s="11">
        <f t="shared" si="895"/>
        <v>1.227096</v>
      </c>
      <c r="N2937" s="13">
        <f t="shared" si="896"/>
        <v>0</v>
      </c>
      <c r="O2937" s="11">
        <f t="shared" si="897"/>
        <v>1.1893392</v>
      </c>
      <c r="P2937" s="13">
        <f t="shared" si="898"/>
        <v>0</v>
      </c>
      <c r="Q2937" s="11">
        <f t="shared" si="899"/>
        <v>1.1327039999999999</v>
      </c>
      <c r="R2937" s="13">
        <f t="shared" si="900"/>
        <v>0</v>
      </c>
    </row>
    <row r="2938" spans="1:18" ht="20.100000000000001" customHeight="1">
      <c r="A2938" s="12">
        <v>18</v>
      </c>
      <c r="B2938" s="17">
        <v>90409992</v>
      </c>
      <c r="C2938" s="12" t="s">
        <v>5709</v>
      </c>
      <c r="D2938" s="9" t="s">
        <v>35</v>
      </c>
      <c r="E2938" s="9" t="s">
        <v>65</v>
      </c>
      <c r="F2938" s="9" t="s">
        <v>37</v>
      </c>
      <c r="G2938" s="9" t="s">
        <v>38</v>
      </c>
      <c r="H2938" s="9">
        <v>2.4777900000000002</v>
      </c>
      <c r="I2938" s="9"/>
      <c r="J2938" s="13">
        <f t="shared" si="892"/>
        <v>0</v>
      </c>
      <c r="K2938" s="11">
        <f t="shared" si="893"/>
        <v>1.6848972</v>
      </c>
      <c r="L2938" s="13">
        <f t="shared" si="894"/>
        <v>0</v>
      </c>
      <c r="M2938" s="11">
        <f t="shared" si="895"/>
        <v>1.6105635</v>
      </c>
      <c r="N2938" s="13">
        <f t="shared" si="896"/>
        <v>0</v>
      </c>
      <c r="O2938" s="11">
        <f t="shared" si="897"/>
        <v>1.5610077000000002</v>
      </c>
      <c r="P2938" s="13">
        <f t="shared" si="898"/>
        <v>0</v>
      </c>
      <c r="Q2938" s="11">
        <f t="shared" si="899"/>
        <v>1.4866740000000001</v>
      </c>
      <c r="R2938" s="13">
        <f t="shared" si="900"/>
        <v>0</v>
      </c>
    </row>
    <row r="2939" spans="1:18" ht="20.100000000000001" customHeight="1">
      <c r="A2939" s="12">
        <v>19</v>
      </c>
      <c r="B2939" s="17" t="s">
        <v>5710</v>
      </c>
      <c r="C2939" s="12" t="s">
        <v>5711</v>
      </c>
      <c r="D2939" s="9" t="s">
        <v>35</v>
      </c>
      <c r="E2939" s="9" t="s">
        <v>65</v>
      </c>
      <c r="F2939" s="9" t="s">
        <v>37</v>
      </c>
      <c r="G2939" s="9" t="s">
        <v>38</v>
      </c>
      <c r="H2939" s="9">
        <v>2.4515699999999998</v>
      </c>
      <c r="I2939" s="9"/>
      <c r="J2939" s="13">
        <f t="shared" si="892"/>
        <v>0</v>
      </c>
      <c r="K2939" s="11">
        <f t="shared" si="893"/>
        <v>1.6670675999999998</v>
      </c>
      <c r="L2939" s="13">
        <f t="shared" si="894"/>
        <v>0</v>
      </c>
      <c r="M2939" s="11">
        <f t="shared" si="895"/>
        <v>1.5935204999999999</v>
      </c>
      <c r="N2939" s="13">
        <f t="shared" si="896"/>
        <v>0</v>
      </c>
      <c r="O2939" s="11">
        <f t="shared" si="897"/>
        <v>1.5444890999999998</v>
      </c>
      <c r="P2939" s="13">
        <f t="shared" si="898"/>
        <v>0</v>
      </c>
      <c r="Q2939" s="11">
        <f t="shared" si="899"/>
        <v>1.470942</v>
      </c>
      <c r="R2939" s="13">
        <f t="shared" si="900"/>
        <v>0</v>
      </c>
    </row>
    <row r="2940" spans="1:18" ht="20.100000000000001" customHeight="1">
      <c r="A2940" s="12">
        <v>20</v>
      </c>
      <c r="B2940" s="17" t="s">
        <v>5712</v>
      </c>
      <c r="C2940" s="12" t="s">
        <v>5713</v>
      </c>
      <c r="D2940" s="9" t="s">
        <v>35</v>
      </c>
      <c r="E2940" s="9" t="s">
        <v>56</v>
      </c>
      <c r="F2940" s="9" t="s">
        <v>37</v>
      </c>
      <c r="G2940" s="9" t="s">
        <v>38</v>
      </c>
      <c r="H2940" s="9">
        <v>4.9162499999999998</v>
      </c>
      <c r="I2940" s="9"/>
      <c r="J2940" s="13">
        <f t="shared" si="892"/>
        <v>0</v>
      </c>
      <c r="K2940" s="11">
        <f t="shared" si="893"/>
        <v>3.3430499999999999</v>
      </c>
      <c r="L2940" s="13">
        <f t="shared" si="894"/>
        <v>0</v>
      </c>
      <c r="M2940" s="11">
        <f t="shared" si="895"/>
        <v>3.1955624999999999</v>
      </c>
      <c r="N2940" s="13">
        <f t="shared" si="896"/>
        <v>0</v>
      </c>
      <c r="O2940" s="11">
        <f t="shared" si="897"/>
        <v>3.0972374999999999</v>
      </c>
      <c r="P2940" s="13">
        <f t="shared" si="898"/>
        <v>0</v>
      </c>
      <c r="Q2940" s="11">
        <f t="shared" si="899"/>
        <v>2.9497499999999999</v>
      </c>
      <c r="R2940" s="13">
        <f t="shared" si="900"/>
        <v>0</v>
      </c>
    </row>
    <row r="2941" spans="1:18" ht="20.100000000000001" customHeight="1">
      <c r="A2941" s="12">
        <v>21</v>
      </c>
      <c r="B2941" s="17" t="s">
        <v>5714</v>
      </c>
      <c r="C2941" s="12" t="s">
        <v>5715</v>
      </c>
      <c r="D2941" s="9" t="s">
        <v>35</v>
      </c>
      <c r="E2941" s="9" t="s">
        <v>53</v>
      </c>
      <c r="F2941" s="9" t="s">
        <v>37</v>
      </c>
      <c r="G2941" s="9" t="s">
        <v>38</v>
      </c>
      <c r="H2941" s="9">
        <v>1.95339</v>
      </c>
      <c r="I2941" s="9"/>
      <c r="J2941" s="13">
        <f t="shared" si="892"/>
        <v>0</v>
      </c>
      <c r="K2941" s="11">
        <f t="shared" si="893"/>
        <v>1.3283052</v>
      </c>
      <c r="L2941" s="13">
        <f t="shared" si="894"/>
        <v>0</v>
      </c>
      <c r="M2941" s="11">
        <f t="shared" si="895"/>
        <v>1.2697034999999999</v>
      </c>
      <c r="N2941" s="13">
        <f t="shared" si="896"/>
        <v>0</v>
      </c>
      <c r="O2941" s="11">
        <f t="shared" si="897"/>
        <v>1.2306357000000001</v>
      </c>
      <c r="P2941" s="13">
        <f t="shared" si="898"/>
        <v>0</v>
      </c>
      <c r="Q2941" s="11">
        <f t="shared" si="899"/>
        <v>1.172034</v>
      </c>
      <c r="R2941" s="13">
        <f t="shared" si="900"/>
        <v>0</v>
      </c>
    </row>
    <row r="2942" spans="1:18" ht="20.100000000000001" customHeight="1">
      <c r="A2942" s="12">
        <v>22</v>
      </c>
      <c r="B2942" s="17" t="s">
        <v>5716</v>
      </c>
      <c r="C2942" s="12" t="s">
        <v>5717</v>
      </c>
      <c r="D2942" s="9" t="s">
        <v>35</v>
      </c>
      <c r="E2942" s="9" t="s">
        <v>62</v>
      </c>
      <c r="F2942" s="9" t="s">
        <v>427</v>
      </c>
      <c r="G2942" s="9" t="s">
        <v>38</v>
      </c>
      <c r="H2942" s="9">
        <v>2.1631499999999999</v>
      </c>
      <c r="I2942" s="9"/>
      <c r="J2942" s="13">
        <f t="shared" si="892"/>
        <v>0</v>
      </c>
      <c r="K2942" s="11">
        <f t="shared" si="893"/>
        <v>1.470942</v>
      </c>
      <c r="L2942" s="13">
        <f t="shared" si="894"/>
        <v>0</v>
      </c>
      <c r="M2942" s="11">
        <f t="shared" si="895"/>
        <v>1.4060475000000001</v>
      </c>
      <c r="N2942" s="13">
        <f t="shared" si="896"/>
        <v>0</v>
      </c>
      <c r="O2942" s="11">
        <f t="shared" si="897"/>
        <v>1.3627845000000001</v>
      </c>
      <c r="P2942" s="13">
        <f t="shared" si="898"/>
        <v>0</v>
      </c>
      <c r="Q2942" s="11">
        <f t="shared" si="899"/>
        <v>1.2978899999999998</v>
      </c>
      <c r="R2942" s="13">
        <f t="shared" si="900"/>
        <v>0</v>
      </c>
    </row>
    <row r="2943" spans="1:18" ht="20.100000000000001" customHeight="1">
      <c r="A2943" s="12">
        <v>23</v>
      </c>
      <c r="B2943" s="17" t="s">
        <v>5718</v>
      </c>
      <c r="C2943" s="12" t="s">
        <v>5719</v>
      </c>
      <c r="D2943" s="9" t="s">
        <v>35</v>
      </c>
      <c r="E2943" s="9" t="s">
        <v>53</v>
      </c>
      <c r="F2943" s="9" t="s">
        <v>37</v>
      </c>
      <c r="G2943" s="9" t="s">
        <v>38</v>
      </c>
      <c r="H2943" s="9">
        <v>2.1631499999999999</v>
      </c>
      <c r="I2943" s="9"/>
      <c r="J2943" s="13">
        <f t="shared" si="892"/>
        <v>0</v>
      </c>
      <c r="K2943" s="11">
        <f t="shared" si="893"/>
        <v>1.470942</v>
      </c>
      <c r="L2943" s="13">
        <f t="shared" si="894"/>
        <v>0</v>
      </c>
      <c r="M2943" s="11">
        <f t="shared" si="895"/>
        <v>1.4060475000000001</v>
      </c>
      <c r="N2943" s="13">
        <f t="shared" si="896"/>
        <v>0</v>
      </c>
      <c r="O2943" s="11">
        <f t="shared" si="897"/>
        <v>1.3627845000000001</v>
      </c>
      <c r="P2943" s="13">
        <f t="shared" si="898"/>
        <v>0</v>
      </c>
      <c r="Q2943" s="11">
        <f t="shared" si="899"/>
        <v>1.2978899999999998</v>
      </c>
      <c r="R2943" s="13">
        <f t="shared" si="900"/>
        <v>0</v>
      </c>
    </row>
    <row r="2944" spans="1:18" ht="20.100000000000001" customHeight="1">
      <c r="A2944" s="12">
        <v>24</v>
      </c>
      <c r="B2944" s="17" t="s">
        <v>5720</v>
      </c>
      <c r="C2944" s="12" t="s">
        <v>5721</v>
      </c>
      <c r="D2944" s="9" t="s">
        <v>35</v>
      </c>
      <c r="E2944" s="9" t="s">
        <v>62</v>
      </c>
      <c r="F2944" s="9" t="s">
        <v>37</v>
      </c>
      <c r="G2944" s="9" t="s">
        <v>38</v>
      </c>
      <c r="H2944" s="9">
        <v>2.0582699999999998</v>
      </c>
      <c r="I2944" s="9"/>
      <c r="J2944" s="13">
        <f t="shared" si="892"/>
        <v>0</v>
      </c>
      <c r="K2944" s="11">
        <f t="shared" si="893"/>
        <v>1.3996236</v>
      </c>
      <c r="L2944" s="13">
        <f t="shared" si="894"/>
        <v>0</v>
      </c>
      <c r="M2944" s="11">
        <f t="shared" si="895"/>
        <v>1.3378755</v>
      </c>
      <c r="N2944" s="13">
        <f t="shared" si="896"/>
        <v>0</v>
      </c>
      <c r="O2944" s="11">
        <f t="shared" si="897"/>
        <v>1.2967100999999999</v>
      </c>
      <c r="P2944" s="13">
        <f t="shared" si="898"/>
        <v>0</v>
      </c>
      <c r="Q2944" s="11">
        <f t="shared" si="899"/>
        <v>1.2349619999999999</v>
      </c>
      <c r="R2944" s="13">
        <f t="shared" si="900"/>
        <v>0</v>
      </c>
    </row>
    <row r="2945" spans="1:18" ht="20.100000000000001" customHeight="1">
      <c r="A2945" s="12">
        <v>25</v>
      </c>
      <c r="B2945" s="17" t="s">
        <v>5722</v>
      </c>
      <c r="C2945" s="12" t="s">
        <v>5723</v>
      </c>
      <c r="D2945" s="9" t="s">
        <v>35</v>
      </c>
      <c r="E2945" s="9" t="s">
        <v>65</v>
      </c>
      <c r="F2945" s="9" t="s">
        <v>37</v>
      </c>
      <c r="G2945" s="9" t="s">
        <v>38</v>
      </c>
      <c r="H2945" s="9">
        <v>2.08</v>
      </c>
      <c r="I2945" s="9"/>
      <c r="J2945" s="13">
        <f t="shared" si="892"/>
        <v>0</v>
      </c>
      <c r="K2945" s="11">
        <f t="shared" si="893"/>
        <v>1.4144000000000001</v>
      </c>
      <c r="L2945" s="13">
        <f t="shared" si="894"/>
        <v>0</v>
      </c>
      <c r="M2945" s="11">
        <f t="shared" si="895"/>
        <v>1.3520000000000001</v>
      </c>
      <c r="N2945" s="13">
        <f t="shared" si="896"/>
        <v>0</v>
      </c>
      <c r="O2945" s="11">
        <f t="shared" si="897"/>
        <v>1.3104</v>
      </c>
      <c r="P2945" s="13">
        <f t="shared" si="898"/>
        <v>0</v>
      </c>
      <c r="Q2945" s="11">
        <f t="shared" si="899"/>
        <v>1.248</v>
      </c>
      <c r="R2945" s="13">
        <f t="shared" si="900"/>
        <v>0</v>
      </c>
    </row>
    <row r="2946" spans="1:18" ht="20.100000000000001" customHeight="1">
      <c r="A2946" s="12">
        <v>26</v>
      </c>
      <c r="B2946" s="17">
        <v>90412277</v>
      </c>
      <c r="C2946" s="12" t="s">
        <v>5724</v>
      </c>
      <c r="D2946" s="9" t="s">
        <v>35</v>
      </c>
      <c r="E2946" s="9" t="s">
        <v>65</v>
      </c>
      <c r="F2946" s="9" t="s">
        <v>37</v>
      </c>
      <c r="G2946" s="9" t="s">
        <v>38</v>
      </c>
      <c r="H2946" s="9">
        <v>2.0844900000000002</v>
      </c>
      <c r="I2946" s="9"/>
      <c r="J2946" s="13">
        <f t="shared" si="892"/>
        <v>0</v>
      </c>
      <c r="K2946" s="11">
        <f t="shared" si="893"/>
        <v>1.4174532000000002</v>
      </c>
      <c r="L2946" s="13">
        <f t="shared" si="894"/>
        <v>0</v>
      </c>
      <c r="M2946" s="11">
        <f t="shared" si="895"/>
        <v>1.3549185000000001</v>
      </c>
      <c r="N2946" s="13">
        <f t="shared" si="896"/>
        <v>0</v>
      </c>
      <c r="O2946" s="11">
        <f t="shared" si="897"/>
        <v>1.3132287000000002</v>
      </c>
      <c r="P2946" s="13">
        <f t="shared" si="898"/>
        <v>0</v>
      </c>
      <c r="Q2946" s="11">
        <f t="shared" si="899"/>
        <v>1.2506940000000002</v>
      </c>
      <c r="R2946" s="13">
        <f t="shared" si="900"/>
        <v>0</v>
      </c>
    </row>
    <row r="2947" spans="1:18" ht="20.100000000000001" customHeight="1">
      <c r="A2947" s="12">
        <v>27</v>
      </c>
      <c r="B2947" s="17" t="s">
        <v>5725</v>
      </c>
      <c r="C2947" s="12" t="s">
        <v>5724</v>
      </c>
      <c r="D2947" s="9" t="s">
        <v>35</v>
      </c>
      <c r="E2947" s="9" t="s">
        <v>65</v>
      </c>
      <c r="F2947" s="9" t="s">
        <v>37</v>
      </c>
      <c r="G2947" s="9" t="s">
        <v>38</v>
      </c>
      <c r="H2947" s="9">
        <v>2.20248</v>
      </c>
      <c r="I2947" s="9"/>
      <c r="J2947" s="13">
        <f t="shared" si="892"/>
        <v>0</v>
      </c>
      <c r="K2947" s="11">
        <f t="shared" si="893"/>
        <v>1.4976864000000001</v>
      </c>
      <c r="L2947" s="13">
        <f t="shared" si="894"/>
        <v>0</v>
      </c>
      <c r="M2947" s="11">
        <f t="shared" si="895"/>
        <v>1.4316119999999999</v>
      </c>
      <c r="N2947" s="13">
        <f t="shared" si="896"/>
        <v>0</v>
      </c>
      <c r="O2947" s="11">
        <f t="shared" si="897"/>
        <v>1.3875624</v>
      </c>
      <c r="P2947" s="13">
        <f t="shared" si="898"/>
        <v>0</v>
      </c>
      <c r="Q2947" s="11">
        <f t="shared" si="899"/>
        <v>1.321488</v>
      </c>
      <c r="R2947" s="13">
        <f t="shared" si="900"/>
        <v>0</v>
      </c>
    </row>
    <row r="2948" spans="1:18" ht="20.100000000000001" customHeight="1">
      <c r="A2948" s="12">
        <v>28</v>
      </c>
      <c r="B2948" s="17" t="s">
        <v>5726</v>
      </c>
      <c r="C2948" s="12" t="s">
        <v>5727</v>
      </c>
      <c r="D2948" s="9" t="s">
        <v>35</v>
      </c>
      <c r="E2948" s="9" t="s">
        <v>468</v>
      </c>
      <c r="F2948" s="9" t="s">
        <v>37</v>
      </c>
      <c r="G2948" s="9" t="s">
        <v>38</v>
      </c>
      <c r="H2948" s="9">
        <v>1.95339</v>
      </c>
      <c r="I2948" s="9"/>
      <c r="J2948" s="13">
        <f t="shared" si="892"/>
        <v>0</v>
      </c>
      <c r="K2948" s="11">
        <f t="shared" si="893"/>
        <v>1.3283052</v>
      </c>
      <c r="L2948" s="13">
        <f t="shared" si="894"/>
        <v>0</v>
      </c>
      <c r="M2948" s="11">
        <f t="shared" si="895"/>
        <v>1.2697034999999999</v>
      </c>
      <c r="N2948" s="13">
        <f t="shared" si="896"/>
        <v>0</v>
      </c>
      <c r="O2948" s="11">
        <f t="shared" si="897"/>
        <v>1.2306357000000001</v>
      </c>
      <c r="P2948" s="13">
        <f t="shared" si="898"/>
        <v>0</v>
      </c>
      <c r="Q2948" s="11">
        <f t="shared" si="899"/>
        <v>1.172034</v>
      </c>
      <c r="R2948" s="13">
        <f t="shared" si="900"/>
        <v>0</v>
      </c>
    </row>
    <row r="2949" spans="1:18" ht="20.100000000000001" customHeight="1">
      <c r="A2949" s="19">
        <v>29</v>
      </c>
      <c r="B2949" s="20" t="s">
        <v>5728</v>
      </c>
      <c r="C2949" s="19" t="s">
        <v>5729</v>
      </c>
      <c r="D2949" s="9" t="s">
        <v>35</v>
      </c>
      <c r="E2949" s="21" t="s">
        <v>5730</v>
      </c>
      <c r="F2949" s="21" t="s">
        <v>37</v>
      </c>
      <c r="G2949" s="9" t="s">
        <v>38</v>
      </c>
      <c r="H2949" s="23">
        <v>3.69</v>
      </c>
      <c r="I2949" s="21"/>
      <c r="J2949" s="23">
        <f t="shared" si="892"/>
        <v>0</v>
      </c>
      <c r="K2949" s="23">
        <f t="shared" si="893"/>
        <v>2.5091999999999999</v>
      </c>
      <c r="L2949" s="23">
        <f t="shared" si="894"/>
        <v>0</v>
      </c>
      <c r="M2949" s="23">
        <f t="shared" si="895"/>
        <v>2.3985000000000003</v>
      </c>
      <c r="N2949" s="23">
        <f t="shared" si="896"/>
        <v>0</v>
      </c>
      <c r="O2949" s="23">
        <f t="shared" si="897"/>
        <v>2.3247</v>
      </c>
      <c r="P2949" s="23">
        <f t="shared" si="898"/>
        <v>0</v>
      </c>
      <c r="Q2949" s="23">
        <f t="shared" si="899"/>
        <v>2.214</v>
      </c>
      <c r="R2949" s="23">
        <f t="shared" si="900"/>
        <v>0</v>
      </c>
    </row>
    <row r="2950" spans="1:18" ht="20.100000000000001" customHeight="1">
      <c r="A2950" s="12">
        <v>30</v>
      </c>
      <c r="B2950" s="17" t="s">
        <v>5731</v>
      </c>
      <c r="C2950" s="12" t="s">
        <v>5732</v>
      </c>
      <c r="D2950" s="9" t="s">
        <v>35</v>
      </c>
      <c r="E2950" s="9" t="s">
        <v>53</v>
      </c>
      <c r="F2950" s="9" t="s">
        <v>37</v>
      </c>
      <c r="G2950" s="9" t="s">
        <v>38</v>
      </c>
      <c r="H2950" s="9">
        <v>1.9009499999999999</v>
      </c>
      <c r="I2950" s="9"/>
      <c r="J2950" s="13">
        <f t="shared" si="892"/>
        <v>0</v>
      </c>
      <c r="K2950" s="11">
        <f t="shared" si="893"/>
        <v>1.292646</v>
      </c>
      <c r="L2950" s="13">
        <f t="shared" si="894"/>
        <v>0</v>
      </c>
      <c r="M2950" s="11">
        <f t="shared" si="895"/>
        <v>1.2356175</v>
      </c>
      <c r="N2950" s="13">
        <f t="shared" si="896"/>
        <v>0</v>
      </c>
      <c r="O2950" s="11">
        <f t="shared" si="897"/>
        <v>1.1975985</v>
      </c>
      <c r="P2950" s="13">
        <f t="shared" si="898"/>
        <v>0</v>
      </c>
      <c r="Q2950" s="11">
        <f t="shared" si="899"/>
        <v>1.1405699999999999</v>
      </c>
      <c r="R2950" s="13">
        <f t="shared" si="900"/>
        <v>0</v>
      </c>
    </row>
    <row r="2951" spans="1:18" ht="20.100000000000001" customHeight="1">
      <c r="A2951" s="12">
        <v>31</v>
      </c>
      <c r="B2951" s="17">
        <v>90409996</v>
      </c>
      <c r="C2951" s="12" t="s">
        <v>5733</v>
      </c>
      <c r="D2951" s="9" t="s">
        <v>35</v>
      </c>
      <c r="E2951" s="9" t="s">
        <v>65</v>
      </c>
      <c r="F2951" s="9" t="s">
        <v>37</v>
      </c>
      <c r="G2951" s="9" t="s">
        <v>38</v>
      </c>
      <c r="H2951" s="9">
        <v>2.4777900000000002</v>
      </c>
      <c r="I2951" s="9"/>
      <c r="J2951" s="13">
        <f t="shared" si="892"/>
        <v>0</v>
      </c>
      <c r="K2951" s="11">
        <f t="shared" si="893"/>
        <v>1.6848972</v>
      </c>
      <c r="L2951" s="13">
        <f t="shared" si="894"/>
        <v>0</v>
      </c>
      <c r="M2951" s="11">
        <f t="shared" si="895"/>
        <v>1.6105635</v>
      </c>
      <c r="N2951" s="13">
        <f t="shared" si="896"/>
        <v>0</v>
      </c>
      <c r="O2951" s="11">
        <f t="shared" si="897"/>
        <v>1.5610077000000002</v>
      </c>
      <c r="P2951" s="13">
        <f t="shared" si="898"/>
        <v>0</v>
      </c>
      <c r="Q2951" s="11">
        <f t="shared" si="899"/>
        <v>1.4866740000000001</v>
      </c>
      <c r="R2951" s="13">
        <f t="shared" si="900"/>
        <v>0</v>
      </c>
    </row>
    <row r="2952" spans="1:18" ht="20.100000000000001" customHeight="1">
      <c r="A2952" s="12">
        <v>32</v>
      </c>
      <c r="B2952" s="17" t="s">
        <v>5734</v>
      </c>
      <c r="C2952" s="12" t="s">
        <v>5735</v>
      </c>
      <c r="D2952" s="9" t="s">
        <v>35</v>
      </c>
      <c r="E2952" s="9" t="s">
        <v>56</v>
      </c>
      <c r="F2952" s="9" t="s">
        <v>37</v>
      </c>
      <c r="G2952" s="9" t="s">
        <v>38</v>
      </c>
      <c r="H2952" s="9">
        <v>3.1988400000000001</v>
      </c>
      <c r="I2952" s="9"/>
      <c r="J2952" s="13">
        <f t="shared" si="892"/>
        <v>0</v>
      </c>
      <c r="K2952" s="11">
        <f t="shared" si="893"/>
        <v>2.1752112000000001</v>
      </c>
      <c r="L2952" s="13">
        <f t="shared" si="894"/>
        <v>0</v>
      </c>
      <c r="M2952" s="11">
        <f t="shared" si="895"/>
        <v>2.0792460000000004</v>
      </c>
      <c r="N2952" s="13">
        <f t="shared" si="896"/>
        <v>0</v>
      </c>
      <c r="O2952" s="11">
        <f t="shared" si="897"/>
        <v>2.0152692000000001</v>
      </c>
      <c r="P2952" s="13">
        <f t="shared" si="898"/>
        <v>0</v>
      </c>
      <c r="Q2952" s="11">
        <f t="shared" si="899"/>
        <v>1.9193039999999999</v>
      </c>
      <c r="R2952" s="13">
        <f t="shared" si="900"/>
        <v>0</v>
      </c>
    </row>
    <row r="2953" spans="1:18" ht="20.100000000000001" customHeight="1">
      <c r="A2953" s="12">
        <v>33</v>
      </c>
      <c r="B2953" s="17" t="s">
        <v>5736</v>
      </c>
      <c r="C2953" s="12" t="s">
        <v>5737</v>
      </c>
      <c r="D2953" s="9" t="s">
        <v>35</v>
      </c>
      <c r="E2953" s="9" t="s">
        <v>56</v>
      </c>
      <c r="F2953" s="9" t="s">
        <v>37</v>
      </c>
      <c r="G2953" s="9" t="s">
        <v>38</v>
      </c>
      <c r="H2953" s="9">
        <v>3.68391</v>
      </c>
      <c r="I2953" s="9"/>
      <c r="J2953" s="13">
        <f t="shared" ref="J2953:J2974" si="901">H2953*I2953</f>
        <v>0</v>
      </c>
      <c r="K2953" s="11">
        <f t="shared" ref="K2953:K2974" si="902">H2953-(H2953*32%)</f>
        <v>2.5050588</v>
      </c>
      <c r="L2953" s="13">
        <f t="shared" ref="L2953:L2974" si="903">K2953*I2953</f>
        <v>0</v>
      </c>
      <c r="M2953" s="11">
        <f t="shared" ref="M2953:M2974" si="904">H2953-(H2953*35%)</f>
        <v>2.3945414999999999</v>
      </c>
      <c r="N2953" s="13">
        <f t="shared" ref="N2953:N2974" si="905">M2953*I2953</f>
        <v>0</v>
      </c>
      <c r="O2953" s="11">
        <f t="shared" ref="O2953:O2974" si="906">H2953-(H2953*37%)</f>
        <v>2.3208633000000001</v>
      </c>
      <c r="P2953" s="13">
        <f t="shared" ref="P2953:P2974" si="907">O2953*I2953</f>
        <v>0</v>
      </c>
      <c r="Q2953" s="11">
        <f t="shared" ref="Q2953:Q2974" si="908">H2953-(H2953*40%)</f>
        <v>2.2103459999999999</v>
      </c>
      <c r="R2953" s="13">
        <f t="shared" ref="R2953:R2974" si="909">Q2953*I2953</f>
        <v>0</v>
      </c>
    </row>
    <row r="2954" spans="1:18" ht="20.100000000000001" customHeight="1">
      <c r="A2954" s="12">
        <v>34</v>
      </c>
      <c r="B2954" s="17" t="s">
        <v>5738</v>
      </c>
      <c r="C2954" s="12" t="s">
        <v>5739</v>
      </c>
      <c r="D2954" s="9" t="s">
        <v>35</v>
      </c>
      <c r="E2954" s="9" t="s">
        <v>53</v>
      </c>
      <c r="F2954" s="9" t="s">
        <v>37</v>
      </c>
      <c r="G2954" s="9" t="s">
        <v>38</v>
      </c>
      <c r="H2954" s="9">
        <v>1.95339</v>
      </c>
      <c r="I2954" s="9"/>
      <c r="J2954" s="13">
        <f t="shared" si="901"/>
        <v>0</v>
      </c>
      <c r="K2954" s="11">
        <f t="shared" si="902"/>
        <v>1.3283052</v>
      </c>
      <c r="L2954" s="13">
        <f t="shared" si="903"/>
        <v>0</v>
      </c>
      <c r="M2954" s="11">
        <f t="shared" si="904"/>
        <v>1.2697034999999999</v>
      </c>
      <c r="N2954" s="13">
        <f t="shared" si="905"/>
        <v>0</v>
      </c>
      <c r="O2954" s="11">
        <f t="shared" si="906"/>
        <v>1.2306357000000001</v>
      </c>
      <c r="P2954" s="13">
        <f t="shared" si="907"/>
        <v>0</v>
      </c>
      <c r="Q2954" s="11">
        <f t="shared" si="908"/>
        <v>1.172034</v>
      </c>
      <c r="R2954" s="13">
        <f t="shared" si="909"/>
        <v>0</v>
      </c>
    </row>
    <row r="2955" spans="1:18" ht="20.100000000000001" customHeight="1">
      <c r="A2955" s="12">
        <v>35</v>
      </c>
      <c r="B2955" s="17" t="s">
        <v>5740</v>
      </c>
      <c r="C2955" s="12" t="s">
        <v>5741</v>
      </c>
      <c r="D2955" s="9" t="s">
        <v>35</v>
      </c>
      <c r="E2955" s="9" t="s">
        <v>62</v>
      </c>
      <c r="F2955" s="9" t="s">
        <v>37</v>
      </c>
      <c r="G2955" s="9" t="s">
        <v>38</v>
      </c>
      <c r="H2955" s="9">
        <v>2.4515699999999998</v>
      </c>
      <c r="I2955" s="9"/>
      <c r="J2955" s="13">
        <f t="shared" si="901"/>
        <v>0</v>
      </c>
      <c r="K2955" s="11">
        <f t="shared" si="902"/>
        <v>1.6670675999999998</v>
      </c>
      <c r="L2955" s="13">
        <f t="shared" si="903"/>
        <v>0</v>
      </c>
      <c r="M2955" s="11">
        <f t="shared" si="904"/>
        <v>1.5935204999999999</v>
      </c>
      <c r="N2955" s="13">
        <f t="shared" si="905"/>
        <v>0</v>
      </c>
      <c r="O2955" s="11">
        <f t="shared" si="906"/>
        <v>1.5444890999999998</v>
      </c>
      <c r="P2955" s="13">
        <f t="shared" si="907"/>
        <v>0</v>
      </c>
      <c r="Q2955" s="11">
        <f t="shared" si="908"/>
        <v>1.470942</v>
      </c>
      <c r="R2955" s="13">
        <f t="shared" si="909"/>
        <v>0</v>
      </c>
    </row>
    <row r="2956" spans="1:18" ht="20.100000000000001" customHeight="1">
      <c r="A2956" s="12">
        <v>36</v>
      </c>
      <c r="B2956" s="17" t="s">
        <v>5742</v>
      </c>
      <c r="C2956" s="12" t="s">
        <v>5743</v>
      </c>
      <c r="D2956" s="9" t="s">
        <v>35</v>
      </c>
      <c r="E2956" s="9" t="s">
        <v>62</v>
      </c>
      <c r="F2956" s="9" t="s">
        <v>427</v>
      </c>
      <c r="G2956" s="9" t="s">
        <v>38</v>
      </c>
      <c r="H2956" s="9">
        <v>2.1631499999999999</v>
      </c>
      <c r="I2956" s="9"/>
      <c r="J2956" s="13">
        <f t="shared" si="901"/>
        <v>0</v>
      </c>
      <c r="K2956" s="11">
        <f t="shared" si="902"/>
        <v>1.470942</v>
      </c>
      <c r="L2956" s="13">
        <f t="shared" si="903"/>
        <v>0</v>
      </c>
      <c r="M2956" s="11">
        <f t="shared" si="904"/>
        <v>1.4060475000000001</v>
      </c>
      <c r="N2956" s="13">
        <f t="shared" si="905"/>
        <v>0</v>
      </c>
      <c r="O2956" s="11">
        <f t="shared" si="906"/>
        <v>1.3627845000000001</v>
      </c>
      <c r="P2956" s="13">
        <f t="shared" si="907"/>
        <v>0</v>
      </c>
      <c r="Q2956" s="11">
        <f t="shared" si="908"/>
        <v>1.2978899999999998</v>
      </c>
      <c r="R2956" s="13">
        <f t="shared" si="909"/>
        <v>0</v>
      </c>
    </row>
    <row r="2957" spans="1:18" ht="20.100000000000001" customHeight="1">
      <c r="A2957" s="12">
        <v>37</v>
      </c>
      <c r="B2957" s="17" t="s">
        <v>5744</v>
      </c>
      <c r="C2957" s="12" t="s">
        <v>5745</v>
      </c>
      <c r="D2957" s="9" t="s">
        <v>35</v>
      </c>
      <c r="E2957" s="9" t="s">
        <v>62</v>
      </c>
      <c r="F2957" s="9" t="s">
        <v>37</v>
      </c>
      <c r="G2957" s="9" t="s">
        <v>38</v>
      </c>
      <c r="H2957" s="9">
        <v>2.4515699999999998</v>
      </c>
      <c r="I2957" s="9"/>
      <c r="J2957" s="13">
        <f t="shared" si="901"/>
        <v>0</v>
      </c>
      <c r="K2957" s="11">
        <f t="shared" si="902"/>
        <v>1.6670675999999998</v>
      </c>
      <c r="L2957" s="13">
        <f t="shared" si="903"/>
        <v>0</v>
      </c>
      <c r="M2957" s="11">
        <f t="shared" si="904"/>
        <v>1.5935204999999999</v>
      </c>
      <c r="N2957" s="13">
        <f t="shared" si="905"/>
        <v>0</v>
      </c>
      <c r="O2957" s="11">
        <f t="shared" si="906"/>
        <v>1.5444890999999998</v>
      </c>
      <c r="P2957" s="13">
        <f t="shared" si="907"/>
        <v>0</v>
      </c>
      <c r="Q2957" s="11">
        <f t="shared" si="908"/>
        <v>1.470942</v>
      </c>
      <c r="R2957" s="13">
        <f t="shared" si="909"/>
        <v>0</v>
      </c>
    </row>
    <row r="2958" spans="1:18" ht="20.100000000000001" customHeight="1">
      <c r="A2958" s="12">
        <v>38</v>
      </c>
      <c r="B2958" s="17" t="s">
        <v>5746</v>
      </c>
      <c r="C2958" s="12" t="s">
        <v>5747</v>
      </c>
      <c r="D2958" s="9" t="s">
        <v>35</v>
      </c>
      <c r="E2958" s="9" t="s">
        <v>468</v>
      </c>
      <c r="F2958" s="9" t="s">
        <v>37</v>
      </c>
      <c r="G2958" s="9" t="s">
        <v>38</v>
      </c>
      <c r="H2958" s="9">
        <v>2.9497499999999999</v>
      </c>
      <c r="I2958" s="9"/>
      <c r="J2958" s="13">
        <f t="shared" si="901"/>
        <v>0</v>
      </c>
      <c r="K2958" s="11">
        <f t="shared" si="902"/>
        <v>2.00583</v>
      </c>
      <c r="L2958" s="13">
        <f t="shared" si="903"/>
        <v>0</v>
      </c>
      <c r="M2958" s="11">
        <f t="shared" si="904"/>
        <v>1.9173374999999999</v>
      </c>
      <c r="N2958" s="13">
        <f t="shared" si="905"/>
        <v>0</v>
      </c>
      <c r="O2958" s="11">
        <f t="shared" si="906"/>
        <v>1.8583425</v>
      </c>
      <c r="P2958" s="13">
        <f t="shared" si="907"/>
        <v>0</v>
      </c>
      <c r="Q2958" s="11">
        <f t="shared" si="908"/>
        <v>1.7698499999999999</v>
      </c>
      <c r="R2958" s="13">
        <f t="shared" si="909"/>
        <v>0</v>
      </c>
    </row>
    <row r="2959" spans="1:18" ht="20.100000000000001" customHeight="1">
      <c r="A2959" s="12">
        <v>39</v>
      </c>
      <c r="B2959" s="17">
        <v>90410813</v>
      </c>
      <c r="C2959" s="12" t="s">
        <v>5748</v>
      </c>
      <c r="D2959" s="9" t="s">
        <v>35</v>
      </c>
      <c r="E2959" s="9" t="s">
        <v>65</v>
      </c>
      <c r="F2959" s="9" t="s">
        <v>37</v>
      </c>
      <c r="G2959" s="9" t="s">
        <v>38</v>
      </c>
      <c r="H2959" s="9">
        <v>2.0844900000000002</v>
      </c>
      <c r="I2959" s="9"/>
      <c r="J2959" s="13">
        <f t="shared" si="901"/>
        <v>0</v>
      </c>
      <c r="K2959" s="11">
        <f t="shared" si="902"/>
        <v>1.4174532000000002</v>
      </c>
      <c r="L2959" s="13">
        <f t="shared" si="903"/>
        <v>0</v>
      </c>
      <c r="M2959" s="11">
        <f t="shared" si="904"/>
        <v>1.3549185000000001</v>
      </c>
      <c r="N2959" s="13">
        <f t="shared" si="905"/>
        <v>0</v>
      </c>
      <c r="O2959" s="11">
        <f t="shared" si="906"/>
        <v>1.3132287000000002</v>
      </c>
      <c r="P2959" s="13">
        <f t="shared" si="907"/>
        <v>0</v>
      </c>
      <c r="Q2959" s="11">
        <f t="shared" si="908"/>
        <v>1.2506940000000002</v>
      </c>
      <c r="R2959" s="13">
        <f t="shared" si="909"/>
        <v>0</v>
      </c>
    </row>
    <row r="2960" spans="1:18" ht="20.100000000000001" customHeight="1">
      <c r="A2960" s="12">
        <v>40</v>
      </c>
      <c r="B2960" s="17" t="s">
        <v>5749</v>
      </c>
      <c r="C2960" s="12" t="s">
        <v>5748</v>
      </c>
      <c r="D2960" s="9" t="s">
        <v>35</v>
      </c>
      <c r="E2960" s="9" t="s">
        <v>65</v>
      </c>
      <c r="F2960" s="9" t="s">
        <v>37</v>
      </c>
      <c r="G2960" s="9" t="s">
        <v>38</v>
      </c>
      <c r="H2960" s="9">
        <v>2.20248</v>
      </c>
      <c r="I2960" s="9"/>
      <c r="J2960" s="13">
        <f t="shared" si="901"/>
        <v>0</v>
      </c>
      <c r="K2960" s="11">
        <f t="shared" si="902"/>
        <v>1.4976864000000001</v>
      </c>
      <c r="L2960" s="13">
        <f t="shared" si="903"/>
        <v>0</v>
      </c>
      <c r="M2960" s="11">
        <f t="shared" si="904"/>
        <v>1.4316119999999999</v>
      </c>
      <c r="N2960" s="13">
        <f t="shared" si="905"/>
        <v>0</v>
      </c>
      <c r="O2960" s="11">
        <f t="shared" si="906"/>
        <v>1.3875624</v>
      </c>
      <c r="P2960" s="13">
        <f t="shared" si="907"/>
        <v>0</v>
      </c>
      <c r="Q2960" s="11">
        <f t="shared" si="908"/>
        <v>1.321488</v>
      </c>
      <c r="R2960" s="13">
        <f t="shared" si="909"/>
        <v>0</v>
      </c>
    </row>
    <row r="2961" spans="1:18" ht="20.100000000000001" customHeight="1">
      <c r="A2961" s="12">
        <v>41</v>
      </c>
      <c r="B2961" s="17" t="s">
        <v>5750</v>
      </c>
      <c r="C2961" s="12" t="s">
        <v>5751</v>
      </c>
      <c r="D2961" s="9" t="s">
        <v>35</v>
      </c>
      <c r="E2961" s="9" t="s">
        <v>468</v>
      </c>
      <c r="F2961" s="9" t="s">
        <v>37</v>
      </c>
      <c r="G2961" s="9" t="s">
        <v>38</v>
      </c>
      <c r="H2961" s="9">
        <v>2.00583</v>
      </c>
      <c r="I2961" s="9"/>
      <c r="J2961" s="13">
        <f t="shared" si="901"/>
        <v>0</v>
      </c>
      <c r="K2961" s="11">
        <f t="shared" si="902"/>
        <v>1.3639644</v>
      </c>
      <c r="L2961" s="13">
        <f t="shared" si="903"/>
        <v>0</v>
      </c>
      <c r="M2961" s="11">
        <f t="shared" si="904"/>
        <v>1.3037895000000002</v>
      </c>
      <c r="N2961" s="13">
        <f t="shared" si="905"/>
        <v>0</v>
      </c>
      <c r="O2961" s="11">
        <f t="shared" si="906"/>
        <v>1.2636729</v>
      </c>
      <c r="P2961" s="13">
        <f t="shared" si="907"/>
        <v>0</v>
      </c>
      <c r="Q2961" s="11">
        <f t="shared" si="908"/>
        <v>1.203498</v>
      </c>
      <c r="R2961" s="13">
        <f t="shared" si="909"/>
        <v>0</v>
      </c>
    </row>
    <row r="2962" spans="1:18" ht="20.100000000000001" customHeight="1">
      <c r="A2962" s="19">
        <v>42</v>
      </c>
      <c r="B2962" s="20" t="s">
        <v>5752</v>
      </c>
      <c r="C2962" s="19" t="s">
        <v>5753</v>
      </c>
      <c r="D2962" s="9" t="s">
        <v>35</v>
      </c>
      <c r="E2962" s="21" t="s">
        <v>5730</v>
      </c>
      <c r="F2962" s="21" t="s">
        <v>37</v>
      </c>
      <c r="G2962" s="9" t="s">
        <v>38</v>
      </c>
      <c r="H2962" s="23">
        <v>3.69</v>
      </c>
      <c r="I2962" s="21"/>
      <c r="J2962" s="23">
        <f t="shared" si="901"/>
        <v>0</v>
      </c>
      <c r="K2962" s="23">
        <f t="shared" si="902"/>
        <v>2.5091999999999999</v>
      </c>
      <c r="L2962" s="23">
        <f t="shared" si="903"/>
        <v>0</v>
      </c>
      <c r="M2962" s="23">
        <f t="shared" si="904"/>
        <v>2.3985000000000003</v>
      </c>
      <c r="N2962" s="23">
        <f t="shared" si="905"/>
        <v>0</v>
      </c>
      <c r="O2962" s="23">
        <f t="shared" si="906"/>
        <v>2.3247</v>
      </c>
      <c r="P2962" s="23">
        <f t="shared" si="907"/>
        <v>0</v>
      </c>
      <c r="Q2962" s="23">
        <f t="shared" si="908"/>
        <v>2.214</v>
      </c>
      <c r="R2962" s="23">
        <f t="shared" si="909"/>
        <v>0</v>
      </c>
    </row>
    <row r="2963" spans="1:18" ht="20.100000000000001" customHeight="1">
      <c r="A2963" s="12">
        <v>43</v>
      </c>
      <c r="B2963" s="17" t="s">
        <v>5754</v>
      </c>
      <c r="C2963" s="12" t="s">
        <v>5755</v>
      </c>
      <c r="D2963" s="9" t="s">
        <v>35</v>
      </c>
      <c r="E2963" s="9" t="s">
        <v>907</v>
      </c>
      <c r="F2963" s="9" t="s">
        <v>37</v>
      </c>
      <c r="G2963" s="9" t="s">
        <v>38</v>
      </c>
      <c r="H2963" s="9">
        <v>2.4515699999999998</v>
      </c>
      <c r="I2963" s="9"/>
      <c r="J2963" s="13">
        <f t="shared" si="901"/>
        <v>0</v>
      </c>
      <c r="K2963" s="11">
        <f t="shared" si="902"/>
        <v>1.6670675999999998</v>
      </c>
      <c r="L2963" s="13">
        <f t="shared" si="903"/>
        <v>0</v>
      </c>
      <c r="M2963" s="11">
        <f t="shared" si="904"/>
        <v>1.5935204999999999</v>
      </c>
      <c r="N2963" s="13">
        <f t="shared" si="905"/>
        <v>0</v>
      </c>
      <c r="O2963" s="11">
        <f t="shared" si="906"/>
        <v>1.5444890999999998</v>
      </c>
      <c r="P2963" s="13">
        <f t="shared" si="907"/>
        <v>0</v>
      </c>
      <c r="Q2963" s="11">
        <f t="shared" si="908"/>
        <v>1.470942</v>
      </c>
      <c r="R2963" s="13">
        <f t="shared" si="909"/>
        <v>0</v>
      </c>
    </row>
    <row r="2964" spans="1:18" ht="20.100000000000001" customHeight="1">
      <c r="A2964" s="12">
        <v>44</v>
      </c>
      <c r="B2964" s="17" t="s">
        <v>5756</v>
      </c>
      <c r="C2964" s="12" t="s">
        <v>5757</v>
      </c>
      <c r="D2964" s="9" t="s">
        <v>35</v>
      </c>
      <c r="E2964" s="9" t="s">
        <v>59</v>
      </c>
      <c r="F2964" s="9" t="s">
        <v>427</v>
      </c>
      <c r="G2964" s="9" t="s">
        <v>38</v>
      </c>
      <c r="H2964" s="9">
        <v>1.95339</v>
      </c>
      <c r="I2964" s="9"/>
      <c r="J2964" s="13">
        <f t="shared" si="901"/>
        <v>0</v>
      </c>
      <c r="K2964" s="11">
        <f t="shared" si="902"/>
        <v>1.3283052</v>
      </c>
      <c r="L2964" s="13">
        <f t="shared" si="903"/>
        <v>0</v>
      </c>
      <c r="M2964" s="11">
        <f t="shared" si="904"/>
        <v>1.2697034999999999</v>
      </c>
      <c r="N2964" s="13">
        <f t="shared" si="905"/>
        <v>0</v>
      </c>
      <c r="O2964" s="11">
        <f t="shared" si="906"/>
        <v>1.2306357000000001</v>
      </c>
      <c r="P2964" s="13">
        <f t="shared" si="907"/>
        <v>0</v>
      </c>
      <c r="Q2964" s="11">
        <f t="shared" si="908"/>
        <v>1.172034</v>
      </c>
      <c r="R2964" s="13">
        <f t="shared" si="909"/>
        <v>0</v>
      </c>
    </row>
    <row r="2965" spans="1:18" ht="20.100000000000001" customHeight="1">
      <c r="A2965" s="12">
        <v>45</v>
      </c>
      <c r="B2965" s="17">
        <v>96896008</v>
      </c>
      <c r="C2965" s="12" t="s">
        <v>5758</v>
      </c>
      <c r="D2965" s="9" t="s">
        <v>35</v>
      </c>
      <c r="E2965" s="9" t="s">
        <v>65</v>
      </c>
      <c r="F2965" s="9" t="s">
        <v>427</v>
      </c>
      <c r="G2965" s="9" t="s">
        <v>38</v>
      </c>
      <c r="H2965" s="9">
        <v>1.95339</v>
      </c>
      <c r="I2965" s="9"/>
      <c r="J2965" s="13">
        <f t="shared" si="901"/>
        <v>0</v>
      </c>
      <c r="K2965" s="11">
        <f t="shared" si="902"/>
        <v>1.3283052</v>
      </c>
      <c r="L2965" s="13">
        <f t="shared" si="903"/>
        <v>0</v>
      </c>
      <c r="M2965" s="11">
        <f t="shared" si="904"/>
        <v>1.2697034999999999</v>
      </c>
      <c r="N2965" s="13">
        <f t="shared" si="905"/>
        <v>0</v>
      </c>
      <c r="O2965" s="11">
        <f t="shared" si="906"/>
        <v>1.2306357000000001</v>
      </c>
      <c r="P2965" s="13">
        <f t="shared" si="907"/>
        <v>0</v>
      </c>
      <c r="Q2965" s="11">
        <f t="shared" si="908"/>
        <v>1.172034</v>
      </c>
      <c r="R2965" s="13">
        <f t="shared" si="909"/>
        <v>0</v>
      </c>
    </row>
    <row r="2966" spans="1:18" ht="20.100000000000001" customHeight="1">
      <c r="A2966" s="12">
        <v>46</v>
      </c>
      <c r="B2966" s="17" t="s">
        <v>5759</v>
      </c>
      <c r="C2966" s="12" t="s">
        <v>5760</v>
      </c>
      <c r="D2966" s="9" t="s">
        <v>35</v>
      </c>
      <c r="E2966" s="9" t="s">
        <v>723</v>
      </c>
      <c r="F2966" s="9" t="s">
        <v>37</v>
      </c>
      <c r="G2966" s="9" t="s">
        <v>38</v>
      </c>
      <c r="H2966" s="9">
        <v>1.95339</v>
      </c>
      <c r="I2966" s="9"/>
      <c r="J2966" s="13">
        <f t="shared" si="901"/>
        <v>0</v>
      </c>
      <c r="K2966" s="11">
        <f t="shared" si="902"/>
        <v>1.3283052</v>
      </c>
      <c r="L2966" s="13">
        <f t="shared" si="903"/>
        <v>0</v>
      </c>
      <c r="M2966" s="11">
        <f t="shared" si="904"/>
        <v>1.2697034999999999</v>
      </c>
      <c r="N2966" s="13">
        <f t="shared" si="905"/>
        <v>0</v>
      </c>
      <c r="O2966" s="11">
        <f t="shared" si="906"/>
        <v>1.2306357000000001</v>
      </c>
      <c r="P2966" s="13">
        <f t="shared" si="907"/>
        <v>0</v>
      </c>
      <c r="Q2966" s="11">
        <f t="shared" si="908"/>
        <v>1.172034</v>
      </c>
      <c r="R2966" s="13">
        <f t="shared" si="909"/>
        <v>0</v>
      </c>
    </row>
    <row r="2967" spans="1:18" ht="20.100000000000001" customHeight="1">
      <c r="A2967" s="12">
        <v>47</v>
      </c>
      <c r="B2967" s="17" t="s">
        <v>5761</v>
      </c>
      <c r="C2967" s="12" t="s">
        <v>5762</v>
      </c>
      <c r="D2967" s="9" t="s">
        <v>35</v>
      </c>
      <c r="E2967" s="9" t="s">
        <v>1468</v>
      </c>
      <c r="F2967" s="9" t="s">
        <v>427</v>
      </c>
      <c r="G2967" s="9" t="s">
        <v>38</v>
      </c>
      <c r="H2967" s="9">
        <v>2.34</v>
      </c>
      <c r="I2967" s="9"/>
      <c r="J2967" s="13">
        <f t="shared" si="901"/>
        <v>0</v>
      </c>
      <c r="K2967" s="11">
        <f t="shared" si="902"/>
        <v>1.5911999999999997</v>
      </c>
      <c r="L2967" s="13">
        <f t="shared" si="903"/>
        <v>0</v>
      </c>
      <c r="M2967" s="11">
        <f t="shared" si="904"/>
        <v>1.5209999999999999</v>
      </c>
      <c r="N2967" s="13">
        <f t="shared" si="905"/>
        <v>0</v>
      </c>
      <c r="O2967" s="11">
        <f t="shared" si="906"/>
        <v>1.4742</v>
      </c>
      <c r="P2967" s="13">
        <f t="shared" si="907"/>
        <v>0</v>
      </c>
      <c r="Q2967" s="11">
        <f t="shared" si="908"/>
        <v>1.4039999999999999</v>
      </c>
      <c r="R2967" s="13">
        <f t="shared" si="909"/>
        <v>0</v>
      </c>
    </row>
    <row r="2968" spans="1:18" ht="20.100000000000001" customHeight="1">
      <c r="A2968" s="12">
        <v>48</v>
      </c>
      <c r="B2968" s="17" t="s">
        <v>5763</v>
      </c>
      <c r="C2968" s="12" t="s">
        <v>5764</v>
      </c>
      <c r="D2968" s="9" t="s">
        <v>35</v>
      </c>
      <c r="E2968" s="9" t="s">
        <v>468</v>
      </c>
      <c r="F2968" s="9" t="s">
        <v>37</v>
      </c>
      <c r="G2968" s="9" t="s">
        <v>38</v>
      </c>
      <c r="H2968" s="9">
        <v>2.0299999999999998</v>
      </c>
      <c r="I2968" s="9"/>
      <c r="J2968" s="13">
        <f t="shared" si="901"/>
        <v>0</v>
      </c>
      <c r="K2968" s="11">
        <f t="shared" si="902"/>
        <v>1.3803999999999998</v>
      </c>
      <c r="L2968" s="13">
        <f t="shared" si="903"/>
        <v>0</v>
      </c>
      <c r="M2968" s="11">
        <f t="shared" si="904"/>
        <v>1.3194999999999999</v>
      </c>
      <c r="N2968" s="13">
        <f t="shared" si="905"/>
        <v>0</v>
      </c>
      <c r="O2968" s="11">
        <f t="shared" si="906"/>
        <v>1.2788999999999999</v>
      </c>
      <c r="P2968" s="13">
        <f t="shared" si="907"/>
        <v>0</v>
      </c>
      <c r="Q2968" s="11">
        <f t="shared" si="908"/>
        <v>1.218</v>
      </c>
      <c r="R2968" s="13">
        <f t="shared" si="909"/>
        <v>0</v>
      </c>
    </row>
    <row r="2969" spans="1:18" ht="20.100000000000001" customHeight="1">
      <c r="A2969" s="12">
        <v>49</v>
      </c>
      <c r="B2969" s="17">
        <v>7701473354</v>
      </c>
      <c r="C2969" s="12" t="s">
        <v>5765</v>
      </c>
      <c r="D2969" s="9" t="s">
        <v>35</v>
      </c>
      <c r="E2969" s="9" t="s">
        <v>907</v>
      </c>
      <c r="F2969" s="9" t="s">
        <v>37</v>
      </c>
      <c r="G2969" s="9" t="s">
        <v>38</v>
      </c>
      <c r="H2969" s="9">
        <v>1.82229</v>
      </c>
      <c r="I2969" s="9"/>
      <c r="J2969" s="13">
        <f t="shared" si="901"/>
        <v>0</v>
      </c>
      <c r="K2969" s="11">
        <f t="shared" si="902"/>
        <v>1.2391572</v>
      </c>
      <c r="L2969" s="13">
        <f t="shared" si="903"/>
        <v>0</v>
      </c>
      <c r="M2969" s="11">
        <f t="shared" si="904"/>
        <v>1.1844885000000001</v>
      </c>
      <c r="N2969" s="13">
        <f t="shared" si="905"/>
        <v>0</v>
      </c>
      <c r="O2969" s="11">
        <f t="shared" si="906"/>
        <v>1.1480427</v>
      </c>
      <c r="P2969" s="13">
        <f t="shared" si="907"/>
        <v>0</v>
      </c>
      <c r="Q2969" s="11">
        <f t="shared" si="908"/>
        <v>1.0933739999999998</v>
      </c>
      <c r="R2969" s="13">
        <f t="shared" si="909"/>
        <v>0</v>
      </c>
    </row>
    <row r="2970" spans="1:18" ht="20.100000000000001" customHeight="1">
      <c r="A2970" s="12">
        <v>50</v>
      </c>
      <c r="B2970" s="17">
        <v>96352793</v>
      </c>
      <c r="C2970" s="12" t="s">
        <v>5766</v>
      </c>
      <c r="D2970" s="9" t="s">
        <v>35</v>
      </c>
      <c r="E2970" s="9" t="s">
        <v>65</v>
      </c>
      <c r="F2970" s="9" t="s">
        <v>37</v>
      </c>
      <c r="G2970" s="9" t="s">
        <v>38</v>
      </c>
      <c r="H2970" s="9">
        <v>1.82229</v>
      </c>
      <c r="I2970" s="9"/>
      <c r="J2970" s="13">
        <f t="shared" si="901"/>
        <v>0</v>
      </c>
      <c r="K2970" s="11">
        <f t="shared" si="902"/>
        <v>1.2391572</v>
      </c>
      <c r="L2970" s="13">
        <f t="shared" si="903"/>
        <v>0</v>
      </c>
      <c r="M2970" s="11">
        <f t="shared" si="904"/>
        <v>1.1844885000000001</v>
      </c>
      <c r="N2970" s="13">
        <f t="shared" si="905"/>
        <v>0</v>
      </c>
      <c r="O2970" s="11">
        <f t="shared" si="906"/>
        <v>1.1480427</v>
      </c>
      <c r="P2970" s="13">
        <f t="shared" si="907"/>
        <v>0</v>
      </c>
      <c r="Q2970" s="11">
        <f t="shared" si="908"/>
        <v>1.0933739999999998</v>
      </c>
      <c r="R2970" s="13">
        <f t="shared" si="909"/>
        <v>0</v>
      </c>
    </row>
    <row r="2971" spans="1:18" ht="20.100000000000001" customHeight="1">
      <c r="A2971" s="12">
        <v>51</v>
      </c>
      <c r="B2971" s="17">
        <v>933333562</v>
      </c>
      <c r="C2971" s="12" t="s">
        <v>5767</v>
      </c>
      <c r="D2971" s="9" t="s">
        <v>35</v>
      </c>
      <c r="E2971" s="9" t="s">
        <v>65</v>
      </c>
      <c r="F2971" s="9" t="s">
        <v>427</v>
      </c>
      <c r="G2971" s="9" t="s">
        <v>38</v>
      </c>
      <c r="H2971" s="9">
        <v>2.0844900000000002</v>
      </c>
      <c r="I2971" s="9"/>
      <c r="J2971" s="13">
        <f t="shared" si="901"/>
        <v>0</v>
      </c>
      <c r="K2971" s="11">
        <f t="shared" si="902"/>
        <v>1.4174532000000002</v>
      </c>
      <c r="L2971" s="13">
        <f t="shared" si="903"/>
        <v>0</v>
      </c>
      <c r="M2971" s="11">
        <f t="shared" si="904"/>
        <v>1.3549185000000001</v>
      </c>
      <c r="N2971" s="13">
        <f t="shared" si="905"/>
        <v>0</v>
      </c>
      <c r="O2971" s="11">
        <f t="shared" si="906"/>
        <v>1.3132287000000002</v>
      </c>
      <c r="P2971" s="13">
        <f t="shared" si="907"/>
        <v>0</v>
      </c>
      <c r="Q2971" s="11">
        <f t="shared" si="908"/>
        <v>1.2506940000000002</v>
      </c>
      <c r="R2971" s="13">
        <f t="shared" si="909"/>
        <v>0</v>
      </c>
    </row>
    <row r="2972" spans="1:18" ht="20.100000000000001" customHeight="1">
      <c r="A2972" s="12">
        <v>52</v>
      </c>
      <c r="B2972" s="17" t="s">
        <v>5768</v>
      </c>
      <c r="C2972" s="12" t="s">
        <v>5769</v>
      </c>
      <c r="D2972" s="9" t="s">
        <v>35</v>
      </c>
      <c r="E2972" s="9" t="s">
        <v>59</v>
      </c>
      <c r="F2972" s="9" t="s">
        <v>37</v>
      </c>
      <c r="G2972" s="9" t="s">
        <v>38</v>
      </c>
      <c r="H2972" s="9">
        <v>1.5207599999999999</v>
      </c>
      <c r="I2972" s="9"/>
      <c r="J2972" s="13">
        <f t="shared" si="901"/>
        <v>0</v>
      </c>
      <c r="K2972" s="11">
        <f t="shared" si="902"/>
        <v>1.0341167999999998</v>
      </c>
      <c r="L2972" s="13">
        <f t="shared" si="903"/>
        <v>0</v>
      </c>
      <c r="M2972" s="11">
        <f t="shared" si="904"/>
        <v>0.98849399999999998</v>
      </c>
      <c r="N2972" s="13">
        <f t="shared" si="905"/>
        <v>0</v>
      </c>
      <c r="O2972" s="11">
        <f t="shared" si="906"/>
        <v>0.9580787999999999</v>
      </c>
      <c r="P2972" s="13">
        <f t="shared" si="907"/>
        <v>0</v>
      </c>
      <c r="Q2972" s="11">
        <f t="shared" si="908"/>
        <v>0.91245599999999993</v>
      </c>
      <c r="R2972" s="13">
        <f t="shared" si="909"/>
        <v>0</v>
      </c>
    </row>
    <row r="2973" spans="1:18" ht="20.100000000000001" customHeight="1">
      <c r="A2973" s="12">
        <v>53</v>
      </c>
      <c r="B2973" s="17" t="s">
        <v>5770</v>
      </c>
      <c r="C2973" s="12" t="s">
        <v>5771</v>
      </c>
      <c r="D2973" s="9" t="s">
        <v>35</v>
      </c>
      <c r="E2973" s="9" t="s">
        <v>59</v>
      </c>
      <c r="F2973" s="9" t="s">
        <v>37</v>
      </c>
      <c r="G2973" s="9" t="s">
        <v>38</v>
      </c>
      <c r="H2973" s="9">
        <v>1.5207599999999999</v>
      </c>
      <c r="I2973" s="9"/>
      <c r="J2973" s="13">
        <f t="shared" si="901"/>
        <v>0</v>
      </c>
      <c r="K2973" s="11">
        <f t="shared" si="902"/>
        <v>1.0341167999999998</v>
      </c>
      <c r="L2973" s="13">
        <f t="shared" si="903"/>
        <v>0</v>
      </c>
      <c r="M2973" s="11">
        <f t="shared" si="904"/>
        <v>0.98849399999999998</v>
      </c>
      <c r="N2973" s="13">
        <f t="shared" si="905"/>
        <v>0</v>
      </c>
      <c r="O2973" s="11">
        <f t="shared" si="906"/>
        <v>0.9580787999999999</v>
      </c>
      <c r="P2973" s="13">
        <f t="shared" si="907"/>
        <v>0</v>
      </c>
      <c r="Q2973" s="11">
        <f t="shared" si="908"/>
        <v>0.91245599999999993</v>
      </c>
      <c r="R2973" s="13">
        <f t="shared" si="909"/>
        <v>0</v>
      </c>
    </row>
    <row r="2974" spans="1:18" ht="20.100000000000001" customHeight="1">
      <c r="A2974" s="12">
        <v>54</v>
      </c>
      <c r="B2974" s="17">
        <v>933333561</v>
      </c>
      <c r="C2974" s="12" t="s">
        <v>5772</v>
      </c>
      <c r="D2974" s="9" t="s">
        <v>35</v>
      </c>
      <c r="E2974" s="9" t="s">
        <v>65</v>
      </c>
      <c r="F2974" s="9" t="s">
        <v>427</v>
      </c>
      <c r="G2974" s="9" t="s">
        <v>38</v>
      </c>
      <c r="H2974" s="9">
        <v>2.0844900000000002</v>
      </c>
      <c r="I2974" s="9"/>
      <c r="J2974" s="13">
        <f t="shared" si="901"/>
        <v>0</v>
      </c>
      <c r="K2974" s="11">
        <f t="shared" si="902"/>
        <v>1.4174532000000002</v>
      </c>
      <c r="L2974" s="13">
        <f t="shared" si="903"/>
        <v>0</v>
      </c>
      <c r="M2974" s="11">
        <f t="shared" si="904"/>
        <v>1.3549185000000001</v>
      </c>
      <c r="N2974" s="13">
        <f t="shared" si="905"/>
        <v>0</v>
      </c>
      <c r="O2974" s="11">
        <f t="shared" si="906"/>
        <v>1.3132287000000002</v>
      </c>
      <c r="P2974" s="13">
        <f t="shared" si="907"/>
        <v>0</v>
      </c>
      <c r="Q2974" s="11">
        <f t="shared" si="908"/>
        <v>1.2506940000000002</v>
      </c>
      <c r="R2974" s="13">
        <f t="shared" si="909"/>
        <v>0</v>
      </c>
    </row>
    <row r="2975" spans="1:18" hidden="1">
      <c r="A2975" s="9"/>
      <c r="B2975" s="16"/>
      <c r="C2975" s="9"/>
      <c r="D2975" s="9"/>
      <c r="E2975" s="9"/>
      <c r="F2975" s="9"/>
      <c r="G2975" s="9"/>
      <c r="H2975" s="9"/>
      <c r="I2975" s="9"/>
      <c r="J2975" s="11"/>
      <c r="K2975" s="11"/>
      <c r="L2975" s="11"/>
      <c r="M2975" s="11"/>
      <c r="N2975" s="11"/>
      <c r="O2975" s="11"/>
      <c r="P2975" s="11"/>
      <c r="Q2975" s="11"/>
      <c r="R2975" s="11"/>
    </row>
    <row r="2976" spans="1:18" ht="20.100000000000001" customHeight="1">
      <c r="A2976" s="41" t="s">
        <v>5778</v>
      </c>
      <c r="B2976" s="42"/>
      <c r="C2976" s="42"/>
      <c r="D2976" s="43"/>
      <c r="E2976" s="42"/>
      <c r="F2976" s="44"/>
      <c r="G2976" s="9"/>
      <c r="H2976" s="24"/>
      <c r="I2976" s="9"/>
      <c r="J2976" s="25"/>
      <c r="K2976" s="25"/>
      <c r="L2976" s="25"/>
      <c r="M2976" s="25"/>
      <c r="N2976" s="25"/>
      <c r="O2976" s="25"/>
      <c r="P2976" s="25"/>
      <c r="Q2976" s="25"/>
      <c r="R2976" s="25"/>
    </row>
    <row r="2977" spans="1:18" ht="20.100000000000001" customHeight="1">
      <c r="A2977" s="45"/>
      <c r="B2977" s="46"/>
      <c r="C2977" s="46"/>
      <c r="D2977" s="47"/>
      <c r="E2977" s="46"/>
      <c r="F2977" s="48"/>
      <c r="G2977" s="9"/>
      <c r="H2977" s="24" t="s">
        <v>5773</v>
      </c>
      <c r="I2977" s="14">
        <f>SUM(I14:I2976)</f>
        <v>0</v>
      </c>
      <c r="J2977" s="25"/>
      <c r="K2977" s="25"/>
      <c r="L2977" s="25"/>
      <c r="M2977" s="25"/>
      <c r="N2977" s="25"/>
      <c r="O2977" s="25"/>
      <c r="P2977" s="25"/>
      <c r="Q2977" s="25"/>
      <c r="R2977" s="25"/>
    </row>
    <row r="2978" spans="1:18" ht="20.100000000000001" customHeight="1">
      <c r="A2978" s="45"/>
      <c r="B2978" s="46"/>
      <c r="C2978" s="46"/>
      <c r="D2978" s="47"/>
      <c r="E2978" s="46"/>
      <c r="F2978" s="48"/>
      <c r="G2978" s="9"/>
      <c r="H2978" s="25" t="s">
        <v>5774</v>
      </c>
      <c r="I2978" s="9"/>
      <c r="J2978" s="27"/>
      <c r="K2978" s="25"/>
      <c r="L2978" s="25"/>
      <c r="M2978" s="25"/>
      <c r="N2978" s="25"/>
      <c r="O2978" s="25"/>
      <c r="P2978" s="25"/>
      <c r="Q2978" s="25"/>
      <c r="R2978" s="25"/>
    </row>
    <row r="2979" spans="1:18" ht="20.100000000000001" customHeight="1">
      <c r="A2979" s="45"/>
      <c r="B2979" s="46"/>
      <c r="C2979" s="46"/>
      <c r="D2979" s="47"/>
      <c r="E2979" s="46"/>
      <c r="F2979" s="48"/>
      <c r="G2979" s="9"/>
      <c r="H2979" s="24" t="s">
        <v>5775</v>
      </c>
      <c r="I2979" s="9"/>
      <c r="J2979" s="28">
        <f>SUM(J14:J2978)</f>
        <v>0</v>
      </c>
      <c r="K2979" s="25"/>
      <c r="L2979" s="28">
        <f ca="1">SUM(L13:L2979)</f>
        <v>0</v>
      </c>
      <c r="M2979" s="25"/>
      <c r="N2979" s="28">
        <f ca="1">SUM(N13:N2979)</f>
        <v>0</v>
      </c>
      <c r="O2979" s="25"/>
      <c r="P2979" s="28">
        <f ca="1">SUM(P13:P2979)</f>
        <v>0</v>
      </c>
      <c r="Q2979" s="25"/>
      <c r="R2979" s="28">
        <f ca="1">SUM(R13:R2979)</f>
        <v>0</v>
      </c>
    </row>
    <row r="2980" spans="1:18" ht="20.100000000000001" customHeight="1">
      <c r="A2980" s="45"/>
      <c r="B2980" s="46"/>
      <c r="C2980" s="46"/>
      <c r="D2980" s="47"/>
      <c r="E2980" s="46"/>
      <c r="F2980" s="48"/>
      <c r="G2980" s="9"/>
      <c r="H2980" s="24" t="s">
        <v>5776</v>
      </c>
      <c r="I2980" s="15">
        <f>_xlfn.IFS(J2979&gt;=10000,40,J2979&gt;=3000,37,J2979&gt;=1500,35,J2979&gt;=300,32,J2979&lt;300,0)</f>
        <v>0</v>
      </c>
      <c r="J2980" s="28">
        <f>(J2979*I2980%)*-1</f>
        <v>0</v>
      </c>
      <c r="K2980" s="25"/>
      <c r="L2980" s="28">
        <f>(K2979*I2980%)*-1</f>
        <v>0</v>
      </c>
      <c r="M2980" s="25"/>
      <c r="N2980" s="28">
        <f>(M2979*I2980%)*-1</f>
        <v>0</v>
      </c>
      <c r="O2980" s="25"/>
      <c r="P2980" s="28">
        <f>(O2979*I2980%)*-1</f>
        <v>0</v>
      </c>
      <c r="Q2980" s="25"/>
      <c r="R2980" s="28">
        <f>(Q2979*I2980%)*-1</f>
        <v>0</v>
      </c>
    </row>
    <row r="2981" spans="1:18" ht="20.100000000000001" customHeight="1">
      <c r="A2981" s="49"/>
      <c r="B2981" s="50"/>
      <c r="C2981" s="50"/>
      <c r="D2981" s="51"/>
      <c r="E2981" s="50"/>
      <c r="F2981" s="52"/>
      <c r="G2981" s="9"/>
      <c r="H2981" s="24" t="s">
        <v>5777</v>
      </c>
      <c r="I2981" s="9"/>
      <c r="J2981" s="28">
        <f>SUM(J2979:J2980)</f>
        <v>0</v>
      </c>
      <c r="K2981" s="25"/>
      <c r="L2981" s="25"/>
      <c r="M2981" s="25"/>
      <c r="N2981" s="25"/>
      <c r="O2981" s="25"/>
      <c r="P2981" s="25"/>
      <c r="Q2981" s="25"/>
      <c r="R2981" s="25"/>
    </row>
    <row r="2982" spans="1:18" ht="14.25" customHeight="1">
      <c r="H2982" s="26" t="s">
        <v>5774</v>
      </c>
      <c r="J2982" s="26"/>
      <c r="K2982" s="26"/>
      <c r="L2982" s="26"/>
      <c r="M2982" s="26"/>
      <c r="N2982" s="26"/>
      <c r="O2982" s="26"/>
      <c r="P2982" s="29"/>
      <c r="Q2982" s="26"/>
      <c r="R2982" s="29"/>
    </row>
  </sheetData>
  <autoFilter ref="A12:R2974" xr:uid="{00000000-0001-0000-0000-000000000000}"/>
  <mergeCells count="27">
    <mergeCell ref="A11:R11"/>
    <mergeCell ref="A2976:F2981"/>
    <mergeCell ref="A10:R10"/>
    <mergeCell ref="A1:G9"/>
    <mergeCell ref="O2:P2"/>
    <mergeCell ref="O3:P3"/>
    <mergeCell ref="O4:P4"/>
    <mergeCell ref="O5:P5"/>
    <mergeCell ref="O6:P6"/>
    <mergeCell ref="H1:R1"/>
    <mergeCell ref="H7:I9"/>
    <mergeCell ref="J2:N2"/>
    <mergeCell ref="J3:N3"/>
    <mergeCell ref="J4:N4"/>
    <mergeCell ref="J5:N5"/>
    <mergeCell ref="J6:N6"/>
    <mergeCell ref="J7:R9"/>
    <mergeCell ref="H2:I2"/>
    <mergeCell ref="H3:I3"/>
    <mergeCell ref="H4:I4"/>
    <mergeCell ref="H5:I5"/>
    <mergeCell ref="H6:I6"/>
    <mergeCell ref="Q4:R4"/>
    <mergeCell ref="Q5:R5"/>
    <mergeCell ref="Q6:R6"/>
    <mergeCell ref="Q2:R2"/>
    <mergeCell ref="Q3:R3"/>
  </mergeCells>
  <phoneticPr fontId="7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EXISTENCIA MASTRO AUTO PARTES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EST-10</dc:creator>
  <cp:lastModifiedBy>Willian Reinardo</cp:lastModifiedBy>
  <dcterms:created xsi:type="dcterms:W3CDTF">2023-03-14T18:52:41Z</dcterms:created>
  <dcterms:modified xsi:type="dcterms:W3CDTF">2025-08-05T01:33:14Z</dcterms:modified>
</cp:coreProperties>
</file>