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<sst xmlns="http://schemas.openxmlformats.org/spreadsheetml/2006/main" count="5" uniqueCount="5">
  <si>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Conc:
(g/dl)</t>
  </si>
  <si>
    <t>Flow Time of Polymer-Solvent system
(t) sec</t>
  </si>
  <si>
    <t>Flow Time of Solvent
(t0) sec</t>
  </si>
  <si>
    <t>Reduced Viscosity,</t>
  </si>
  <si>
    <t>Inherent Viscosity,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</si>
</sst>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000000"/>
      <name val="&quot;Times New Roman&quot;"/>
    </font>
    <font>
      <color theme="1"/>
      <name val="Arial"/>
    </font>
    <font>
      <sz val="12.0"/>
      <color rgb="FF000000"/>
      <name val="&quot;Times New Roman&quot;"/>
    </font>
    <font>
      <sz val="11.0"/>
      <color rgb="FF000000"/>
      <name val="Cambria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2" fontId="2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3"/>
      <c r="H1" s="2" t="s">
        <v>4</v>
      </c>
    </row>
    <row r="2">
      <c r="A2" s="4">
        <v>0.02</v>
      </c>
      <c r="B2" s="4">
        <v>87.628</v>
      </c>
      <c r="C2" s="5">
        <v>70.877</v>
      </c>
      <c r="D2" s="3">
        <f t="shared" ref="D2:D6" si="1">B2/C2</f>
        <v>1.23633901</v>
      </c>
      <c r="E2" s="3">
        <f t="shared" ref="E2:E6" si="2">D2-1</f>
        <v>0.2363390098</v>
      </c>
      <c r="F2" s="3">
        <f t="shared" ref="F2:F6" si="3">E2/A2</f>
        <v>11.81695049</v>
      </c>
      <c r="G2" s="3">
        <f t="shared" ref="G2:G6" si="4">LN(D2)</f>
        <v>0.2121546012</v>
      </c>
      <c r="H2" s="3">
        <f t="shared" ref="H2:H6" si="5">G2/A2</f>
        <v>10.60773006</v>
      </c>
    </row>
    <row r="3">
      <c r="A3" s="4">
        <v>0.04</v>
      </c>
      <c r="B3" s="4">
        <v>108.645</v>
      </c>
      <c r="C3" s="5">
        <v>70.877</v>
      </c>
      <c r="D3" s="3">
        <f t="shared" si="1"/>
        <v>1.532866797</v>
      </c>
      <c r="E3" s="3">
        <f t="shared" si="2"/>
        <v>0.5328667974</v>
      </c>
      <c r="F3" s="3">
        <f t="shared" si="3"/>
        <v>13.32166994</v>
      </c>
      <c r="G3" s="3">
        <f t="shared" si="4"/>
        <v>0.427139706</v>
      </c>
      <c r="H3" s="3">
        <f t="shared" si="5"/>
        <v>10.67849265</v>
      </c>
    </row>
    <row r="4">
      <c r="A4" s="4">
        <v>0.06</v>
      </c>
      <c r="B4" s="6">
        <f>120+15.526</f>
        <v>135.526</v>
      </c>
      <c r="C4" s="5">
        <v>70.877</v>
      </c>
      <c r="D4" s="3">
        <f t="shared" si="1"/>
        <v>1.912129464</v>
      </c>
      <c r="E4" s="3">
        <f t="shared" si="2"/>
        <v>0.9121294637</v>
      </c>
      <c r="F4" s="3">
        <f t="shared" si="3"/>
        <v>15.20215773</v>
      </c>
      <c r="G4" s="3">
        <f t="shared" si="4"/>
        <v>0.6482175235</v>
      </c>
      <c r="H4" s="3">
        <f t="shared" si="5"/>
        <v>10.80362539</v>
      </c>
    </row>
    <row r="5">
      <c r="A5" s="4">
        <v>0.08</v>
      </c>
      <c r="B5" s="7">
        <f>120+46.609</f>
        <v>166.609</v>
      </c>
      <c r="C5" s="5">
        <v>70.877</v>
      </c>
      <c r="D5" s="3">
        <f t="shared" si="1"/>
        <v>2.350677935</v>
      </c>
      <c r="E5" s="3">
        <f t="shared" si="2"/>
        <v>1.350677935</v>
      </c>
      <c r="F5" s="3">
        <f t="shared" si="3"/>
        <v>16.88347419</v>
      </c>
      <c r="G5" s="3">
        <f t="shared" si="4"/>
        <v>0.8547037695</v>
      </c>
      <c r="H5" s="3">
        <f t="shared" si="5"/>
        <v>10.68379712</v>
      </c>
    </row>
    <row r="6">
      <c r="A6" s="4">
        <v>0.1</v>
      </c>
      <c r="B6" s="7">
        <f>180+16.356</f>
        <v>196.356</v>
      </c>
      <c r="C6" s="5">
        <v>70.877</v>
      </c>
      <c r="D6" s="3">
        <f t="shared" si="1"/>
        <v>2.77037685</v>
      </c>
      <c r="E6" s="3">
        <f t="shared" si="2"/>
        <v>1.77037685</v>
      </c>
      <c r="F6" s="3">
        <f t="shared" si="3"/>
        <v>17.7037685</v>
      </c>
      <c r="G6" s="3">
        <f t="shared" si="4"/>
        <v>1.018983358</v>
      </c>
      <c r="H6" s="3">
        <f t="shared" si="5"/>
        <v>10.18983358</v>
      </c>
    </row>
    <row r="7">
      <c r="A7" s="2"/>
      <c r="B7" s="8"/>
      <c r="C7" s="9"/>
    </row>
    <row r="8">
      <c r="A8" s="2"/>
      <c r="B8" s="8"/>
      <c r="C8" s="9"/>
    </row>
    <row r="9">
      <c r="A9" s="2"/>
      <c r="B9" s="8"/>
      <c r="C9" s="9"/>
    </row>
    <row r="10">
      <c r="A10" s="2"/>
      <c r="B10" s="8"/>
      <c r="C10" s="9"/>
    </row>
    <row r="11">
      <c r="A11" s="2"/>
      <c r="B11" s="8"/>
      <c r="C11" s="9"/>
    </row>
    <row r="12">
      <c r="A12" s="2"/>
      <c r="B12" s="8"/>
      <c r="C12" s="9"/>
    </row>
    <row r="13">
      <c r="A13" s="2"/>
      <c r="B13" s="8"/>
      <c r="C13" s="9"/>
    </row>
  </sheetData>
  <drawing r:id="rId1"/>
</worksheet>
</file>