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C:\Users\karan\Desktop\RATE\"/>
    </mc:Choice>
  </mc:AlternateContent>
  <xr:revisionPtr revIDLastSave="0" documentId="13_ncr:1_{FD62B130-90A8-4D1A-8B53-355FB0504C8B}" xr6:coauthVersionLast="47" xr6:coauthVersionMax="47" xr10:uidLastSave="{00000000-0000-0000-0000-000000000000}"/>
  <bookViews>
    <workbookView xWindow="-110" yWindow="-110" windowWidth="25820" windowHeight="155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2" i="1" l="1"/>
  <c r="Y1" i="1"/>
  <c r="X2" i="1"/>
  <c r="X1" i="1"/>
  <c r="W2" i="1"/>
  <c r="W1" i="1"/>
  <c r="U2" i="1"/>
  <c r="T2" i="1"/>
  <c r="U1" i="1"/>
  <c r="T1" i="1"/>
  <c r="S2" i="1"/>
  <c r="S1" i="1"/>
</calcChain>
</file>

<file path=xl/sharedStrings.xml><?xml version="1.0" encoding="utf-8"?>
<sst xmlns="http://schemas.openxmlformats.org/spreadsheetml/2006/main" count="443" uniqueCount="157">
  <si>
    <t>Paper Title (Abbreviated)</t>
  </si>
  <si>
    <t>Gold Standard List</t>
  </si>
  <si>
    <t>Model</t>
  </si>
  <si>
    <t>TP</t>
  </si>
  <si>
    <t>FP</t>
  </si>
  <si>
    <t>FN</t>
  </si>
  <si>
    <t>Precision</t>
  </si>
  <si>
    <t>Recall</t>
  </si>
  <si>
    <t>F1-Score</t>
  </si>
  <si>
    <t>Agency and responsibility...</t>
  </si>
  <si>
    <t>brain-computer interface, brain-machine interfaces, motor imagery, mu rhythm, virtual reality, visual evoked potentials</t>
  </si>
  <si>
    <t>BERT</t>
  </si>
  <si>
    <t>RATE</t>
  </si>
  <si>
    <t>Affect-Driven VR Environment...</t>
  </si>
  <si>
    <t>adaptive feedback system, affective computing, brain-computer interface, exoskeletons, hci, robot-assisted gait training, unity3d, virtual reality, walking machine</t>
  </si>
  <si>
    <t>Unraveling Transformative Effects...</t>
  </si>
  <si>
    <t>brain-computer interface, cortical excitability, eeg signals, event-related desynchronization, high beta rhythms, low beta rhythms, low-cost robotic systems, motorized pedal end-effector, motor imagery, real-time closed-loop design, transcranial direct current stimulation, virtual reality</t>
  </si>
  <si>
    <t>Online classifier of AMICA model...</t>
  </si>
  <si>
    <t>adaptive mixture independent component analysis, amica model, brain-computer-interface applications, eeg, electroencephalographic, frequency domain features of eeg data, machine learning classifier, random forest classifier, real-time anxiety detection, virtual reality</t>
  </si>
  <si>
    <t>3D IMMERSIVE ENVIRONMENTS...</t>
  </si>
  <si>
    <t>3d scenarios, augmented reality, gestural control device, immersive environment, leap motion, non-invasive brain-computer interfaces</t>
  </si>
  <si>
    <t>The Effect of Prior Gaming...</t>
  </si>
  <si>
    <t>brain-computer interfaces, eeg datasets, eeg rhythm activity, motor-imagery, serious games, signal processing layers, virtual environments, virtual reality</t>
  </si>
  <si>
    <t>EEG-VTTCNet: A loss joint...</t>
  </si>
  <si>
    <t>brain-computer interface (bci), dual-branching strategy, eeg-vttcnet, feature extraction framework, human-computer interaction, medical rehabilitation, motor imagery (mi), shared convolution strategy, t-sne, temporal convolution network (tcn), virtual reality, vision transformer (vit)</t>
  </si>
  <si>
    <t>Reducing Brain-computer Interaction...</t>
  </si>
  <si>
    <t>avatar embodiment, brain-computer interfaces (bci), gamification, mi-bci training, motor imagery (mi), sense of agency, virtual avatar, virtual reality (vr)</t>
  </si>
  <si>
    <t>Emotion recognition framework...</t>
  </si>
  <si>
    <t>brain-computer interface systems, electroencephalogram (eeg), ensemble, facial features, histogram of oriented gradients, human-computer interaction, k-nearest neighbor, local binary patterns, machine learning, multimodal emotion recognition, spectral features, statistical features, support vector machines, tenfold cross-validation, up-sampling approach, virtual reality</t>
  </si>
  <si>
    <t>A Study in User-Centered Design...</t>
  </si>
  <si>
    <t>brain-computer interfacing (bci), human-computer interaction (hci), mental tasks, multimodal interaction, prototype bci system, user-centered design</t>
  </si>
  <si>
    <t>Differences in Mu rhythm...</t>
  </si>
  <si>
    <t>brain-computer interfaces, electroencephalographic (eeg) procedures, mu rhythm, mu spectral power, neurocinematics, online learning, sensorimotor mu-erd (event-related desynchronization), virtual reality</t>
  </si>
  <si>
    <t>A Novel Measurement Method...</t>
  </si>
  <si>
    <t>augmented reality (ar), brain-computer interfaces (bcis), extended reality (xr), eye-tracking, feature extraction, gaze tracking, head-tracking, human-machine interface (hmi), information transfer rate (itr), microsoft hololens 2, selection accuracy, sensors, steady-state visually evoked potentials (ssveps), unicorn hybrid black, virtual reality (vr), xr environment</t>
  </si>
  <si>
    <t>Local Binary Patterning Approach...</t>
  </si>
  <si>
    <t>2-choices synchronous brain-computer interface (bci), eeg, local binary pattern, robotic hand, symbolization</t>
  </si>
  <si>
    <t>Progressive Training...</t>
  </si>
  <si>
    <t>body ownership transfer, brain-computer interface, co-adaptive event-driven mi-bci training, embodiment, gamification, immersive virtual reality, motor imagery brain-computer interface (mi-bci), sensorimotor rhythm, virtual reality design</t>
  </si>
  <si>
    <t>Universal EEG Encoder...</t>
  </si>
  <si>
    <t>autoencoder networks, brain computer interface (bci), cnn-based networks, eegnet architecture, electroencephalography (eeg), gru-based universal deep encoding architecture, task-specific feature extraction, universal eeg encoder, universal encoder</t>
  </si>
  <si>
    <t>A Virtual Reality Muscle-Computer Interface...</t>
  </si>
  <si>
    <t>biofeedback, brain-computer interface, corticomuscular coherence, digital gaming technologies, electromyography (emg), head-mounted vr system, muscle-computer interfaces, neurofeedback rehabilitation system, reinvent virtual reality (vr) neurofeedback rehabilitation system, virtual reality muscle-computer interface</t>
  </si>
  <si>
    <t>Citation Network Study...</t>
  </si>
  <si>
    <t>brain-computer interface systems, citation network, citnetexplorer, new technologies, neurorehabilitation, occupational therapy, physical therapy, robotic devices, web of science</t>
  </si>
  <si>
    <t>An EEG Emotion Classification...</t>
  </si>
  <si>
    <t>1d-cnn, brain-computer interface, eeg, electroencephalograph, end-to-end eeg emotion classification method, feature extraction, memory stimulation, one-dimension convolutional neural networks, pattern recognition, virtual reality</t>
  </si>
  <si>
    <t>Development of an Online Home Appliance...</t>
  </si>
  <si>
    <t>augmented reality, brain-computer interface, electroencephalography, home appliance control system, information transfer rate, internet of things, see-through head-mounted display, steady-state visual evoked potential</t>
  </si>
  <si>
    <t>EEG-Based Identification...</t>
  </si>
  <si>
    <t>brain functional magnetic resonance imaging, differential asymmetry, eeg, electroencephalography, emotion recognition, emotion state classification, frequency band pass categories, logistic regression, machine learning, support vector classifier, virtual reality, vr stimuli scenarios, xgboost classifier</t>
  </si>
  <si>
    <t>Immersive Virtual Reality Feedback...</t>
  </si>
  <si>
    <t>brain computer interface, immersive virtual reality, motor imagery, power spectral density, topographic map, virtual reality</t>
  </si>
  <si>
    <t>An online SSVEP-BCI system...</t>
  </si>
  <si>
    <t>augmented reality (ar), brain-computer interface (bci), computer screen-based bci, electroencephalogram, extended canonical correlation analysis-based target identification method, information transfer rates (itrs), optical see-through augmented reality environment, ost-ar headset, ost head-mounted display, robotic arm control, ssvep-bci system, steady-state visually evoked potential (ssvep)</t>
  </si>
  <si>
    <t>Brain (re)organisation following...</t>
  </si>
  <si>
    <t>augmented/virtual reality applications, brain computer interfaces, cortical reorganisation, high field neuroimaging, multivariate analysis, multivariate techniques, neuroimaging, pain treatment, preserved function, use-dependent plasticity</t>
  </si>
  <si>
    <t>Visual-Electrotactile Stimulation...</t>
  </si>
  <si>
    <t>brain-computer interfaces (bcis), electrotactile stimulation, immersive vr-bci, motor imagery (mi), power spectral density, proprioceptive feedback, virtual reality (vr), visual feedback, visual-electrotactile stimulation feedback</t>
  </si>
  <si>
    <t>"As if it were my own hand"...</t>
  </si>
  <si>
    <t>active movement, active movement mixed with haptic stimulation, assistive technologies, bci rehabilitation systems, bci-mi (motor imagery), brain-computer interface (bci), electroencephalogram (eeg), haptic stimulation, passive movement, passive movement mixed with haptic stimulation, rubber hand illusion (rhi), virtual reality (vr)</t>
  </si>
  <si>
    <t>An online brain-computer interface...</t>
  </si>
  <si>
    <t>brain-computer interface (bci), cursor control system, earth-fixed visual stimuli, electroencephalogram (eeg), head-fixed visual stimuli, head-mounted display (hmd), htc vive headset, information transfer rates (itrs), steady-state visual evoked potential (ssvep)-based bci, virtual reality (vr)</t>
  </si>
  <si>
    <t>MIND-VR: A Utility Approach...</t>
  </si>
  <si>
    <t>autonomous consciousness, brain computer interface (bci), eye tracker, human-computer interaction, mind-vr, virtual reality (vr)</t>
  </si>
  <si>
    <t>Exploring the effects of head movements...</t>
  </si>
  <si>
    <t>ball tracking paradigm, brain-computer interface (bci), canonical correlation analysis (cca), filter bank canonical correlation analysis (fbcca), gaze fixation switch, head movements, mec, psda, steady-state visual evoked potential (ssvep), virtual reality (vr)</t>
  </si>
  <si>
    <t>Fast mental states decoding...</t>
  </si>
  <si>
    <t>brain-computer interface (bci), dynamic single trial classification, eeg-based discrimination, electroencephalographic (eeg), experience induction machine (xim), linear discriminant analysis (lda), mental states decoding, mixed reality (mr), sensing system, spatial navigation, support vector machine (svm), virtual environments</t>
  </si>
  <si>
    <t>Mixed vine copula flows...</t>
  </si>
  <si>
    <t>brain computer interfaces, heavy tail dependencies, higher-order dependencies, mixed vine copula flows, monte carlo estimation, neural dependencies, neural spline flows (nsf), parametric copulas, vine copula-based approaches, virtual reality environment</t>
  </si>
  <si>
    <t>BCI to Potentially Enhance...</t>
  </si>
  <si>
    <t>360 degrees video, brain computer interfaces (bci), eeg sensor data, eeg signals, field-of-view approaches, head mounted display, motion sensing system, movement prediction, neural network models, virtual reality (vr) headset</t>
  </si>
  <si>
    <t>An EEG-driven Lower Limb...</t>
  </si>
  <si>
    <t>active and passive co-stimulation (apc), bci, eeg-driven lower limb rehabilitation training system (llrts), robot, virtual reality (vr), visual and somatic sensory feedback</t>
  </si>
  <si>
    <t>Avatar embodiment prior...</t>
  </si>
  <si>
    <t>avatar embodiment, brain-computer interfaces, electroencephalography (eeg), event-related desynchronization (erd), motor-imagery brain-computer interfaces (mi-bcis), offline classification bci accuracy, sensorimotor rhythms, virtual hand illusion, virtual reality (vr)</t>
  </si>
  <si>
    <t>Application of hybrid SSVEP+P300...</t>
  </si>
  <si>
    <t>auditory feedback mechanism, avatar movement control, bci headset, brain computer interface (bci), hybrid ssvep + p300 bci, p300 bci, ssvep bci, video game, virtual reality (vr) gaming environment, visual stimuli, vr + bci, vr headset</t>
  </si>
  <si>
    <t>A Virtual Reality and Brain Computer...</t>
  </si>
  <si>
    <t>adaptive neuro-fuzzy inference system (anfis), anfis classifier, brain computer interface (bci), upper limb rehabilitation, virtual reality (vr), vr feedback</t>
  </si>
  <si>
    <t>Mixed reality-based brain computer...</t>
  </si>
  <si>
    <t>adaptive bandpass filter, adaptive filtering method, brain-computer interface (bci), command matrix, convolutional neural networks (cnn), display device, electroencephalogram (eeg), event-related potential (erp), microsoft hololens2, mixed reality (mr), mixed reality-based brain computer interface system, visual stimulator</t>
  </si>
  <si>
    <t>Exploration of Person-Independent...</t>
  </si>
  <si>
    <t>augmented reality, binary classification, brain-computer interface, eeg-based bcis, eye tracking, linear algorithm, neural net, non-linear algorithm, person-independent classification, raw eeg data, shallow neural net</t>
  </si>
  <si>
    <t>Local and Remote Cooperation...</t>
  </si>
  <si>
    <t>brain-computer interface (bci), head-mounted display, immersive environments, information transfer rate, p300-based bci application, proprioceptive feedback, robotic-remote social interactions, teleoperation, tendon vibration, virtual reality, virtual surrogate, virtual-local social interactions</t>
  </si>
  <si>
    <t>Development and evaluation of BCI...</t>
  </si>
  <si>
    <t>brain-computer interface (bci), desktop virtual reality (vr), flight simulator, head-mounted vr flight simulations, plane visual stimuli, ssvep, steady-state visual evoked potential paradigm, virtual reality, vr flight simulator, vr visual stimuli</t>
  </si>
  <si>
    <t>Virtual reality for assessment...</t>
  </si>
  <si>
    <t>brain computer interface (bci), dynamic reflections in a virtual mirror, electromyography, electrophysiological measures, head-mounted display, immersive virtual reality, synchronous multisensory stimulation, virtual body ownership, virtual reality, visuo-tactile stimulation</t>
  </si>
  <si>
    <t>Development of a brain-controlled...</t>
  </si>
  <si>
    <t>brain-computer interface (bci), brain-controlled robotic arm system, common spatial patterns (csp), dual eeg, eeg signals, electroencephalography, lightweight robotic arm control system, mixed reality environments, motor imagery, mr visual guidance, single eeg, support vector machines (svm)</t>
  </si>
  <si>
    <t>EEG-Based Classification...</t>
  </si>
  <si>
    <t>augmented reality paradigm, band power features, binary classification task, brain-computer interface, eeg, linear discriminant analysis classifier, machine learning mechanisms</t>
  </si>
  <si>
    <t>Brain-Computer Interface Integrated...</t>
  </si>
  <si>
    <t>ar-based ssvep-bci system, augmented reality (ar), brain-computer interface (bci), electroencephalography (eeg), fb-tcnn, robotic arm, ssvep-bci system, steady-state visual evoked potential (ssvep), stimulation interface, visual information</t>
  </si>
  <si>
    <t>An Augmented-Reality fNIRS-Based...</t>
  </si>
  <si>
    <t>active error-correction procedure, augmented reality (ar), brain-computer interfaces (bcis), choice-encoding runs, fnirs, fnirs channel, functional localizer run, hemodynamic brain-computer interface, motor-imagery tasks, real-time analysis, rotating ar cube, search trees, temporal information encoding</t>
  </si>
  <si>
    <t>Online 3D Motion Decoder BCI...</t>
  </si>
  <si>
    <t>3d bci, embodied virtual limb feedback, motion trajectory prediction, motor imagery, non-invasive electroencephalogram (eeg) based brain-computer interface (bci), virtual environment, virtual reality (vr)</t>
  </si>
  <si>
    <t>The influence of learning mode...</t>
  </si>
  <si>
    <t>academic emotions, augmented reality (ar), augmented reality learning, brain computer interface, interactive learning, learning mode, learning sharing behavior, multisensory stimulation, near-infrared spectroscopy technology, three-dimensional reconstruction, virtual reality</t>
  </si>
  <si>
    <t>A New Brain-Computer Interface...</t>
  </si>
  <si>
    <t>brain-computer interface (bci), brain-controlled virtual reality (vr) systems, double-frame graphics, illusory pattern motion perception, pattern flip paradigm, pattern peripheral drift illusion, ssvep induction effect, steady-state visual evoked potential (ssvep), visual motion stimulation effect</t>
  </si>
  <si>
    <t>BCHJam: a Brain-Computer Music...</t>
  </si>
  <si>
    <t>brain-computer interfaces, brain-computer music interface (bcmi), internet of musical things (iomust), mixed reality, mixed reality headsets, open sound control messages, signal quality filter, smart musical instruments, wi-fi network, xr headsets</t>
  </si>
  <si>
    <t>Motor imagery with cues...</t>
  </si>
  <si>
    <t>bci, eeg channels, ensemble learning, event-related synchronization (ers)/desynchronization (erd), motor imagery, motor imagery-based brain-computer interface (mibci) systems, recursive feature elimination (rfe), virtual reality (vr) headsets</t>
  </si>
  <si>
    <t>Non-invasive Digital Twin Controlled...</t>
  </si>
  <si>
    <t>brain-computer interface (bci), functional electrical stimulation (fes), motorised semi-recumbent cycling ergometer, multimodal rehabilitation system, non-invasive digital twin controlled bci-fes-vr leg-cycling ergometer, real-time digital twin, virtual reality (vr) feedback</t>
  </si>
  <si>
    <t>User Experience in Neurofeedback...</t>
  </si>
  <si>
    <t>2d feedback modality, 3d virtual flowers, augmented reality (ar), brain-computer interface, eeg neurofeedback, neurofeedback (nf), sensorimotor rhythm (smr, 12-15 hz), virtual reality</t>
  </si>
  <si>
    <t>Psychosocial and Computer-Assisted...</t>
  </si>
  <si>
    <t>brain-computer interface, college and living success (cls) program, computer-assisted intervention, psychosocial intervention, virtual reality brain-computer interface for asd (bci-asd)</t>
  </si>
  <si>
    <t>Classification of multiclass motor imagery...</t>
  </si>
  <si>
    <t>brain computer interface, electroencephalogram, motor imagery, sparse representation, sparse representation based classification technique, sparsity-based classification, wavelet energy</t>
  </si>
  <si>
    <t>The Mind-Mirror: See Your Brain...</t>
  </si>
  <si>
    <t>augmented reality, brain activity, brain-computer interfaces, eeg, electroencephalography cap, mind-mirror, mirror, optical face-tracking system, semi-transparent mirror, virtual brain</t>
  </si>
  <si>
    <t>Can recurrent neural network...</t>
  </si>
  <si>
    <t>active electrodes, brain-computer interfaces (bci), convolutional neural networks (cnn), eegnet, electroencephalogram (eeg) headsets, g.nautilus system, gel based bci, linear discriminant analysis (lda), long-short term memory (lstm), recurrent neural network, support vector machine (svm), virtual reality (vr)</t>
  </si>
  <si>
    <t>Towards Neurohaptics: Brain-Computer...</t>
  </si>
  <si>
    <t>advanced touch displays, augmented reality, brain-computer interface (bci), deep learning, device that could acquire brain signals, electroencephalogram (eeg), haptic and sensory perception-based bci systems, haptic sensation analysis, machine learning, neurohaptics, noninvasive brain-computer interface (bci), touch imagery, virtual reality</t>
  </si>
  <si>
    <t>Virtual Reality Games...</t>
  </si>
  <si>
    <t>brain-computer interface, eeg, information transfer rate, virtual reality (vr), virtual reality games</t>
  </si>
  <si>
    <t>A comparative study of stereo-dependent...</t>
  </si>
  <si>
    <t>3d paradigm, 3d-blink paradigm, brain-computer interface (bci), canonical correlation analysis, filter bank canonical correlation analysis, frequency-domain analysis, luminance-modulated stimuli, opacity modulation, signal-to-noise ratio, spherical targets, steady-state visual evoked potential, stereo-dependent ssvep targets, task-related component analysis, three-dimensional (3d) stimuli, virtual reality (vr), vr-bci performance</t>
  </si>
  <si>
    <t>Application of robo-pigeon...</t>
  </si>
  <si>
    <t>brain microstimulation, brain-computer interface, collective behavior, flight trajectories manipulation, program-controlled robo-pigeon, robo-pigeon</t>
  </si>
  <si>
    <t>Adapting Mixed Reality Robot...</t>
  </si>
  <si>
    <t>augmented reality, brain-computer interface, extended reality, mental workload, mixed reality, mixed reality robot communication, robot communication modalities</t>
  </si>
  <si>
    <t>A Fundamental Study on Control...</t>
  </si>
  <si>
    <t>brain-machine interface, computer graphics (cg), electroencephalography (eeg), fast fourier transform, support vector machine, virtual reality (vr)</t>
  </si>
  <si>
    <t>Combining Brain-Computer Interface...</t>
  </si>
  <si>
    <t>augmented reality (ar), brain-computer interface (bci), eye tracking, gaze-based text-entry systems, gaze interaction, head-mounted displays, hybrid bci system, information transfer rate (itr), joint frequency-phase modulation method, steady-state visual evoked potentials (ssvep), target-related gaze direction, virtual reality</t>
  </si>
  <si>
    <t>Investigating the synergistic neuromodulation...</t>
  </si>
  <si>
    <t>bilateral rtms, brain-computer interfaces (bcis), closed-loop neurofeedback, electroencephalographic (eeg) signals, embodied virtual reality (vr), event related desynchronization (erd), individual alpha frequency (iaf), neuromodulation techniques, proprioceptive feedback, repetitive tms, transcranial magnetic stimulation (tms), vr brain-computer interfaces, vr-bci training</t>
  </si>
  <si>
    <t>A virtual reality platform...</t>
  </si>
  <si>
    <t>brain-machine interfaces, eye tracking input methodology, eye-based solutions, free-view solution, naive free-view approach, virtual reality platform, virtual reality software system, wheelchair control interfaces</t>
  </si>
  <si>
    <t>Focus on Cooperation: A Face-to-Face...</t>
  </si>
  <si>
    <t>affective computing, dynamic flow enhancement tool, face-to-face vr serious game, immersive virtual environment, low-cost brain-computer interface, virtual reality</t>
  </si>
  <si>
    <t>Brain-Computer Interface Based...</t>
  </si>
  <si>
    <t>brain-computer interface (bci), eeg-based bci, lstm network, phase-locking value spatial filter (plv-sf), short-term memory network (lstm), virtual reality (vr), virtual reality system, wireless eeg device</t>
  </si>
  <si>
    <t>Brain-Computer Interface in Virtual Reality</t>
  </si>
  <si>
    <t>2d regular displays, 3-d virtual reality environment, brain computer interface (bci), headset, mental commands, virtual interface, virtual reality (vr), vr headset, wearable electroencephalography (eeg) device</t>
  </si>
  <si>
    <t>Noninvasive BCIs: Multiway Signal-Processing...</t>
  </si>
  <si>
    <t>bci system, brain computer interfaces, computers, hemodynamic brain signals, magnetic brain signals, multiway signal-processing array decompositions, neuroprostheses, noninvasive bcis</t>
  </si>
  <si>
    <t>SSVEP-BCI in augmented reality...</t>
  </si>
  <si>
    <t>algorithms for automatic configuration selection, ar-ssvep-controlled, ar-ssvep-static, ar-ssvep-walk, augmented reality, augmented reality-based steady-state visually evoked potentials (ar-ssvep), brain-computer interface, brain-computer interface (bci) systems, canonical correlation analysis, electroencephalography, extended filter bank canonical correlation analysis (extended-fbcca), pc-ssvep, ssvep recognition optimization, steady-state visual evoked potential</t>
  </si>
  <si>
    <t>Synchronous motor imagery and visual feedback...</t>
  </si>
  <si>
    <t>brain-computer interface controlled robotic prostheses, computer-generated limbs in virtual reality, electromyography (emg), kinesthetic-motor imagery, motor imagery, proprioceptive drift task, robotic hand</t>
  </si>
  <si>
    <t>Average Precision</t>
  </si>
  <si>
    <t>Average Recall</t>
  </si>
  <si>
    <t>Average F1-Score</t>
  </si>
  <si>
    <t>TP,FP,FN</t>
  </si>
  <si>
    <t>Precision,Recall,F1</t>
  </si>
  <si>
    <t>Precision,Recall,F2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</si>
</sst>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vertical="center" wrapText="1"/>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43"/>
  <sheetViews>
    <sheetView tabSelected="1" topLeftCell="G1" workbookViewId="0">
      <selection activeCell="V1" sqref="V1"/>
    </sheetView>
  </sheetViews>
  <sheetFormatPr defaultRowHeight="14.5" x14ac:dyDescent="0.35"/>
  <sheetData>
    <row r="1" spans="1:25" ht="58" x14ac:dyDescent="0.35">
      <c r="A1" s="1" t="s">
        <v>0</v>
      </c>
      <c r="B1" s="1" t="s">
        <v>1</v>
      </c>
      <c r="C1" s="1" t="s">
        <v>2</v>
      </c>
      <c r="D1" s="1" t="s">
        <v>3</v>
      </c>
      <c r="E1" s="1" t="s">
        <v>4</v>
      </c>
      <c r="F1" s="1" t="s">
        <v>5</v>
      </c>
      <c r="G1" s="1" t="s">
        <v>6</v>
      </c>
      <c r="H1" s="1" t="s">
        <v>7</v>
      </c>
      <c r="I1" s="1" t="s">
        <v>8</v>
      </c>
      <c r="L1" s="1" t="s">
        <v>2</v>
      </c>
      <c r="M1" s="1" t="s">
        <v>151</v>
      </c>
      <c r="N1" s="1" t="s">
        <v>152</v>
      </c>
      <c r="O1" s="1" t="s">
        <v>153</v>
      </c>
      <c r="Q1" s="1" t="s">
        <v>154</v>
      </c>
      <c r="R1" s="1" t="s">
        <v>11</v>
      </c>
      <c r="S1">
        <f>SUMIF(C:C,"BERT",D:D)</f>
        <v>566</v>
      </c>
      <c r="T1">
        <f>SUMIF(C:C,"BERT",E:E)</f>
        <v>879</v>
      </c>
      <c r="U1">
        <f>SUMIF(C:C,"BERT",F:F)</f>
        <v>96</v>
      </c>
      <c r="V1" t="s">
        <v>155</v>
      </c>
      <c r="W1">
        <f>S1/(S1+T1)</f>
        <v>0.39169550173010381</v>
      </c>
      <c r="X1">
        <f>S1/(S1+U1)</f>
        <v>0.85498489425981872</v>
      </c>
      <c r="Y1">
        <f>2*(W1*X1)/(W1+X1)</f>
        <v>0.5372567631703844</v>
      </c>
    </row>
    <row r="2" spans="1:25" ht="246.5" x14ac:dyDescent="0.35">
      <c r="A2" s="2" t="s">
        <v>9</v>
      </c>
      <c r="B2" s="2" t="s">
        <v>10</v>
      </c>
      <c r="C2" s="2" t="s">
        <v>11</v>
      </c>
      <c r="D2" s="2">
        <v>5</v>
      </c>
      <c r="E2" s="2">
        <v>3</v>
      </c>
      <c r="F2" s="2">
        <v>1</v>
      </c>
      <c r="G2" s="2">
        <v>0.625</v>
      </c>
      <c r="H2" s="2">
        <v>0.83299999999999996</v>
      </c>
      <c r="I2" s="2">
        <v>0.71399999999999997</v>
      </c>
      <c r="L2" s="2" t="s">
        <v>11</v>
      </c>
      <c r="M2" s="2">
        <v>0.4002</v>
      </c>
      <c r="N2" s="2">
        <v>0.85699999999999998</v>
      </c>
      <c r="O2" s="2">
        <v>0.53129999999999999</v>
      </c>
      <c r="Q2" s="1" t="s">
        <v>154</v>
      </c>
      <c r="R2" t="s">
        <v>12</v>
      </c>
      <c r="S2">
        <f>SUMIF(C:C,"RATE",D:D)</f>
        <v>591</v>
      </c>
      <c r="T2">
        <f>SUMIF(C:C,"RATE",E:E)</f>
        <v>36</v>
      </c>
      <c r="U2">
        <f>SUMIF(C:C,"RATE",F:F)</f>
        <v>77</v>
      </c>
      <c r="V2" t="s">
        <v>156</v>
      </c>
      <c r="W2">
        <f>S2/(S2+T2)</f>
        <v>0.9425837320574163</v>
      </c>
      <c r="X2">
        <f>S2/(S2+U2)</f>
        <v>0.8847305389221557</v>
      </c>
      <c r="Y2">
        <f>2*W2*X2/(X2+W2)</f>
        <v>0.91274131274131276</v>
      </c>
    </row>
    <row r="3" spans="1:25" ht="246.5" x14ac:dyDescent="0.35">
      <c r="A3" s="2" t="s">
        <v>9</v>
      </c>
      <c r="B3" s="2" t="s">
        <v>10</v>
      </c>
      <c r="C3" s="2" t="s">
        <v>12</v>
      </c>
      <c r="D3" s="2">
        <v>6</v>
      </c>
      <c r="E3" s="2">
        <v>0</v>
      </c>
      <c r="F3" s="2">
        <v>0</v>
      </c>
      <c r="G3" s="2">
        <v>1</v>
      </c>
      <c r="H3" s="2">
        <v>1</v>
      </c>
      <c r="I3" s="2">
        <v>1</v>
      </c>
      <c r="L3" s="2" t="s">
        <v>12</v>
      </c>
      <c r="M3" s="2">
        <v>0.94499999999999995</v>
      </c>
      <c r="N3" s="2">
        <v>0.8639</v>
      </c>
      <c r="O3" s="2">
        <v>0.87729999999999997</v>
      </c>
    </row>
    <row r="4" spans="1:25" ht="290" x14ac:dyDescent="0.35">
      <c r="A4" s="2" t="s">
        <v>13</v>
      </c>
      <c r="B4" s="2" t="s">
        <v>14</v>
      </c>
      <c r="C4" s="2" t="s">
        <v>11</v>
      </c>
      <c r="D4" s="2">
        <v>11</v>
      </c>
      <c r="E4" s="2">
        <v>11</v>
      </c>
      <c r="F4" s="2">
        <v>0</v>
      </c>
      <c r="G4" s="2">
        <v>0.5</v>
      </c>
      <c r="H4" s="2">
        <v>1</v>
      </c>
      <c r="I4" s="2">
        <v>0.66700000000000004</v>
      </c>
    </row>
    <row r="5" spans="1:25" ht="290" x14ac:dyDescent="0.35">
      <c r="A5" s="2" t="s">
        <v>13</v>
      </c>
      <c r="B5" s="2" t="s">
        <v>14</v>
      </c>
      <c r="C5" s="2" t="s">
        <v>12</v>
      </c>
      <c r="D5" s="2">
        <v>9</v>
      </c>
      <c r="E5" s="2">
        <v>0</v>
      </c>
      <c r="F5" s="2">
        <v>0</v>
      </c>
      <c r="G5" s="2">
        <v>1</v>
      </c>
      <c r="H5" s="2">
        <v>1</v>
      </c>
      <c r="I5" s="2">
        <v>1</v>
      </c>
    </row>
    <row r="6" spans="1:25" ht="409.5" x14ac:dyDescent="0.35">
      <c r="A6" s="2" t="s">
        <v>15</v>
      </c>
      <c r="B6" s="2" t="s">
        <v>16</v>
      </c>
      <c r="C6" s="2" t="s">
        <v>11</v>
      </c>
      <c r="D6" s="2">
        <v>8</v>
      </c>
      <c r="E6" s="2">
        <v>14</v>
      </c>
      <c r="F6" s="2">
        <v>4</v>
      </c>
      <c r="G6" s="2">
        <v>0.36399999999999999</v>
      </c>
      <c r="H6" s="2">
        <v>0.66700000000000004</v>
      </c>
      <c r="I6" s="2">
        <v>0.47099999999999997</v>
      </c>
    </row>
    <row r="7" spans="1:25" ht="409.5" x14ac:dyDescent="0.35">
      <c r="A7" s="2" t="s">
        <v>15</v>
      </c>
      <c r="B7" s="2" t="s">
        <v>16</v>
      </c>
      <c r="C7" s="2" t="s">
        <v>12</v>
      </c>
      <c r="D7" s="2">
        <v>10</v>
      </c>
      <c r="E7" s="2">
        <v>2</v>
      </c>
      <c r="F7" s="2">
        <v>2</v>
      </c>
      <c r="G7" s="2">
        <v>0.83299999999999996</v>
      </c>
      <c r="H7" s="2">
        <v>0.83299999999999996</v>
      </c>
      <c r="I7" s="2">
        <v>0.83299999999999996</v>
      </c>
    </row>
    <row r="8" spans="1:25" ht="409.5" x14ac:dyDescent="0.35">
      <c r="A8" s="2" t="s">
        <v>17</v>
      </c>
      <c r="B8" s="2" t="s">
        <v>18</v>
      </c>
      <c r="C8" s="2" t="s">
        <v>11</v>
      </c>
      <c r="D8" s="2">
        <v>9</v>
      </c>
      <c r="E8" s="2">
        <v>2</v>
      </c>
      <c r="F8" s="2">
        <v>1</v>
      </c>
      <c r="G8" s="2">
        <v>0.81799999999999995</v>
      </c>
      <c r="H8" s="2">
        <v>0.9</v>
      </c>
      <c r="I8" s="2">
        <v>0.85699999999999998</v>
      </c>
    </row>
    <row r="9" spans="1:25" ht="409.5" x14ac:dyDescent="0.35">
      <c r="A9" s="2" t="s">
        <v>17</v>
      </c>
      <c r="B9" s="2" t="s">
        <v>18</v>
      </c>
      <c r="C9" s="2" t="s">
        <v>12</v>
      </c>
      <c r="D9" s="2">
        <v>10</v>
      </c>
      <c r="E9" s="2">
        <v>0</v>
      </c>
      <c r="F9" s="2">
        <v>0</v>
      </c>
      <c r="G9" s="2">
        <v>1</v>
      </c>
      <c r="H9" s="2">
        <v>1</v>
      </c>
      <c r="I9" s="2">
        <v>1</v>
      </c>
    </row>
    <row r="10" spans="1:25" ht="319" x14ac:dyDescent="0.35">
      <c r="A10" s="2" t="s">
        <v>19</v>
      </c>
      <c r="B10" s="2" t="s">
        <v>20</v>
      </c>
      <c r="C10" s="2" t="s">
        <v>11</v>
      </c>
      <c r="D10" s="2">
        <v>6</v>
      </c>
      <c r="E10" s="2">
        <v>12</v>
      </c>
      <c r="F10" s="2">
        <v>0</v>
      </c>
      <c r="G10" s="2">
        <v>0.33300000000000002</v>
      </c>
      <c r="H10" s="2">
        <v>1</v>
      </c>
      <c r="I10" s="2">
        <v>0.5</v>
      </c>
    </row>
    <row r="11" spans="1:25" ht="319" x14ac:dyDescent="0.35">
      <c r="A11" s="2" t="s">
        <v>19</v>
      </c>
      <c r="B11" s="2" t="s">
        <v>20</v>
      </c>
      <c r="C11" s="2" t="s">
        <v>12</v>
      </c>
      <c r="D11" s="2">
        <v>6</v>
      </c>
      <c r="E11" s="2">
        <v>0</v>
      </c>
      <c r="F11" s="2">
        <v>0</v>
      </c>
      <c r="G11" s="2">
        <v>1</v>
      </c>
      <c r="H11" s="2">
        <v>1</v>
      </c>
      <c r="I11" s="2">
        <v>1</v>
      </c>
    </row>
    <row r="12" spans="1:25" ht="304.5" x14ac:dyDescent="0.35">
      <c r="A12" s="2" t="s">
        <v>21</v>
      </c>
      <c r="B12" s="2" t="s">
        <v>22</v>
      </c>
      <c r="C12" s="2" t="s">
        <v>11</v>
      </c>
      <c r="D12" s="2">
        <v>8</v>
      </c>
      <c r="E12" s="2">
        <v>12</v>
      </c>
      <c r="F12" s="2">
        <v>0</v>
      </c>
      <c r="G12" s="2">
        <v>0.4</v>
      </c>
      <c r="H12" s="2">
        <v>1</v>
      </c>
      <c r="I12" s="2">
        <v>0.57099999999999995</v>
      </c>
    </row>
    <row r="13" spans="1:25" ht="304.5" x14ac:dyDescent="0.35">
      <c r="A13" s="2" t="s">
        <v>21</v>
      </c>
      <c r="B13" s="2" t="s">
        <v>22</v>
      </c>
      <c r="C13" s="2" t="s">
        <v>12</v>
      </c>
      <c r="D13" s="2">
        <v>8</v>
      </c>
      <c r="E13" s="2">
        <v>0</v>
      </c>
      <c r="F13" s="2">
        <v>0</v>
      </c>
      <c r="G13" s="2">
        <v>1</v>
      </c>
      <c r="H13" s="2">
        <v>1</v>
      </c>
      <c r="I13" s="2">
        <v>1</v>
      </c>
    </row>
    <row r="14" spans="1:25" ht="409.5" x14ac:dyDescent="0.35">
      <c r="A14" s="2" t="s">
        <v>23</v>
      </c>
      <c r="B14" s="2" t="s">
        <v>24</v>
      </c>
      <c r="C14" s="2" t="s">
        <v>11</v>
      </c>
      <c r="D14" s="2">
        <v>13</v>
      </c>
      <c r="E14" s="2">
        <v>21</v>
      </c>
      <c r="F14" s="2">
        <v>0</v>
      </c>
      <c r="G14" s="2">
        <v>0.38200000000000001</v>
      </c>
      <c r="H14" s="2">
        <v>1</v>
      </c>
      <c r="I14" s="2">
        <v>0.55300000000000005</v>
      </c>
    </row>
    <row r="15" spans="1:25" ht="409.5" x14ac:dyDescent="0.35">
      <c r="A15" s="2" t="s">
        <v>23</v>
      </c>
      <c r="B15" s="2" t="s">
        <v>24</v>
      </c>
      <c r="C15" s="2" t="s">
        <v>12</v>
      </c>
      <c r="D15" s="2">
        <v>7</v>
      </c>
      <c r="E15" s="2">
        <v>1</v>
      </c>
      <c r="F15" s="2">
        <v>5</v>
      </c>
      <c r="G15" s="2">
        <v>0.875</v>
      </c>
      <c r="H15" s="2">
        <v>0.58299999999999996</v>
      </c>
      <c r="I15" s="2">
        <v>0.7</v>
      </c>
    </row>
    <row r="16" spans="1:25" ht="319" x14ac:dyDescent="0.35">
      <c r="A16" s="2" t="s">
        <v>25</v>
      </c>
      <c r="B16" s="2" t="s">
        <v>26</v>
      </c>
      <c r="C16" s="2" t="s">
        <v>11</v>
      </c>
      <c r="D16" s="2">
        <v>6</v>
      </c>
      <c r="E16" s="2">
        <v>11</v>
      </c>
      <c r="F16" s="2">
        <v>2</v>
      </c>
      <c r="G16" s="2">
        <v>0.35299999999999998</v>
      </c>
      <c r="H16" s="2">
        <v>0.75</v>
      </c>
      <c r="I16" s="2">
        <v>0.48</v>
      </c>
    </row>
    <row r="17" spans="1:9" ht="319" x14ac:dyDescent="0.35">
      <c r="A17" s="2" t="s">
        <v>25</v>
      </c>
      <c r="B17" s="2" t="s">
        <v>26</v>
      </c>
      <c r="C17" s="2" t="s">
        <v>12</v>
      </c>
      <c r="D17" s="2">
        <v>6</v>
      </c>
      <c r="E17" s="2">
        <v>1</v>
      </c>
      <c r="F17" s="2">
        <v>2</v>
      </c>
      <c r="G17" s="2">
        <v>0.85699999999999998</v>
      </c>
      <c r="H17" s="2">
        <v>0.75</v>
      </c>
      <c r="I17" s="2">
        <v>0.8</v>
      </c>
    </row>
    <row r="18" spans="1:9" ht="409.5" x14ac:dyDescent="0.35">
      <c r="A18" s="2" t="s">
        <v>27</v>
      </c>
      <c r="B18" s="2" t="s">
        <v>28</v>
      </c>
      <c r="C18" s="2" t="s">
        <v>11</v>
      </c>
      <c r="D18" s="2">
        <v>12</v>
      </c>
      <c r="E18" s="2">
        <v>10</v>
      </c>
      <c r="F18" s="2">
        <v>4</v>
      </c>
      <c r="G18" s="2">
        <v>0.54500000000000004</v>
      </c>
      <c r="H18" s="2">
        <v>0.75</v>
      </c>
      <c r="I18" s="2">
        <v>0.63200000000000001</v>
      </c>
    </row>
    <row r="19" spans="1:9" ht="409.5" x14ac:dyDescent="0.35">
      <c r="A19" s="2" t="s">
        <v>27</v>
      </c>
      <c r="B19" s="2" t="s">
        <v>28</v>
      </c>
      <c r="C19" s="2" t="s">
        <v>12</v>
      </c>
      <c r="D19" s="2">
        <v>14</v>
      </c>
      <c r="E19" s="2">
        <v>0</v>
      </c>
      <c r="F19" s="2">
        <v>2</v>
      </c>
      <c r="G19" s="2">
        <v>1</v>
      </c>
      <c r="H19" s="2">
        <v>0.875</v>
      </c>
      <c r="I19" s="2">
        <v>0.93300000000000005</v>
      </c>
    </row>
    <row r="20" spans="1:9" ht="319" x14ac:dyDescent="0.35">
      <c r="A20" s="2" t="s">
        <v>29</v>
      </c>
      <c r="B20" s="2" t="s">
        <v>30</v>
      </c>
      <c r="C20" s="2" t="s">
        <v>11</v>
      </c>
      <c r="D20" s="2">
        <v>6</v>
      </c>
      <c r="E20" s="2">
        <v>7</v>
      </c>
      <c r="F20" s="2">
        <v>0</v>
      </c>
      <c r="G20" s="2">
        <v>0.46200000000000002</v>
      </c>
      <c r="H20" s="2">
        <v>1</v>
      </c>
      <c r="I20" s="2">
        <v>0.63200000000000001</v>
      </c>
    </row>
    <row r="21" spans="1:9" ht="319" x14ac:dyDescent="0.35">
      <c r="A21" s="2" t="s">
        <v>29</v>
      </c>
      <c r="B21" s="2" t="s">
        <v>30</v>
      </c>
      <c r="C21" s="2" t="s">
        <v>12</v>
      </c>
      <c r="D21" s="2">
        <v>4</v>
      </c>
      <c r="E21" s="2">
        <v>0</v>
      </c>
      <c r="F21" s="2">
        <v>2</v>
      </c>
      <c r="G21" s="2">
        <v>1</v>
      </c>
      <c r="H21" s="2">
        <v>0.66700000000000004</v>
      </c>
      <c r="I21" s="2">
        <v>0.8</v>
      </c>
    </row>
    <row r="22" spans="1:9" ht="406" x14ac:dyDescent="0.35">
      <c r="A22" s="2" t="s">
        <v>31</v>
      </c>
      <c r="B22" s="2" t="s">
        <v>32</v>
      </c>
      <c r="C22" s="2" t="s">
        <v>11</v>
      </c>
      <c r="D22" s="2">
        <v>8</v>
      </c>
      <c r="E22" s="2">
        <v>11</v>
      </c>
      <c r="F22" s="2">
        <v>0</v>
      </c>
      <c r="G22" s="2">
        <v>0.42099999999999999</v>
      </c>
      <c r="H22" s="2">
        <v>1</v>
      </c>
      <c r="I22" s="2">
        <v>0.59299999999999997</v>
      </c>
    </row>
    <row r="23" spans="1:9" ht="406" x14ac:dyDescent="0.35">
      <c r="A23" s="2" t="s">
        <v>31</v>
      </c>
      <c r="B23" s="2" t="s">
        <v>32</v>
      </c>
      <c r="C23" s="2" t="s">
        <v>12</v>
      </c>
      <c r="D23" s="2">
        <v>6</v>
      </c>
      <c r="E23" s="2">
        <v>0</v>
      </c>
      <c r="F23" s="2">
        <v>2</v>
      </c>
      <c r="G23" s="2">
        <v>1</v>
      </c>
      <c r="H23" s="2">
        <v>0.75</v>
      </c>
      <c r="I23" s="2">
        <v>0.85699999999999998</v>
      </c>
    </row>
    <row r="24" spans="1:9" ht="409.5" x14ac:dyDescent="0.35">
      <c r="A24" s="2" t="s">
        <v>33</v>
      </c>
      <c r="B24" s="2" t="s">
        <v>34</v>
      </c>
      <c r="C24" s="2" t="s">
        <v>11</v>
      </c>
      <c r="D24" s="2">
        <v>15</v>
      </c>
      <c r="E24" s="2">
        <v>19</v>
      </c>
      <c r="F24" s="2">
        <v>1</v>
      </c>
      <c r="G24" s="2">
        <v>0.441</v>
      </c>
      <c r="H24" s="2">
        <v>0.93799999999999994</v>
      </c>
      <c r="I24" s="2">
        <v>0.6</v>
      </c>
    </row>
    <row r="25" spans="1:9" ht="409.5" x14ac:dyDescent="0.35">
      <c r="A25" s="2" t="s">
        <v>33</v>
      </c>
      <c r="B25" s="2" t="s">
        <v>34</v>
      </c>
      <c r="C25" s="2" t="s">
        <v>12</v>
      </c>
      <c r="D25" s="2">
        <v>13</v>
      </c>
      <c r="E25" s="2">
        <v>0</v>
      </c>
      <c r="F25" s="2">
        <v>3</v>
      </c>
      <c r="G25" s="2">
        <v>1</v>
      </c>
      <c r="H25" s="2">
        <v>0.81299999999999994</v>
      </c>
      <c r="I25" s="2">
        <v>0.89700000000000002</v>
      </c>
    </row>
    <row r="26" spans="1:9" ht="203" x14ac:dyDescent="0.35">
      <c r="A26" s="2" t="s">
        <v>35</v>
      </c>
      <c r="B26" s="2" t="s">
        <v>36</v>
      </c>
      <c r="C26" s="2" t="s">
        <v>11</v>
      </c>
      <c r="D26" s="2">
        <v>4</v>
      </c>
      <c r="E26" s="2">
        <v>3</v>
      </c>
      <c r="F26" s="2">
        <v>1</v>
      </c>
      <c r="G26" s="2">
        <v>0.57099999999999995</v>
      </c>
      <c r="H26" s="2">
        <v>0.8</v>
      </c>
      <c r="I26" s="2">
        <v>0.66700000000000004</v>
      </c>
    </row>
    <row r="27" spans="1:9" ht="203" x14ac:dyDescent="0.35">
      <c r="A27" s="2" t="s">
        <v>35</v>
      </c>
      <c r="B27" s="2" t="s">
        <v>36</v>
      </c>
      <c r="C27" s="2" t="s">
        <v>12</v>
      </c>
      <c r="D27" s="2">
        <v>4</v>
      </c>
      <c r="E27" s="2">
        <v>0</v>
      </c>
      <c r="F27" s="2">
        <v>1</v>
      </c>
      <c r="G27" s="2">
        <v>1</v>
      </c>
      <c r="H27" s="2">
        <v>0.8</v>
      </c>
      <c r="I27" s="2">
        <v>0.88900000000000001</v>
      </c>
    </row>
    <row r="28" spans="1:9" ht="409.5" x14ac:dyDescent="0.35">
      <c r="A28" s="2" t="s">
        <v>37</v>
      </c>
      <c r="B28" s="2" t="s">
        <v>38</v>
      </c>
      <c r="C28" s="2" t="s">
        <v>11</v>
      </c>
      <c r="D28" s="2">
        <v>6</v>
      </c>
      <c r="E28" s="2">
        <v>9</v>
      </c>
      <c r="F28" s="2">
        <v>3</v>
      </c>
      <c r="G28" s="2">
        <v>0.4</v>
      </c>
      <c r="H28" s="2">
        <v>0.66700000000000004</v>
      </c>
      <c r="I28" s="2">
        <v>0.5</v>
      </c>
    </row>
    <row r="29" spans="1:9" ht="409.5" x14ac:dyDescent="0.35">
      <c r="A29" s="2" t="s">
        <v>37</v>
      </c>
      <c r="B29" s="2" t="s">
        <v>38</v>
      </c>
      <c r="C29" s="2" t="s">
        <v>12</v>
      </c>
      <c r="D29" s="2">
        <v>6</v>
      </c>
      <c r="E29" s="2">
        <v>1</v>
      </c>
      <c r="F29" s="2">
        <v>3</v>
      </c>
      <c r="G29" s="2">
        <v>0.85699999999999998</v>
      </c>
      <c r="H29" s="2">
        <v>0.66700000000000004</v>
      </c>
      <c r="I29" s="2">
        <v>0.75</v>
      </c>
    </row>
    <row r="30" spans="1:9" ht="409.5" x14ac:dyDescent="0.35">
      <c r="A30" s="2" t="s">
        <v>39</v>
      </c>
      <c r="B30" s="2" t="s">
        <v>40</v>
      </c>
      <c r="C30" s="2" t="s">
        <v>11</v>
      </c>
      <c r="D30" s="2">
        <v>8</v>
      </c>
      <c r="E30" s="2">
        <v>11</v>
      </c>
      <c r="F30" s="2">
        <v>1</v>
      </c>
      <c r="G30" s="2">
        <v>0.42099999999999999</v>
      </c>
      <c r="H30" s="2">
        <v>0.88900000000000001</v>
      </c>
      <c r="I30" s="2">
        <v>0.57099999999999995</v>
      </c>
    </row>
    <row r="31" spans="1:9" ht="409.5" x14ac:dyDescent="0.35">
      <c r="A31" s="2" t="s">
        <v>39</v>
      </c>
      <c r="B31" s="2" t="s">
        <v>40</v>
      </c>
      <c r="C31" s="2" t="s">
        <v>12</v>
      </c>
      <c r="D31" s="2">
        <v>6</v>
      </c>
      <c r="E31" s="2">
        <v>1</v>
      </c>
      <c r="F31" s="2">
        <v>3</v>
      </c>
      <c r="G31" s="2">
        <v>0.85699999999999998</v>
      </c>
      <c r="H31" s="2">
        <v>0.66700000000000004</v>
      </c>
      <c r="I31" s="2">
        <v>0.75</v>
      </c>
    </row>
    <row r="32" spans="1:9" ht="409.5" x14ac:dyDescent="0.35">
      <c r="A32" s="2" t="s">
        <v>41</v>
      </c>
      <c r="B32" s="2" t="s">
        <v>42</v>
      </c>
      <c r="C32" s="2" t="s">
        <v>11</v>
      </c>
      <c r="D32" s="2">
        <v>10</v>
      </c>
      <c r="E32" s="2">
        <v>18</v>
      </c>
      <c r="F32" s="2">
        <v>0</v>
      </c>
      <c r="G32" s="2">
        <v>0.35699999999999998</v>
      </c>
      <c r="H32" s="2">
        <v>1</v>
      </c>
      <c r="I32" s="2">
        <v>0.52600000000000002</v>
      </c>
    </row>
    <row r="33" spans="1:9" ht="409.5" x14ac:dyDescent="0.35">
      <c r="A33" s="2" t="s">
        <v>41</v>
      </c>
      <c r="B33" s="2" t="s">
        <v>42</v>
      </c>
      <c r="C33" s="2" t="s">
        <v>12</v>
      </c>
      <c r="D33" s="2">
        <v>8</v>
      </c>
      <c r="E33" s="2">
        <v>1</v>
      </c>
      <c r="F33" s="2">
        <v>2</v>
      </c>
      <c r="G33" s="2">
        <v>0.88900000000000001</v>
      </c>
      <c r="H33" s="2">
        <v>0.8</v>
      </c>
      <c r="I33" s="2">
        <v>0.84199999999999997</v>
      </c>
    </row>
    <row r="34" spans="1:9" ht="348" x14ac:dyDescent="0.35">
      <c r="A34" s="2" t="s">
        <v>43</v>
      </c>
      <c r="B34" s="2" t="s">
        <v>44</v>
      </c>
      <c r="C34" s="2" t="s">
        <v>11</v>
      </c>
      <c r="D34" s="2">
        <v>7</v>
      </c>
      <c r="E34" s="2">
        <v>14</v>
      </c>
      <c r="F34" s="2">
        <v>2</v>
      </c>
      <c r="G34" s="2">
        <v>0.33300000000000002</v>
      </c>
      <c r="H34" s="2">
        <v>0.77800000000000002</v>
      </c>
      <c r="I34" s="2">
        <v>0.46700000000000003</v>
      </c>
    </row>
    <row r="35" spans="1:9" ht="348" x14ac:dyDescent="0.35">
      <c r="A35" s="2" t="s">
        <v>43</v>
      </c>
      <c r="B35" s="2" t="s">
        <v>44</v>
      </c>
      <c r="C35" s="2" t="s">
        <v>12</v>
      </c>
      <c r="D35" s="2">
        <v>4</v>
      </c>
      <c r="E35" s="2">
        <v>1</v>
      </c>
      <c r="F35" s="2">
        <v>5</v>
      </c>
      <c r="G35" s="2">
        <v>0.8</v>
      </c>
      <c r="H35" s="2">
        <v>0.44400000000000001</v>
      </c>
      <c r="I35" s="2">
        <v>0.57099999999999995</v>
      </c>
    </row>
    <row r="36" spans="1:9" ht="409.5" x14ac:dyDescent="0.35">
      <c r="A36" s="2" t="s">
        <v>45</v>
      </c>
      <c r="B36" s="2" t="s">
        <v>46</v>
      </c>
      <c r="C36" s="2" t="s">
        <v>11</v>
      </c>
      <c r="D36" s="2">
        <v>8</v>
      </c>
      <c r="E36" s="2">
        <v>6</v>
      </c>
      <c r="F36" s="2">
        <v>2</v>
      </c>
      <c r="G36" s="2">
        <v>0.57099999999999995</v>
      </c>
      <c r="H36" s="2">
        <v>0.8</v>
      </c>
      <c r="I36" s="2">
        <v>0.66700000000000004</v>
      </c>
    </row>
    <row r="37" spans="1:9" ht="409.5" x14ac:dyDescent="0.35">
      <c r="A37" s="2" t="s">
        <v>45</v>
      </c>
      <c r="B37" s="2" t="s">
        <v>46</v>
      </c>
      <c r="C37" s="2" t="s">
        <v>12</v>
      </c>
      <c r="D37" s="2">
        <v>7</v>
      </c>
      <c r="E37" s="2">
        <v>0</v>
      </c>
      <c r="F37" s="2">
        <v>3</v>
      </c>
      <c r="G37" s="2">
        <v>1</v>
      </c>
      <c r="H37" s="2">
        <v>0.7</v>
      </c>
      <c r="I37" s="2">
        <v>0.82399999999999995</v>
      </c>
    </row>
    <row r="38" spans="1:9" ht="409.5" x14ac:dyDescent="0.35">
      <c r="A38" s="2" t="s">
        <v>47</v>
      </c>
      <c r="B38" s="2" t="s">
        <v>48</v>
      </c>
      <c r="C38" s="2" t="s">
        <v>11</v>
      </c>
      <c r="D38" s="2">
        <v>8</v>
      </c>
      <c r="E38" s="2">
        <v>14</v>
      </c>
      <c r="F38" s="2">
        <v>0</v>
      </c>
      <c r="G38" s="2">
        <v>0.36399999999999999</v>
      </c>
      <c r="H38" s="2">
        <v>1</v>
      </c>
      <c r="I38" s="2">
        <v>0.53300000000000003</v>
      </c>
    </row>
    <row r="39" spans="1:9" ht="409.5" x14ac:dyDescent="0.35">
      <c r="A39" s="2" t="s">
        <v>47</v>
      </c>
      <c r="B39" s="2" t="s">
        <v>48</v>
      </c>
      <c r="C39" s="2" t="s">
        <v>12</v>
      </c>
      <c r="D39" s="2">
        <v>8</v>
      </c>
      <c r="E39" s="2">
        <v>0</v>
      </c>
      <c r="F39" s="2">
        <v>0</v>
      </c>
      <c r="G39" s="2">
        <v>1</v>
      </c>
      <c r="H39" s="2">
        <v>1</v>
      </c>
      <c r="I39" s="2">
        <v>1</v>
      </c>
    </row>
    <row r="40" spans="1:9" ht="409.5" x14ac:dyDescent="0.35">
      <c r="A40" s="2" t="s">
        <v>49</v>
      </c>
      <c r="B40" s="2" t="s">
        <v>50</v>
      </c>
      <c r="C40" s="2" t="s">
        <v>11</v>
      </c>
      <c r="D40" s="2">
        <v>10</v>
      </c>
      <c r="E40" s="2">
        <v>12</v>
      </c>
      <c r="F40" s="2">
        <v>3</v>
      </c>
      <c r="G40" s="2">
        <v>0.45500000000000002</v>
      </c>
      <c r="H40" s="2">
        <v>0.76900000000000002</v>
      </c>
      <c r="I40" s="2">
        <v>0.57099999999999995</v>
      </c>
    </row>
    <row r="41" spans="1:9" ht="409.5" x14ac:dyDescent="0.35">
      <c r="A41" s="2" t="s">
        <v>49</v>
      </c>
      <c r="B41" s="2" t="s">
        <v>50</v>
      </c>
      <c r="C41" s="2" t="s">
        <v>12</v>
      </c>
      <c r="D41" s="2">
        <v>10</v>
      </c>
      <c r="E41" s="2">
        <v>4</v>
      </c>
      <c r="F41" s="2">
        <v>3</v>
      </c>
      <c r="G41" s="2">
        <v>0.71399999999999997</v>
      </c>
      <c r="H41" s="2">
        <v>0.76900000000000002</v>
      </c>
      <c r="I41" s="2">
        <v>0.74099999999999999</v>
      </c>
    </row>
    <row r="42" spans="1:9" ht="232" x14ac:dyDescent="0.35">
      <c r="A42" s="2" t="s">
        <v>51</v>
      </c>
      <c r="B42" s="2" t="s">
        <v>52</v>
      </c>
      <c r="C42" s="2" t="s">
        <v>11</v>
      </c>
      <c r="D42" s="2">
        <v>6</v>
      </c>
      <c r="E42" s="2">
        <v>13</v>
      </c>
      <c r="F42" s="2">
        <v>0</v>
      </c>
      <c r="G42" s="2">
        <v>0.316</v>
      </c>
      <c r="H42" s="2">
        <v>1</v>
      </c>
      <c r="I42" s="2">
        <v>0.48</v>
      </c>
    </row>
    <row r="43" spans="1:9" ht="232" x14ac:dyDescent="0.35">
      <c r="A43" s="2" t="s">
        <v>51</v>
      </c>
      <c r="B43" s="2" t="s">
        <v>52</v>
      </c>
      <c r="C43" s="2" t="s">
        <v>12</v>
      </c>
      <c r="D43" s="2">
        <v>5</v>
      </c>
      <c r="E43" s="2">
        <v>0</v>
      </c>
      <c r="F43" s="2">
        <v>1</v>
      </c>
      <c r="G43" s="2">
        <v>1</v>
      </c>
      <c r="H43" s="2">
        <v>0.83299999999999996</v>
      </c>
      <c r="I43" s="2">
        <v>0.90900000000000003</v>
      </c>
    </row>
    <row r="44" spans="1:9" ht="409.5" x14ac:dyDescent="0.35">
      <c r="A44" s="2" t="s">
        <v>53</v>
      </c>
      <c r="B44" s="2" t="s">
        <v>54</v>
      </c>
      <c r="C44" s="2" t="s">
        <v>11</v>
      </c>
      <c r="D44" s="2">
        <v>12</v>
      </c>
      <c r="E44" s="2">
        <v>18</v>
      </c>
      <c r="F44" s="2">
        <v>0</v>
      </c>
      <c r="G44" s="2">
        <v>0.4</v>
      </c>
      <c r="H44" s="2">
        <v>1</v>
      </c>
      <c r="I44" s="2">
        <v>0.57099999999999995</v>
      </c>
    </row>
    <row r="45" spans="1:9" ht="409.5" x14ac:dyDescent="0.35">
      <c r="A45" s="2" t="s">
        <v>53</v>
      </c>
      <c r="B45" s="2" t="s">
        <v>54</v>
      </c>
      <c r="C45" s="2" t="s">
        <v>12</v>
      </c>
      <c r="D45" s="2">
        <v>12</v>
      </c>
      <c r="E45" s="2">
        <v>0</v>
      </c>
      <c r="F45" s="2">
        <v>0</v>
      </c>
      <c r="G45" s="2">
        <v>1</v>
      </c>
      <c r="H45" s="2">
        <v>1</v>
      </c>
      <c r="I45" s="2">
        <v>1</v>
      </c>
    </row>
    <row r="46" spans="1:9" ht="409.5" x14ac:dyDescent="0.35">
      <c r="A46" s="2" t="s">
        <v>55</v>
      </c>
      <c r="B46" s="2" t="s">
        <v>56</v>
      </c>
      <c r="C46" s="2" t="s">
        <v>11</v>
      </c>
      <c r="D46" s="2">
        <v>7</v>
      </c>
      <c r="E46" s="2">
        <v>23</v>
      </c>
      <c r="F46" s="2">
        <v>3</v>
      </c>
      <c r="G46" s="2">
        <v>0.23300000000000001</v>
      </c>
      <c r="H46" s="2">
        <v>0.7</v>
      </c>
      <c r="I46" s="2">
        <v>0.35</v>
      </c>
    </row>
    <row r="47" spans="1:9" ht="409.5" x14ac:dyDescent="0.35">
      <c r="A47" s="2" t="s">
        <v>55</v>
      </c>
      <c r="B47" s="2" t="s">
        <v>56</v>
      </c>
      <c r="C47" s="2" t="s">
        <v>12</v>
      </c>
      <c r="D47" s="2">
        <v>5</v>
      </c>
      <c r="E47" s="2">
        <v>0</v>
      </c>
      <c r="F47" s="2">
        <v>5</v>
      </c>
      <c r="G47" s="2">
        <v>1</v>
      </c>
      <c r="H47" s="2">
        <v>0.5</v>
      </c>
      <c r="I47" s="2">
        <v>0.66700000000000004</v>
      </c>
    </row>
    <row r="48" spans="1:9" ht="409.5" x14ac:dyDescent="0.35">
      <c r="A48" s="2" t="s">
        <v>57</v>
      </c>
      <c r="B48" s="2" t="s">
        <v>58</v>
      </c>
      <c r="C48" s="2" t="s">
        <v>11</v>
      </c>
      <c r="D48" s="2">
        <v>9</v>
      </c>
      <c r="E48" s="2">
        <v>13</v>
      </c>
      <c r="F48" s="2">
        <v>0</v>
      </c>
      <c r="G48" s="2">
        <v>0.40899999999999997</v>
      </c>
      <c r="H48" s="2">
        <v>1</v>
      </c>
      <c r="I48" s="2">
        <v>0.58099999999999996</v>
      </c>
    </row>
    <row r="49" spans="1:9" ht="409.5" x14ac:dyDescent="0.35">
      <c r="A49" s="2" t="s">
        <v>57</v>
      </c>
      <c r="B49" s="2" t="s">
        <v>58</v>
      </c>
      <c r="C49" s="2" t="s">
        <v>12</v>
      </c>
      <c r="D49" s="2">
        <v>7</v>
      </c>
      <c r="E49" s="2">
        <v>1</v>
      </c>
      <c r="F49" s="2">
        <v>2</v>
      </c>
      <c r="G49" s="2">
        <v>0.875</v>
      </c>
      <c r="H49" s="2">
        <v>0.77800000000000002</v>
      </c>
      <c r="I49" s="2">
        <v>0.82399999999999995</v>
      </c>
    </row>
    <row r="50" spans="1:9" ht="409.5" x14ac:dyDescent="0.35">
      <c r="A50" s="2" t="s">
        <v>59</v>
      </c>
      <c r="B50" s="2" t="s">
        <v>60</v>
      </c>
      <c r="C50" s="2" t="s">
        <v>11</v>
      </c>
      <c r="D50" s="2">
        <v>11</v>
      </c>
      <c r="E50" s="2">
        <v>15</v>
      </c>
      <c r="F50" s="2">
        <v>1</v>
      </c>
      <c r="G50" s="2">
        <v>0.42299999999999999</v>
      </c>
      <c r="H50" s="2">
        <v>0.91700000000000004</v>
      </c>
      <c r="I50" s="2">
        <v>0.57899999999999996</v>
      </c>
    </row>
    <row r="51" spans="1:9" ht="409.5" x14ac:dyDescent="0.35">
      <c r="A51" s="2" t="s">
        <v>59</v>
      </c>
      <c r="B51" s="2" t="s">
        <v>60</v>
      </c>
      <c r="C51" s="2" t="s">
        <v>12</v>
      </c>
      <c r="D51" s="2">
        <v>10</v>
      </c>
      <c r="E51" s="2">
        <v>0</v>
      </c>
      <c r="F51" s="2">
        <v>2</v>
      </c>
      <c r="G51" s="2">
        <v>1</v>
      </c>
      <c r="H51" s="2">
        <v>0.83299999999999996</v>
      </c>
      <c r="I51" s="2">
        <v>0.90900000000000003</v>
      </c>
    </row>
    <row r="52" spans="1:9" ht="409.5" x14ac:dyDescent="0.35">
      <c r="A52" s="2" t="s">
        <v>61</v>
      </c>
      <c r="B52" s="2" t="s">
        <v>62</v>
      </c>
      <c r="C52" s="2" t="s">
        <v>11</v>
      </c>
      <c r="D52" s="2">
        <v>9</v>
      </c>
      <c r="E52" s="2">
        <v>14</v>
      </c>
      <c r="F52" s="2">
        <v>1</v>
      </c>
      <c r="G52" s="2">
        <v>0.39100000000000001</v>
      </c>
      <c r="H52" s="2">
        <v>0.9</v>
      </c>
      <c r="I52" s="2">
        <v>0.54500000000000004</v>
      </c>
    </row>
    <row r="53" spans="1:9" ht="409.5" x14ac:dyDescent="0.35">
      <c r="A53" s="2" t="s">
        <v>61</v>
      </c>
      <c r="B53" s="2" t="s">
        <v>62</v>
      </c>
      <c r="C53" s="2" t="s">
        <v>12</v>
      </c>
      <c r="D53" s="2">
        <v>10</v>
      </c>
      <c r="E53" s="2">
        <v>3</v>
      </c>
      <c r="F53" s="2">
        <v>0</v>
      </c>
      <c r="G53" s="2">
        <v>0.76900000000000002</v>
      </c>
      <c r="H53" s="2">
        <v>1</v>
      </c>
      <c r="I53" s="2">
        <v>0.87</v>
      </c>
    </row>
    <row r="54" spans="1:9" ht="261" x14ac:dyDescent="0.35">
      <c r="A54" s="2" t="s">
        <v>63</v>
      </c>
      <c r="B54" s="2" t="s">
        <v>64</v>
      </c>
      <c r="C54" s="2" t="s">
        <v>11</v>
      </c>
      <c r="D54" s="2">
        <v>6</v>
      </c>
      <c r="E54" s="2">
        <v>9</v>
      </c>
      <c r="F54" s="2">
        <v>0</v>
      </c>
      <c r="G54" s="2">
        <v>0.4</v>
      </c>
      <c r="H54" s="2">
        <v>1</v>
      </c>
      <c r="I54" s="2">
        <v>0.57099999999999995</v>
      </c>
    </row>
    <row r="55" spans="1:9" ht="261" x14ac:dyDescent="0.35">
      <c r="A55" s="2" t="s">
        <v>63</v>
      </c>
      <c r="B55" s="2" t="s">
        <v>64</v>
      </c>
      <c r="C55" s="2" t="s">
        <v>12</v>
      </c>
      <c r="D55" s="2">
        <v>4</v>
      </c>
      <c r="E55" s="2">
        <v>0</v>
      </c>
      <c r="F55" s="2">
        <v>2</v>
      </c>
      <c r="G55" s="2">
        <v>1</v>
      </c>
      <c r="H55" s="2">
        <v>0.66700000000000004</v>
      </c>
      <c r="I55" s="2">
        <v>0.8</v>
      </c>
    </row>
    <row r="56" spans="1:9" ht="409.5" x14ac:dyDescent="0.35">
      <c r="A56" s="2" t="s">
        <v>65</v>
      </c>
      <c r="B56" s="2" t="s">
        <v>66</v>
      </c>
      <c r="C56" s="2" t="s">
        <v>11</v>
      </c>
      <c r="D56" s="2">
        <v>9</v>
      </c>
      <c r="E56" s="2">
        <v>15</v>
      </c>
      <c r="F56" s="2">
        <v>1</v>
      </c>
      <c r="G56" s="2">
        <v>0.375</v>
      </c>
      <c r="H56" s="2">
        <v>0.9</v>
      </c>
      <c r="I56" s="2">
        <v>0.52900000000000003</v>
      </c>
    </row>
    <row r="57" spans="1:9" ht="409.5" x14ac:dyDescent="0.35">
      <c r="A57" s="2" t="s">
        <v>65</v>
      </c>
      <c r="B57" s="2" t="s">
        <v>66</v>
      </c>
      <c r="C57" s="2" t="s">
        <v>12</v>
      </c>
      <c r="D57" s="2">
        <v>9</v>
      </c>
      <c r="E57" s="2">
        <v>0</v>
      </c>
      <c r="F57" s="2">
        <v>1</v>
      </c>
      <c r="G57" s="2">
        <v>1</v>
      </c>
      <c r="H57" s="2">
        <v>0.9</v>
      </c>
      <c r="I57" s="2">
        <v>0.94699999999999995</v>
      </c>
    </row>
    <row r="58" spans="1:9" ht="409.5" x14ac:dyDescent="0.35">
      <c r="A58" s="2" t="s">
        <v>67</v>
      </c>
      <c r="B58" s="2" t="s">
        <v>68</v>
      </c>
      <c r="C58" s="2" t="s">
        <v>11</v>
      </c>
      <c r="D58" s="2">
        <v>10</v>
      </c>
      <c r="E58" s="2">
        <v>18</v>
      </c>
      <c r="F58" s="2">
        <v>2</v>
      </c>
      <c r="G58" s="2">
        <v>0.35699999999999998</v>
      </c>
      <c r="H58" s="2">
        <v>0.83299999999999996</v>
      </c>
      <c r="I58" s="2">
        <v>0.5</v>
      </c>
    </row>
    <row r="59" spans="1:9" ht="409.5" x14ac:dyDescent="0.35">
      <c r="A59" s="2" t="s">
        <v>67</v>
      </c>
      <c r="B59" s="2" t="s">
        <v>68</v>
      </c>
      <c r="C59" s="2" t="s">
        <v>12</v>
      </c>
      <c r="D59" s="2">
        <v>11</v>
      </c>
      <c r="E59" s="2">
        <v>2</v>
      </c>
      <c r="F59" s="2">
        <v>1</v>
      </c>
      <c r="G59" s="2">
        <v>0.84599999999999997</v>
      </c>
      <c r="H59" s="2">
        <v>0.91700000000000004</v>
      </c>
      <c r="I59" s="2">
        <v>0.88</v>
      </c>
    </row>
    <row r="60" spans="1:9" ht="409.5" x14ac:dyDescent="0.35">
      <c r="A60" s="2" t="s">
        <v>69</v>
      </c>
      <c r="B60" s="2" t="s">
        <v>70</v>
      </c>
      <c r="C60" s="2" t="s">
        <v>11</v>
      </c>
      <c r="D60" s="2">
        <v>7</v>
      </c>
      <c r="E60" s="2">
        <v>15</v>
      </c>
      <c r="F60" s="2">
        <v>3</v>
      </c>
      <c r="G60" s="2">
        <v>0.318</v>
      </c>
      <c r="H60" s="2">
        <v>0.7</v>
      </c>
      <c r="I60" s="2">
        <v>0.438</v>
      </c>
    </row>
    <row r="61" spans="1:9" ht="409.5" x14ac:dyDescent="0.35">
      <c r="A61" s="2" t="s">
        <v>69</v>
      </c>
      <c r="B61" s="2" t="s">
        <v>70</v>
      </c>
      <c r="C61" s="2" t="s">
        <v>12</v>
      </c>
      <c r="D61" s="2">
        <v>4</v>
      </c>
      <c r="E61" s="2">
        <v>0</v>
      </c>
      <c r="F61" s="2">
        <v>6</v>
      </c>
      <c r="G61" s="2">
        <v>1</v>
      </c>
      <c r="H61" s="2">
        <v>0.4</v>
      </c>
      <c r="I61" s="2">
        <v>0.57099999999999995</v>
      </c>
    </row>
    <row r="62" spans="1:9" ht="409.5" x14ac:dyDescent="0.35">
      <c r="A62" s="2" t="s">
        <v>71</v>
      </c>
      <c r="B62" s="2" t="s">
        <v>72</v>
      </c>
      <c r="C62" s="2" t="s">
        <v>11</v>
      </c>
      <c r="D62" s="2">
        <v>6</v>
      </c>
      <c r="E62" s="2">
        <v>11</v>
      </c>
      <c r="F62" s="2">
        <v>4</v>
      </c>
      <c r="G62" s="2">
        <v>0.35299999999999998</v>
      </c>
      <c r="H62" s="2">
        <v>0.6</v>
      </c>
      <c r="I62" s="2">
        <v>0.44400000000000001</v>
      </c>
    </row>
    <row r="63" spans="1:9" ht="409.5" x14ac:dyDescent="0.35">
      <c r="A63" s="2" t="s">
        <v>71</v>
      </c>
      <c r="B63" s="2" t="s">
        <v>72</v>
      </c>
      <c r="C63" s="2" t="s">
        <v>12</v>
      </c>
      <c r="D63" s="2">
        <v>9</v>
      </c>
      <c r="E63" s="2">
        <v>2</v>
      </c>
      <c r="F63" s="2">
        <v>1</v>
      </c>
      <c r="G63" s="2">
        <v>0.81799999999999995</v>
      </c>
      <c r="H63" s="2">
        <v>0.9</v>
      </c>
      <c r="I63" s="2">
        <v>0.85699999999999998</v>
      </c>
    </row>
    <row r="64" spans="1:9" ht="348" x14ac:dyDescent="0.35">
      <c r="A64" s="2" t="s">
        <v>73</v>
      </c>
      <c r="B64" s="2" t="s">
        <v>74</v>
      </c>
      <c r="C64" s="2" t="s">
        <v>11</v>
      </c>
      <c r="D64" s="2">
        <v>5</v>
      </c>
      <c r="E64" s="2">
        <v>5</v>
      </c>
      <c r="F64" s="2">
        <v>1</v>
      </c>
      <c r="G64" s="2">
        <v>0.5</v>
      </c>
      <c r="H64" s="2">
        <v>0.83299999999999996</v>
      </c>
      <c r="I64" s="2">
        <v>0.625</v>
      </c>
    </row>
    <row r="65" spans="1:9" ht="348" x14ac:dyDescent="0.35">
      <c r="A65" s="2" t="s">
        <v>73</v>
      </c>
      <c r="B65" s="2" t="s">
        <v>74</v>
      </c>
      <c r="C65" s="2" t="s">
        <v>12</v>
      </c>
      <c r="D65" s="2">
        <v>6</v>
      </c>
      <c r="E65" s="2">
        <v>0</v>
      </c>
      <c r="F65" s="2">
        <v>0</v>
      </c>
      <c r="G65" s="2">
        <v>1</v>
      </c>
      <c r="H65" s="2">
        <v>1</v>
      </c>
      <c r="I65" s="2">
        <v>1</v>
      </c>
    </row>
    <row r="66" spans="1:9" ht="409.5" x14ac:dyDescent="0.35">
      <c r="A66" s="2" t="s">
        <v>75</v>
      </c>
      <c r="B66" s="2" t="s">
        <v>76</v>
      </c>
      <c r="C66" s="2" t="s">
        <v>11</v>
      </c>
      <c r="D66" s="2">
        <v>7</v>
      </c>
      <c r="E66" s="2">
        <v>16</v>
      </c>
      <c r="F66" s="2">
        <v>2</v>
      </c>
      <c r="G66" s="2">
        <v>0.30399999999999999</v>
      </c>
      <c r="H66" s="2">
        <v>0.77800000000000002</v>
      </c>
      <c r="I66" s="2">
        <v>0.438</v>
      </c>
    </row>
    <row r="67" spans="1:9" ht="409.5" x14ac:dyDescent="0.35">
      <c r="A67" s="2" t="s">
        <v>75</v>
      </c>
      <c r="B67" s="2" t="s">
        <v>76</v>
      </c>
      <c r="C67" s="2" t="s">
        <v>12</v>
      </c>
      <c r="D67" s="2">
        <v>9</v>
      </c>
      <c r="E67" s="2">
        <v>0</v>
      </c>
      <c r="F67" s="2">
        <v>0</v>
      </c>
      <c r="G67" s="2">
        <v>1</v>
      </c>
      <c r="H67" s="2">
        <v>1</v>
      </c>
      <c r="I67" s="2">
        <v>1</v>
      </c>
    </row>
    <row r="68" spans="1:9" ht="409.5" x14ac:dyDescent="0.35">
      <c r="A68" s="2" t="s">
        <v>77</v>
      </c>
      <c r="B68" s="2" t="s">
        <v>78</v>
      </c>
      <c r="C68" s="2" t="s">
        <v>11</v>
      </c>
      <c r="D68" s="2">
        <v>10</v>
      </c>
      <c r="E68" s="2">
        <v>12</v>
      </c>
      <c r="F68" s="2">
        <v>2</v>
      </c>
      <c r="G68" s="2">
        <v>0.45500000000000002</v>
      </c>
      <c r="H68" s="2">
        <v>0.83299999999999996</v>
      </c>
      <c r="I68" s="2">
        <v>0.58799999999999997</v>
      </c>
    </row>
    <row r="69" spans="1:9" ht="409.5" x14ac:dyDescent="0.35">
      <c r="A69" s="2" t="s">
        <v>77</v>
      </c>
      <c r="B69" s="2" t="s">
        <v>78</v>
      </c>
      <c r="C69" s="2" t="s">
        <v>12</v>
      </c>
      <c r="D69" s="2">
        <v>10</v>
      </c>
      <c r="E69" s="2">
        <v>2</v>
      </c>
      <c r="F69" s="2">
        <v>2</v>
      </c>
      <c r="G69" s="2">
        <v>0.83299999999999996</v>
      </c>
      <c r="H69" s="2">
        <v>0.83299999999999996</v>
      </c>
      <c r="I69" s="2">
        <v>0.83299999999999996</v>
      </c>
    </row>
    <row r="70" spans="1:9" ht="304.5" x14ac:dyDescent="0.35">
      <c r="A70" s="2" t="s">
        <v>79</v>
      </c>
      <c r="B70" s="2" t="s">
        <v>80</v>
      </c>
      <c r="C70" s="2" t="s">
        <v>11</v>
      </c>
      <c r="D70" s="2">
        <v>5</v>
      </c>
      <c r="E70" s="2">
        <v>8</v>
      </c>
      <c r="F70" s="2">
        <v>1</v>
      </c>
      <c r="G70" s="2">
        <v>0.38500000000000001</v>
      </c>
      <c r="H70" s="2">
        <v>0.83299999999999996</v>
      </c>
      <c r="I70" s="2">
        <v>0.52600000000000002</v>
      </c>
    </row>
    <row r="71" spans="1:9" ht="304.5" x14ac:dyDescent="0.35">
      <c r="A71" s="2" t="s">
        <v>79</v>
      </c>
      <c r="B71" s="2" t="s">
        <v>80</v>
      </c>
      <c r="C71" s="2" t="s">
        <v>12</v>
      </c>
      <c r="D71" s="2">
        <v>6</v>
      </c>
      <c r="E71" s="2">
        <v>2</v>
      </c>
      <c r="F71" s="2">
        <v>0</v>
      </c>
      <c r="G71" s="2">
        <v>0.75</v>
      </c>
      <c r="H71" s="2">
        <v>1</v>
      </c>
      <c r="I71" s="2">
        <v>0.85699999999999998</v>
      </c>
    </row>
    <row r="72" spans="1:9" ht="409.5" x14ac:dyDescent="0.35">
      <c r="A72" s="2" t="s">
        <v>81</v>
      </c>
      <c r="B72" s="2" t="s">
        <v>82</v>
      </c>
      <c r="C72" s="2" t="s">
        <v>11</v>
      </c>
      <c r="D72" s="2">
        <v>10</v>
      </c>
      <c r="E72" s="2">
        <v>17</v>
      </c>
      <c r="F72" s="2">
        <v>2</v>
      </c>
      <c r="G72" s="2">
        <v>0.37</v>
      </c>
      <c r="H72" s="2">
        <v>0.83299999999999996</v>
      </c>
      <c r="I72" s="2">
        <v>0.51300000000000001</v>
      </c>
    </row>
    <row r="73" spans="1:9" ht="409.5" x14ac:dyDescent="0.35">
      <c r="A73" s="2" t="s">
        <v>81</v>
      </c>
      <c r="B73" s="2" t="s">
        <v>82</v>
      </c>
      <c r="C73" s="2" t="s">
        <v>12</v>
      </c>
      <c r="D73" s="2">
        <v>11</v>
      </c>
      <c r="E73" s="2">
        <v>0</v>
      </c>
      <c r="F73" s="2">
        <v>1</v>
      </c>
      <c r="G73" s="2">
        <v>1</v>
      </c>
      <c r="H73" s="2">
        <v>0.91700000000000004</v>
      </c>
      <c r="I73" s="2">
        <v>0.95699999999999996</v>
      </c>
    </row>
    <row r="74" spans="1:9" ht="409.5" x14ac:dyDescent="0.35">
      <c r="A74" s="2" t="s">
        <v>83</v>
      </c>
      <c r="B74" s="2" t="s">
        <v>84</v>
      </c>
      <c r="C74" s="2" t="s">
        <v>11</v>
      </c>
      <c r="D74" s="2">
        <v>10</v>
      </c>
      <c r="E74" s="2">
        <v>14</v>
      </c>
      <c r="F74" s="2">
        <v>1</v>
      </c>
      <c r="G74" s="2">
        <v>0.41699999999999998</v>
      </c>
      <c r="H74" s="2">
        <v>0.90900000000000003</v>
      </c>
      <c r="I74" s="2">
        <v>0.57099999999999995</v>
      </c>
    </row>
    <row r="75" spans="1:9" ht="409.5" x14ac:dyDescent="0.35">
      <c r="A75" s="2" t="s">
        <v>83</v>
      </c>
      <c r="B75" s="2" t="s">
        <v>84</v>
      </c>
      <c r="C75" s="2" t="s">
        <v>12</v>
      </c>
      <c r="D75" s="2">
        <v>11</v>
      </c>
      <c r="E75" s="2">
        <v>1</v>
      </c>
      <c r="F75" s="2">
        <v>0</v>
      </c>
      <c r="G75" s="2">
        <v>0.91700000000000004</v>
      </c>
      <c r="H75" s="2">
        <v>1</v>
      </c>
      <c r="I75" s="2">
        <v>0.95699999999999996</v>
      </c>
    </row>
    <row r="76" spans="1:9" ht="409.5" x14ac:dyDescent="0.35">
      <c r="A76" s="2" t="s">
        <v>85</v>
      </c>
      <c r="B76" s="2" t="s">
        <v>86</v>
      </c>
      <c r="C76" s="2" t="s">
        <v>11</v>
      </c>
      <c r="D76" s="2">
        <v>10</v>
      </c>
      <c r="E76" s="2">
        <v>24</v>
      </c>
      <c r="F76" s="2">
        <v>2</v>
      </c>
      <c r="G76" s="2">
        <v>0.29399999999999998</v>
      </c>
      <c r="H76" s="2">
        <v>0.83299999999999996</v>
      </c>
      <c r="I76" s="2">
        <v>0.435</v>
      </c>
    </row>
    <row r="77" spans="1:9" ht="409.5" x14ac:dyDescent="0.35">
      <c r="A77" s="2" t="s">
        <v>85</v>
      </c>
      <c r="B77" s="2" t="s">
        <v>86</v>
      </c>
      <c r="C77" s="2" t="s">
        <v>12</v>
      </c>
      <c r="D77" s="2">
        <v>12</v>
      </c>
      <c r="E77" s="2">
        <v>0</v>
      </c>
      <c r="F77" s="2">
        <v>0</v>
      </c>
      <c r="G77" s="2">
        <v>1</v>
      </c>
      <c r="H77" s="2">
        <v>1</v>
      </c>
      <c r="I77" s="2">
        <v>1</v>
      </c>
    </row>
    <row r="78" spans="1:9" ht="409.5" x14ac:dyDescent="0.35">
      <c r="A78" s="2" t="s">
        <v>87</v>
      </c>
      <c r="B78" s="2" t="s">
        <v>88</v>
      </c>
      <c r="C78" s="2" t="s">
        <v>11</v>
      </c>
      <c r="D78" s="2">
        <v>9</v>
      </c>
      <c r="E78" s="2">
        <v>11</v>
      </c>
      <c r="F78" s="2">
        <v>1</v>
      </c>
      <c r="G78" s="2">
        <v>0.45</v>
      </c>
      <c r="H78" s="2">
        <v>0.9</v>
      </c>
      <c r="I78" s="2">
        <v>0.6</v>
      </c>
    </row>
    <row r="79" spans="1:9" ht="409.5" x14ac:dyDescent="0.35">
      <c r="A79" s="2" t="s">
        <v>87</v>
      </c>
      <c r="B79" s="2" t="s">
        <v>88</v>
      </c>
      <c r="C79" s="2" t="s">
        <v>12</v>
      </c>
      <c r="D79" s="2">
        <v>10</v>
      </c>
      <c r="E79" s="2">
        <v>0</v>
      </c>
      <c r="F79" s="2">
        <v>0</v>
      </c>
      <c r="G79" s="2">
        <v>1</v>
      </c>
      <c r="H79" s="2">
        <v>1</v>
      </c>
      <c r="I79" s="2">
        <v>1</v>
      </c>
    </row>
    <row r="80" spans="1:9" ht="409.5" x14ac:dyDescent="0.35">
      <c r="A80" s="2" t="s">
        <v>89</v>
      </c>
      <c r="B80" s="2" t="s">
        <v>90</v>
      </c>
      <c r="C80" s="2" t="s">
        <v>11</v>
      </c>
      <c r="D80" s="2">
        <v>9</v>
      </c>
      <c r="E80" s="2">
        <v>19</v>
      </c>
      <c r="F80" s="2">
        <v>1</v>
      </c>
      <c r="G80" s="2">
        <v>0.32100000000000001</v>
      </c>
      <c r="H80" s="2">
        <v>0.9</v>
      </c>
      <c r="I80" s="2">
        <v>0.47399999999999998</v>
      </c>
    </row>
    <row r="81" spans="1:9" ht="409.5" x14ac:dyDescent="0.35">
      <c r="A81" s="2" t="s">
        <v>89</v>
      </c>
      <c r="B81" s="2" t="s">
        <v>90</v>
      </c>
      <c r="C81" s="2" t="s">
        <v>12</v>
      </c>
      <c r="D81" s="2">
        <v>8</v>
      </c>
      <c r="E81" s="2">
        <v>0</v>
      </c>
      <c r="F81" s="2">
        <v>2</v>
      </c>
      <c r="G81" s="2">
        <v>1</v>
      </c>
      <c r="H81" s="2">
        <v>0.8</v>
      </c>
      <c r="I81" s="2">
        <v>0.88900000000000001</v>
      </c>
    </row>
    <row r="82" spans="1:9" ht="409.5" x14ac:dyDescent="0.35">
      <c r="A82" s="2" t="s">
        <v>91</v>
      </c>
      <c r="B82" s="2" t="s">
        <v>92</v>
      </c>
      <c r="C82" s="2" t="s">
        <v>11</v>
      </c>
      <c r="D82" s="2">
        <v>10</v>
      </c>
      <c r="E82" s="2">
        <v>21</v>
      </c>
      <c r="F82" s="2">
        <v>2</v>
      </c>
      <c r="G82" s="2">
        <v>0.32300000000000001</v>
      </c>
      <c r="H82" s="2">
        <v>0.83299999999999996</v>
      </c>
      <c r="I82" s="2">
        <v>0.46500000000000002</v>
      </c>
    </row>
    <row r="83" spans="1:9" ht="409.5" x14ac:dyDescent="0.35">
      <c r="A83" s="2" t="s">
        <v>91</v>
      </c>
      <c r="B83" s="2" t="s">
        <v>92</v>
      </c>
      <c r="C83" s="2" t="s">
        <v>12</v>
      </c>
      <c r="D83" s="2">
        <v>12</v>
      </c>
      <c r="E83" s="2">
        <v>0</v>
      </c>
      <c r="F83" s="2">
        <v>0</v>
      </c>
      <c r="G83" s="2">
        <v>1</v>
      </c>
      <c r="H83" s="2">
        <v>1</v>
      </c>
      <c r="I83" s="2">
        <v>1</v>
      </c>
    </row>
    <row r="84" spans="1:9" ht="333.5" x14ac:dyDescent="0.35">
      <c r="A84" s="2" t="s">
        <v>93</v>
      </c>
      <c r="B84" s="2" t="s">
        <v>94</v>
      </c>
      <c r="C84" s="2" t="s">
        <v>11</v>
      </c>
      <c r="D84" s="2">
        <v>7</v>
      </c>
      <c r="E84" s="2">
        <v>17</v>
      </c>
      <c r="F84" s="2">
        <v>0</v>
      </c>
      <c r="G84" s="2">
        <v>0.29199999999999998</v>
      </c>
      <c r="H84" s="2">
        <v>1</v>
      </c>
      <c r="I84" s="2">
        <v>0.45200000000000001</v>
      </c>
    </row>
    <row r="85" spans="1:9" ht="333.5" x14ac:dyDescent="0.35">
      <c r="A85" s="2" t="s">
        <v>93</v>
      </c>
      <c r="B85" s="2" t="s">
        <v>94</v>
      </c>
      <c r="C85" s="2" t="s">
        <v>12</v>
      </c>
      <c r="D85" s="2">
        <v>7</v>
      </c>
      <c r="E85" s="2">
        <v>2</v>
      </c>
      <c r="F85" s="2">
        <v>0</v>
      </c>
      <c r="G85" s="2">
        <v>0.77800000000000002</v>
      </c>
      <c r="H85" s="2">
        <v>1</v>
      </c>
      <c r="I85" s="2">
        <v>0.875</v>
      </c>
    </row>
    <row r="86" spans="1:9" ht="409.5" x14ac:dyDescent="0.35">
      <c r="A86" s="2" t="s">
        <v>95</v>
      </c>
      <c r="B86" s="2" t="s">
        <v>96</v>
      </c>
      <c r="C86" s="2" t="s">
        <v>11</v>
      </c>
      <c r="D86" s="2">
        <v>8</v>
      </c>
      <c r="E86" s="2">
        <v>19</v>
      </c>
      <c r="F86" s="2">
        <v>2</v>
      </c>
      <c r="G86" s="2">
        <v>0.29599999999999999</v>
      </c>
      <c r="H86" s="2">
        <v>0.8</v>
      </c>
      <c r="I86" s="2">
        <v>0.432</v>
      </c>
    </row>
    <row r="87" spans="1:9" ht="409.5" x14ac:dyDescent="0.35">
      <c r="A87" s="2" t="s">
        <v>95</v>
      </c>
      <c r="B87" s="2" t="s">
        <v>96</v>
      </c>
      <c r="C87" s="2" t="s">
        <v>12</v>
      </c>
      <c r="D87" s="2">
        <v>9</v>
      </c>
      <c r="E87" s="2">
        <v>0</v>
      </c>
      <c r="F87" s="2">
        <v>1</v>
      </c>
      <c r="G87" s="2">
        <v>1</v>
      </c>
      <c r="H87" s="2">
        <v>0.9</v>
      </c>
      <c r="I87" s="2">
        <v>0.94699999999999995</v>
      </c>
    </row>
    <row r="88" spans="1:9" ht="409.5" x14ac:dyDescent="0.35">
      <c r="A88" s="2" t="s">
        <v>97</v>
      </c>
      <c r="B88" s="2" t="s">
        <v>98</v>
      </c>
      <c r="C88" s="2" t="s">
        <v>11</v>
      </c>
      <c r="D88" s="2">
        <v>9</v>
      </c>
      <c r="E88" s="2">
        <v>17</v>
      </c>
      <c r="F88" s="2">
        <v>4</v>
      </c>
      <c r="G88" s="2">
        <v>0.34599999999999997</v>
      </c>
      <c r="H88" s="2">
        <v>0.69199999999999995</v>
      </c>
      <c r="I88" s="2">
        <v>0.46200000000000002</v>
      </c>
    </row>
    <row r="89" spans="1:9" ht="409.5" x14ac:dyDescent="0.35">
      <c r="A89" s="2" t="s">
        <v>97</v>
      </c>
      <c r="B89" s="2" t="s">
        <v>98</v>
      </c>
      <c r="C89" s="2" t="s">
        <v>12</v>
      </c>
      <c r="D89" s="2">
        <v>12</v>
      </c>
      <c r="E89" s="2">
        <v>1</v>
      </c>
      <c r="F89" s="2">
        <v>1</v>
      </c>
      <c r="G89" s="2">
        <v>0.92300000000000004</v>
      </c>
      <c r="H89" s="2">
        <v>0.92300000000000004</v>
      </c>
      <c r="I89" s="2">
        <v>0.92300000000000004</v>
      </c>
    </row>
    <row r="90" spans="1:9" ht="409.5" x14ac:dyDescent="0.35">
      <c r="A90" s="2" t="s">
        <v>99</v>
      </c>
      <c r="B90" s="2" t="s">
        <v>100</v>
      </c>
      <c r="C90" s="2" t="s">
        <v>11</v>
      </c>
      <c r="D90" s="2">
        <v>6</v>
      </c>
      <c r="E90" s="2">
        <v>21</v>
      </c>
      <c r="F90" s="2">
        <v>1</v>
      </c>
      <c r="G90" s="2">
        <v>0.222</v>
      </c>
      <c r="H90" s="2">
        <v>0.85699999999999998</v>
      </c>
      <c r="I90" s="2">
        <v>0.35299999999999998</v>
      </c>
    </row>
    <row r="91" spans="1:9" ht="409.5" x14ac:dyDescent="0.35">
      <c r="A91" s="2" t="s">
        <v>99</v>
      </c>
      <c r="B91" s="2" t="s">
        <v>100</v>
      </c>
      <c r="C91" s="2" t="s">
        <v>12</v>
      </c>
      <c r="D91" s="2">
        <v>6</v>
      </c>
      <c r="E91" s="2">
        <v>1</v>
      </c>
      <c r="F91" s="2">
        <v>1</v>
      </c>
      <c r="G91" s="2">
        <v>0.85699999999999998</v>
      </c>
      <c r="H91" s="2">
        <v>0.85699999999999998</v>
      </c>
      <c r="I91" s="2">
        <v>0.85699999999999998</v>
      </c>
    </row>
    <row r="92" spans="1:9" ht="409.5" x14ac:dyDescent="0.35">
      <c r="A92" s="2" t="s">
        <v>101</v>
      </c>
      <c r="B92" s="2" t="s">
        <v>102</v>
      </c>
      <c r="C92" s="2" t="s">
        <v>11</v>
      </c>
      <c r="D92" s="2">
        <v>8</v>
      </c>
      <c r="E92" s="2">
        <v>6</v>
      </c>
      <c r="F92" s="2">
        <v>3</v>
      </c>
      <c r="G92" s="2">
        <v>0.57099999999999995</v>
      </c>
      <c r="H92" s="2">
        <v>0.72699999999999998</v>
      </c>
      <c r="I92" s="2">
        <v>0.64</v>
      </c>
    </row>
    <row r="93" spans="1:9" ht="409.5" x14ac:dyDescent="0.35">
      <c r="A93" s="2" t="s">
        <v>101</v>
      </c>
      <c r="B93" s="2" t="s">
        <v>102</v>
      </c>
      <c r="C93" s="2" t="s">
        <v>12</v>
      </c>
      <c r="D93" s="2">
        <v>9</v>
      </c>
      <c r="E93" s="2">
        <v>2</v>
      </c>
      <c r="F93" s="2">
        <v>2</v>
      </c>
      <c r="G93" s="2">
        <v>0.81799999999999995</v>
      </c>
      <c r="H93" s="2">
        <v>0.81799999999999995</v>
      </c>
      <c r="I93" s="2">
        <v>0.81799999999999995</v>
      </c>
    </row>
    <row r="94" spans="1:9" ht="409.5" x14ac:dyDescent="0.35">
      <c r="A94" s="2" t="s">
        <v>103</v>
      </c>
      <c r="B94" s="2" t="s">
        <v>104</v>
      </c>
      <c r="C94" s="2" t="s">
        <v>11</v>
      </c>
      <c r="D94" s="2">
        <v>9</v>
      </c>
      <c r="E94" s="2">
        <v>7</v>
      </c>
      <c r="F94" s="2">
        <v>0</v>
      </c>
      <c r="G94" s="2">
        <v>0.56299999999999994</v>
      </c>
      <c r="H94" s="2">
        <v>1</v>
      </c>
      <c r="I94" s="2">
        <v>0.72</v>
      </c>
    </row>
    <row r="95" spans="1:9" ht="409.5" x14ac:dyDescent="0.35">
      <c r="A95" s="2" t="s">
        <v>103</v>
      </c>
      <c r="B95" s="2" t="s">
        <v>104</v>
      </c>
      <c r="C95" s="2" t="s">
        <v>12</v>
      </c>
      <c r="D95" s="2">
        <v>9</v>
      </c>
      <c r="E95" s="2">
        <v>0</v>
      </c>
      <c r="F95" s="2">
        <v>0</v>
      </c>
      <c r="G95" s="2">
        <v>1</v>
      </c>
      <c r="H95" s="2">
        <v>1</v>
      </c>
      <c r="I95" s="2">
        <v>1</v>
      </c>
    </row>
    <row r="96" spans="1:9" ht="409.5" x14ac:dyDescent="0.35">
      <c r="A96" s="2" t="s">
        <v>105</v>
      </c>
      <c r="B96" s="2" t="s">
        <v>106</v>
      </c>
      <c r="C96" s="2" t="s">
        <v>11</v>
      </c>
      <c r="D96" s="2">
        <v>8</v>
      </c>
      <c r="E96" s="2">
        <v>15</v>
      </c>
      <c r="F96" s="2">
        <v>2</v>
      </c>
      <c r="G96" s="2">
        <v>0.34799999999999998</v>
      </c>
      <c r="H96" s="2">
        <v>0.8</v>
      </c>
      <c r="I96" s="2">
        <v>0.48499999999999999</v>
      </c>
    </row>
    <row r="97" spans="1:9" ht="409.5" x14ac:dyDescent="0.35">
      <c r="A97" s="2" t="s">
        <v>105</v>
      </c>
      <c r="B97" s="2" t="s">
        <v>106</v>
      </c>
      <c r="C97" s="2" t="s">
        <v>12</v>
      </c>
      <c r="D97" s="2">
        <v>10</v>
      </c>
      <c r="E97" s="2">
        <v>0</v>
      </c>
      <c r="F97" s="2">
        <v>0</v>
      </c>
      <c r="G97" s="2">
        <v>1</v>
      </c>
      <c r="H97" s="2">
        <v>1</v>
      </c>
      <c r="I97" s="2">
        <v>1</v>
      </c>
    </row>
    <row r="98" spans="1:9" ht="409.5" x14ac:dyDescent="0.35">
      <c r="A98" s="2" t="s">
        <v>107</v>
      </c>
      <c r="B98" s="2" t="s">
        <v>108</v>
      </c>
      <c r="C98" s="2" t="s">
        <v>11</v>
      </c>
      <c r="D98" s="2">
        <v>7</v>
      </c>
      <c r="E98" s="2">
        <v>17</v>
      </c>
      <c r="F98" s="2">
        <v>1</v>
      </c>
      <c r="G98" s="2">
        <v>0.29199999999999998</v>
      </c>
      <c r="H98" s="2">
        <v>0.875</v>
      </c>
      <c r="I98" s="2">
        <v>0.438</v>
      </c>
    </row>
    <row r="99" spans="1:9" ht="409.5" x14ac:dyDescent="0.35">
      <c r="A99" s="2" t="s">
        <v>107</v>
      </c>
      <c r="B99" s="2" t="s">
        <v>108</v>
      </c>
      <c r="C99" s="2" t="s">
        <v>12</v>
      </c>
      <c r="D99" s="2">
        <v>7</v>
      </c>
      <c r="E99" s="2">
        <v>0</v>
      </c>
      <c r="F99" s="2">
        <v>1</v>
      </c>
      <c r="G99" s="2">
        <v>1</v>
      </c>
      <c r="H99" s="2">
        <v>0.875</v>
      </c>
      <c r="I99" s="2">
        <v>0.93300000000000005</v>
      </c>
    </row>
    <row r="100" spans="1:9" ht="409.5" x14ac:dyDescent="0.35">
      <c r="A100" s="2" t="s">
        <v>109</v>
      </c>
      <c r="B100" s="2" t="s">
        <v>110</v>
      </c>
      <c r="C100" s="2" t="s">
        <v>11</v>
      </c>
      <c r="D100" s="2">
        <v>6</v>
      </c>
      <c r="E100" s="2">
        <v>12</v>
      </c>
      <c r="F100" s="2">
        <v>1</v>
      </c>
      <c r="G100" s="2">
        <v>0.33300000000000002</v>
      </c>
      <c r="H100" s="2">
        <v>0.85699999999999998</v>
      </c>
      <c r="I100" s="2">
        <v>0.48</v>
      </c>
    </row>
    <row r="101" spans="1:9" ht="409.5" x14ac:dyDescent="0.35">
      <c r="A101" s="2" t="s">
        <v>109</v>
      </c>
      <c r="B101" s="2" t="s">
        <v>110</v>
      </c>
      <c r="C101" s="2" t="s">
        <v>12</v>
      </c>
      <c r="D101" s="2">
        <v>7</v>
      </c>
      <c r="E101" s="2">
        <v>0</v>
      </c>
      <c r="F101" s="2">
        <v>0</v>
      </c>
      <c r="G101" s="2">
        <v>1</v>
      </c>
      <c r="H101" s="2">
        <v>1</v>
      </c>
      <c r="I101" s="2">
        <v>1</v>
      </c>
    </row>
    <row r="102" spans="1:9" ht="362.5" x14ac:dyDescent="0.35">
      <c r="A102" s="2" t="s">
        <v>111</v>
      </c>
      <c r="B102" s="2" t="s">
        <v>112</v>
      </c>
      <c r="C102" s="2" t="s">
        <v>11</v>
      </c>
      <c r="D102" s="2">
        <v>7</v>
      </c>
      <c r="E102" s="2">
        <v>17</v>
      </c>
      <c r="F102" s="2">
        <v>1</v>
      </c>
      <c r="G102" s="2">
        <v>0.29199999999999998</v>
      </c>
      <c r="H102" s="2">
        <v>0.875</v>
      </c>
      <c r="I102" s="2">
        <v>0.438</v>
      </c>
    </row>
    <row r="103" spans="1:9" ht="362.5" x14ac:dyDescent="0.35">
      <c r="A103" s="2" t="s">
        <v>111</v>
      </c>
      <c r="B103" s="2" t="s">
        <v>112</v>
      </c>
      <c r="C103" s="2" t="s">
        <v>12</v>
      </c>
      <c r="D103" s="2">
        <v>8</v>
      </c>
      <c r="E103" s="2">
        <v>0</v>
      </c>
      <c r="F103" s="2">
        <v>0</v>
      </c>
      <c r="G103" s="2">
        <v>1</v>
      </c>
      <c r="H103" s="2">
        <v>1</v>
      </c>
      <c r="I103" s="2">
        <v>1</v>
      </c>
    </row>
    <row r="104" spans="1:9" ht="377" x14ac:dyDescent="0.35">
      <c r="A104" s="2" t="s">
        <v>113</v>
      </c>
      <c r="B104" s="2" t="s">
        <v>114</v>
      </c>
      <c r="C104" s="2" t="s">
        <v>11</v>
      </c>
      <c r="D104" s="2">
        <v>4</v>
      </c>
      <c r="E104" s="2">
        <v>6</v>
      </c>
      <c r="F104" s="2">
        <v>1</v>
      </c>
      <c r="G104" s="2">
        <v>0.4</v>
      </c>
      <c r="H104" s="2">
        <v>0.8</v>
      </c>
      <c r="I104" s="2">
        <v>0.53300000000000003</v>
      </c>
    </row>
    <row r="105" spans="1:9" ht="377" x14ac:dyDescent="0.35">
      <c r="A105" s="2" t="s">
        <v>113</v>
      </c>
      <c r="B105" s="2" t="s">
        <v>114</v>
      </c>
      <c r="C105" s="2" t="s">
        <v>12</v>
      </c>
      <c r="D105" s="2">
        <v>2</v>
      </c>
      <c r="E105" s="2">
        <v>1</v>
      </c>
      <c r="F105" s="2">
        <v>3</v>
      </c>
      <c r="G105" s="2">
        <v>0.66700000000000004</v>
      </c>
      <c r="H105" s="2">
        <v>0.4</v>
      </c>
      <c r="I105" s="2">
        <v>0.5</v>
      </c>
    </row>
    <row r="106" spans="1:9" ht="377" x14ac:dyDescent="0.35">
      <c r="A106" s="2" t="s">
        <v>115</v>
      </c>
      <c r="B106" s="2" t="s">
        <v>116</v>
      </c>
      <c r="C106" s="2" t="s">
        <v>11</v>
      </c>
      <c r="D106" s="2">
        <v>6</v>
      </c>
      <c r="E106" s="2">
        <v>13</v>
      </c>
      <c r="F106" s="2">
        <v>1</v>
      </c>
      <c r="G106" s="2">
        <v>0.316</v>
      </c>
      <c r="H106" s="2">
        <v>0.85699999999999998</v>
      </c>
      <c r="I106" s="2">
        <v>0.46200000000000002</v>
      </c>
    </row>
    <row r="107" spans="1:9" ht="377" x14ac:dyDescent="0.35">
      <c r="A107" s="2" t="s">
        <v>115</v>
      </c>
      <c r="B107" s="2" t="s">
        <v>116</v>
      </c>
      <c r="C107" s="2" t="s">
        <v>12</v>
      </c>
      <c r="D107" s="2">
        <v>8</v>
      </c>
      <c r="E107" s="2">
        <v>0</v>
      </c>
      <c r="F107" s="2">
        <v>0</v>
      </c>
      <c r="G107" s="2">
        <v>1</v>
      </c>
      <c r="H107" s="2">
        <v>1</v>
      </c>
      <c r="I107" s="2">
        <v>1</v>
      </c>
    </row>
    <row r="108" spans="1:9" ht="391.5" x14ac:dyDescent="0.35">
      <c r="A108" s="2" t="s">
        <v>117</v>
      </c>
      <c r="B108" s="2" t="s">
        <v>118</v>
      </c>
      <c r="C108" s="2" t="s">
        <v>11</v>
      </c>
      <c r="D108" s="2">
        <v>8</v>
      </c>
      <c r="E108" s="2">
        <v>18</v>
      </c>
      <c r="F108" s="2">
        <v>2</v>
      </c>
      <c r="G108" s="2">
        <v>0.308</v>
      </c>
      <c r="H108" s="2">
        <v>0.8</v>
      </c>
      <c r="I108" s="2">
        <v>0.432</v>
      </c>
    </row>
    <row r="109" spans="1:9" ht="391.5" x14ac:dyDescent="0.35">
      <c r="A109" s="2" t="s">
        <v>117</v>
      </c>
      <c r="B109" s="2" t="s">
        <v>118</v>
      </c>
      <c r="C109" s="2" t="s">
        <v>12</v>
      </c>
      <c r="D109" s="2">
        <v>10</v>
      </c>
      <c r="E109" s="2">
        <v>0</v>
      </c>
      <c r="F109" s="2">
        <v>0</v>
      </c>
      <c r="G109" s="2">
        <v>1</v>
      </c>
      <c r="H109" s="2">
        <v>1</v>
      </c>
      <c r="I109" s="2">
        <v>1</v>
      </c>
    </row>
    <row r="110" spans="1:9" ht="409.5" x14ac:dyDescent="0.35">
      <c r="A110" s="2" t="s">
        <v>119</v>
      </c>
      <c r="B110" s="2" t="s">
        <v>120</v>
      </c>
      <c r="C110" s="2" t="s">
        <v>11</v>
      </c>
      <c r="D110" s="2">
        <v>10</v>
      </c>
      <c r="E110" s="2">
        <v>19</v>
      </c>
      <c r="F110" s="2">
        <v>2</v>
      </c>
      <c r="G110" s="2">
        <v>0.34499999999999997</v>
      </c>
      <c r="H110" s="2">
        <v>0.83299999999999996</v>
      </c>
      <c r="I110" s="2">
        <v>0.48799999999999999</v>
      </c>
    </row>
    <row r="111" spans="1:9" ht="409.5" x14ac:dyDescent="0.35">
      <c r="A111" s="2" t="s">
        <v>119</v>
      </c>
      <c r="B111" s="2" t="s">
        <v>120</v>
      </c>
      <c r="C111" s="2" t="s">
        <v>12</v>
      </c>
      <c r="D111" s="2">
        <v>12</v>
      </c>
      <c r="E111" s="2">
        <v>0</v>
      </c>
      <c r="F111" s="2">
        <v>0</v>
      </c>
      <c r="G111" s="2">
        <v>1</v>
      </c>
      <c r="H111" s="2">
        <v>1</v>
      </c>
      <c r="I111" s="2">
        <v>1</v>
      </c>
    </row>
    <row r="112" spans="1:9" ht="409.5" x14ac:dyDescent="0.35">
      <c r="A112" s="2" t="s">
        <v>121</v>
      </c>
      <c r="B112" s="2" t="s">
        <v>122</v>
      </c>
      <c r="C112" s="2" t="s">
        <v>11</v>
      </c>
      <c r="D112" s="2">
        <v>11</v>
      </c>
      <c r="E112" s="2">
        <v>14</v>
      </c>
      <c r="F112" s="2">
        <v>2</v>
      </c>
      <c r="G112" s="2">
        <v>0.44</v>
      </c>
      <c r="H112" s="2">
        <v>0.84599999999999997</v>
      </c>
      <c r="I112" s="2">
        <v>0.57899999999999996</v>
      </c>
    </row>
    <row r="113" spans="1:9" ht="409.5" x14ac:dyDescent="0.35">
      <c r="A113" s="2" t="s">
        <v>121</v>
      </c>
      <c r="B113" s="2" t="s">
        <v>122</v>
      </c>
      <c r="C113" s="2" t="s">
        <v>12</v>
      </c>
      <c r="D113" s="2">
        <v>13</v>
      </c>
      <c r="E113" s="2">
        <v>0</v>
      </c>
      <c r="F113" s="2">
        <v>0</v>
      </c>
      <c r="G113" s="2">
        <v>1</v>
      </c>
      <c r="H113" s="2">
        <v>1</v>
      </c>
      <c r="I113" s="2">
        <v>1</v>
      </c>
    </row>
    <row r="114" spans="1:9" ht="217.5" x14ac:dyDescent="0.35">
      <c r="A114" s="2" t="s">
        <v>123</v>
      </c>
      <c r="B114" s="2" t="s">
        <v>124</v>
      </c>
      <c r="C114" s="2" t="s">
        <v>11</v>
      </c>
      <c r="D114" s="2">
        <v>4</v>
      </c>
      <c r="E114" s="2">
        <v>6</v>
      </c>
      <c r="F114" s="2">
        <v>1</v>
      </c>
      <c r="G114" s="2">
        <v>0.4</v>
      </c>
      <c r="H114" s="2">
        <v>0.8</v>
      </c>
      <c r="I114" s="2">
        <v>0.53300000000000003</v>
      </c>
    </row>
    <row r="115" spans="1:9" ht="217.5" x14ac:dyDescent="0.35">
      <c r="A115" s="2" t="s">
        <v>123</v>
      </c>
      <c r="B115" s="2" t="s">
        <v>124</v>
      </c>
      <c r="C115" s="2" t="s">
        <v>12</v>
      </c>
      <c r="D115" s="2">
        <v>4</v>
      </c>
      <c r="E115" s="2">
        <v>1</v>
      </c>
      <c r="F115" s="2">
        <v>1</v>
      </c>
      <c r="G115" s="2">
        <v>0.8</v>
      </c>
      <c r="H115" s="2">
        <v>0.8</v>
      </c>
      <c r="I115" s="2">
        <v>0.8</v>
      </c>
    </row>
    <row r="116" spans="1:9" ht="409.5" x14ac:dyDescent="0.35">
      <c r="A116" s="2" t="s">
        <v>125</v>
      </c>
      <c r="B116" s="2" t="s">
        <v>126</v>
      </c>
      <c r="C116" s="2" t="s">
        <v>11</v>
      </c>
      <c r="D116" s="2">
        <v>12</v>
      </c>
      <c r="E116" s="2">
        <v>10</v>
      </c>
      <c r="F116" s="2">
        <v>4</v>
      </c>
      <c r="G116" s="2">
        <v>0.54500000000000004</v>
      </c>
      <c r="H116" s="2">
        <v>0.75</v>
      </c>
      <c r="I116" s="2">
        <v>0.63200000000000001</v>
      </c>
    </row>
    <row r="117" spans="1:9" ht="409.5" x14ac:dyDescent="0.35">
      <c r="A117" s="2" t="s">
        <v>125</v>
      </c>
      <c r="B117" s="2" t="s">
        <v>126</v>
      </c>
      <c r="C117" s="2" t="s">
        <v>12</v>
      </c>
      <c r="D117" s="2">
        <v>16</v>
      </c>
      <c r="E117" s="2">
        <v>0</v>
      </c>
      <c r="F117" s="2">
        <v>0</v>
      </c>
      <c r="G117" s="2">
        <v>1</v>
      </c>
      <c r="H117" s="2">
        <v>1</v>
      </c>
      <c r="I117" s="2">
        <v>1</v>
      </c>
    </row>
    <row r="118" spans="1:9" ht="290" x14ac:dyDescent="0.35">
      <c r="A118" s="2" t="s">
        <v>127</v>
      </c>
      <c r="B118" s="2" t="s">
        <v>128</v>
      </c>
      <c r="C118" s="2" t="s">
        <v>11</v>
      </c>
      <c r="D118" s="2">
        <v>5</v>
      </c>
      <c r="E118" s="2">
        <v>7</v>
      </c>
      <c r="F118" s="2">
        <v>1</v>
      </c>
      <c r="G118" s="2">
        <v>0.41699999999999998</v>
      </c>
      <c r="H118" s="2">
        <v>0.83299999999999996</v>
      </c>
      <c r="I118" s="2">
        <v>0.55600000000000005</v>
      </c>
    </row>
    <row r="119" spans="1:9" ht="290" x14ac:dyDescent="0.35">
      <c r="A119" s="2" t="s">
        <v>127</v>
      </c>
      <c r="B119" s="2" t="s">
        <v>128</v>
      </c>
      <c r="C119" s="2" t="s">
        <v>12</v>
      </c>
      <c r="D119" s="2">
        <v>5</v>
      </c>
      <c r="E119" s="2">
        <v>2</v>
      </c>
      <c r="F119" s="2">
        <v>1</v>
      </c>
      <c r="G119" s="2">
        <v>0.71399999999999997</v>
      </c>
      <c r="H119" s="2">
        <v>0.83299999999999996</v>
      </c>
      <c r="I119" s="2">
        <v>0.76900000000000002</v>
      </c>
    </row>
    <row r="120" spans="1:9" ht="333.5" x14ac:dyDescent="0.35">
      <c r="A120" s="2" t="s">
        <v>129</v>
      </c>
      <c r="B120" s="2" t="s">
        <v>130</v>
      </c>
      <c r="C120" s="2" t="s">
        <v>11</v>
      </c>
      <c r="D120" s="2">
        <v>6</v>
      </c>
      <c r="E120" s="2">
        <v>5</v>
      </c>
      <c r="F120" s="2">
        <v>1</v>
      </c>
      <c r="G120" s="2">
        <v>0.54500000000000004</v>
      </c>
      <c r="H120" s="2">
        <v>0.85699999999999998</v>
      </c>
      <c r="I120" s="2">
        <v>0.66700000000000004</v>
      </c>
    </row>
    <row r="121" spans="1:9" ht="333.5" x14ac:dyDescent="0.35">
      <c r="A121" s="2" t="s">
        <v>129</v>
      </c>
      <c r="B121" s="2" t="s">
        <v>130</v>
      </c>
      <c r="C121" s="2" t="s">
        <v>12</v>
      </c>
      <c r="D121" s="2">
        <v>6</v>
      </c>
      <c r="E121" s="2">
        <v>1</v>
      </c>
      <c r="F121" s="2">
        <v>1</v>
      </c>
      <c r="G121" s="2">
        <v>0.85699999999999998</v>
      </c>
      <c r="H121" s="2">
        <v>0.85699999999999998</v>
      </c>
      <c r="I121" s="2">
        <v>0.85699999999999998</v>
      </c>
    </row>
    <row r="122" spans="1:9" ht="304.5" x14ac:dyDescent="0.35">
      <c r="A122" s="2" t="s">
        <v>131</v>
      </c>
      <c r="B122" s="2" t="s">
        <v>132</v>
      </c>
      <c r="C122" s="2" t="s">
        <v>11</v>
      </c>
      <c r="D122" s="2">
        <v>5</v>
      </c>
      <c r="E122" s="2">
        <v>15</v>
      </c>
      <c r="F122" s="2">
        <v>1</v>
      </c>
      <c r="G122" s="2">
        <v>0.25</v>
      </c>
      <c r="H122" s="2">
        <v>0.83299999999999996</v>
      </c>
      <c r="I122" s="2">
        <v>0.38500000000000001</v>
      </c>
    </row>
    <row r="123" spans="1:9" ht="304.5" x14ac:dyDescent="0.35">
      <c r="A123" s="2" t="s">
        <v>131</v>
      </c>
      <c r="B123" s="2" t="s">
        <v>132</v>
      </c>
      <c r="C123" s="2" t="s">
        <v>12</v>
      </c>
      <c r="D123" s="2">
        <v>14</v>
      </c>
      <c r="E123" s="2">
        <v>0</v>
      </c>
      <c r="F123" s="2">
        <v>0</v>
      </c>
      <c r="G123" s="2">
        <v>1</v>
      </c>
      <c r="H123" s="2">
        <v>1</v>
      </c>
      <c r="I123" s="2">
        <v>1</v>
      </c>
    </row>
    <row r="124" spans="1:9" ht="409.5" x14ac:dyDescent="0.35">
      <c r="A124" s="2" t="s">
        <v>133</v>
      </c>
      <c r="B124" s="2" t="s">
        <v>134</v>
      </c>
      <c r="C124" s="2" t="s">
        <v>11</v>
      </c>
      <c r="D124" s="2">
        <v>11</v>
      </c>
      <c r="E124" s="2">
        <v>17</v>
      </c>
      <c r="F124" s="2">
        <v>1</v>
      </c>
      <c r="G124" s="2">
        <v>0.39300000000000002</v>
      </c>
      <c r="H124" s="2">
        <v>0.91700000000000004</v>
      </c>
      <c r="I124" s="2">
        <v>0.55000000000000004</v>
      </c>
    </row>
    <row r="125" spans="1:9" ht="409.5" x14ac:dyDescent="0.35">
      <c r="A125" s="2" t="s">
        <v>133</v>
      </c>
      <c r="B125" s="2" t="s">
        <v>134</v>
      </c>
      <c r="C125" s="2" t="s">
        <v>12</v>
      </c>
      <c r="D125" s="2">
        <v>11</v>
      </c>
      <c r="E125" s="2">
        <v>0</v>
      </c>
      <c r="F125" s="2">
        <v>1</v>
      </c>
      <c r="G125" s="2">
        <v>1</v>
      </c>
      <c r="H125" s="2">
        <v>0.91700000000000004</v>
      </c>
      <c r="I125" s="2">
        <v>0.95699999999999996</v>
      </c>
    </row>
    <row r="126" spans="1:9" ht="409.5" x14ac:dyDescent="0.35">
      <c r="A126" s="2" t="s">
        <v>135</v>
      </c>
      <c r="B126" s="2" t="s">
        <v>136</v>
      </c>
      <c r="C126" s="2" t="s">
        <v>11</v>
      </c>
      <c r="D126" s="2">
        <v>11</v>
      </c>
      <c r="E126" s="2">
        <v>13</v>
      </c>
      <c r="F126" s="2">
        <v>2</v>
      </c>
      <c r="G126" s="2">
        <v>0.45800000000000002</v>
      </c>
      <c r="H126" s="2">
        <v>0.84599999999999997</v>
      </c>
      <c r="I126" s="2">
        <v>0.59499999999999997</v>
      </c>
    </row>
    <row r="127" spans="1:9" ht="409.5" x14ac:dyDescent="0.35">
      <c r="A127" s="2" t="s">
        <v>135</v>
      </c>
      <c r="B127" s="2" t="s">
        <v>136</v>
      </c>
      <c r="C127" s="2" t="s">
        <v>12</v>
      </c>
      <c r="D127" s="2">
        <v>13</v>
      </c>
      <c r="E127" s="2">
        <v>0</v>
      </c>
      <c r="F127" s="2">
        <v>0</v>
      </c>
      <c r="G127" s="2">
        <v>1</v>
      </c>
      <c r="H127" s="2">
        <v>1</v>
      </c>
      <c r="I127" s="2">
        <v>1</v>
      </c>
    </row>
    <row r="128" spans="1:9" ht="391.5" x14ac:dyDescent="0.35">
      <c r="A128" s="2" t="s">
        <v>137</v>
      </c>
      <c r="B128" s="2" t="s">
        <v>138</v>
      </c>
      <c r="C128" s="2" t="s">
        <v>11</v>
      </c>
      <c r="D128" s="2">
        <v>7</v>
      </c>
      <c r="E128" s="2">
        <v>2</v>
      </c>
      <c r="F128" s="2">
        <v>1</v>
      </c>
      <c r="G128" s="2">
        <v>0.77800000000000002</v>
      </c>
      <c r="H128" s="2">
        <v>0.875</v>
      </c>
      <c r="I128" s="2">
        <v>0.82399999999999995</v>
      </c>
    </row>
    <row r="129" spans="1:9" ht="391.5" x14ac:dyDescent="0.35">
      <c r="A129" s="2" t="s">
        <v>137</v>
      </c>
      <c r="B129" s="2" t="s">
        <v>138</v>
      </c>
      <c r="C129" s="2" t="s">
        <v>12</v>
      </c>
      <c r="D129" s="2">
        <v>8</v>
      </c>
      <c r="E129" s="2">
        <v>0</v>
      </c>
      <c r="F129" s="2">
        <v>0</v>
      </c>
      <c r="G129" s="2">
        <v>1</v>
      </c>
      <c r="H129" s="2">
        <v>1</v>
      </c>
      <c r="I129" s="2">
        <v>1</v>
      </c>
    </row>
    <row r="130" spans="1:9" ht="319" x14ac:dyDescent="0.35">
      <c r="A130" s="2" t="s">
        <v>139</v>
      </c>
      <c r="B130" s="2" t="s">
        <v>140</v>
      </c>
      <c r="C130" s="2" t="s">
        <v>11</v>
      </c>
      <c r="D130" s="2">
        <v>5</v>
      </c>
      <c r="E130" s="2">
        <v>7</v>
      </c>
      <c r="F130" s="2">
        <v>1</v>
      </c>
      <c r="G130" s="2">
        <v>0.41699999999999998</v>
      </c>
      <c r="H130" s="2">
        <v>0.83299999999999996</v>
      </c>
      <c r="I130" s="2">
        <v>0.55600000000000005</v>
      </c>
    </row>
    <row r="131" spans="1:9" ht="319" x14ac:dyDescent="0.35">
      <c r="A131" s="2" t="s">
        <v>139</v>
      </c>
      <c r="B131" s="2" t="s">
        <v>140</v>
      </c>
      <c r="C131" s="2" t="s">
        <v>12</v>
      </c>
      <c r="D131" s="2">
        <v>6</v>
      </c>
      <c r="E131" s="2">
        <v>0</v>
      </c>
      <c r="F131" s="2">
        <v>0</v>
      </c>
      <c r="G131" s="2">
        <v>1</v>
      </c>
      <c r="H131" s="2">
        <v>1</v>
      </c>
      <c r="I131" s="2">
        <v>1</v>
      </c>
    </row>
    <row r="132" spans="1:9" ht="391.5" x14ac:dyDescent="0.35">
      <c r="A132" s="2" t="s">
        <v>141</v>
      </c>
      <c r="B132" s="2" t="s">
        <v>142</v>
      </c>
      <c r="C132" s="2" t="s">
        <v>11</v>
      </c>
      <c r="D132" s="2">
        <v>8</v>
      </c>
      <c r="E132" s="2">
        <v>11</v>
      </c>
      <c r="F132" s="2">
        <v>0</v>
      </c>
      <c r="G132" s="2">
        <v>0.42099999999999999</v>
      </c>
      <c r="H132" s="2">
        <v>1</v>
      </c>
      <c r="I132" s="2">
        <v>0.59299999999999997</v>
      </c>
    </row>
    <row r="133" spans="1:9" ht="391.5" x14ac:dyDescent="0.35">
      <c r="A133" s="2" t="s">
        <v>141</v>
      </c>
      <c r="B133" s="2" t="s">
        <v>142</v>
      </c>
      <c r="C133" s="2" t="s">
        <v>12</v>
      </c>
      <c r="D133" s="2">
        <v>8</v>
      </c>
      <c r="E133" s="2">
        <v>0</v>
      </c>
      <c r="F133" s="2">
        <v>0</v>
      </c>
      <c r="G133" s="2">
        <v>1</v>
      </c>
      <c r="H133" s="2">
        <v>1</v>
      </c>
      <c r="I133" s="2">
        <v>1</v>
      </c>
    </row>
    <row r="134" spans="1:9" ht="409.5" x14ac:dyDescent="0.35">
      <c r="A134" s="2" t="s">
        <v>143</v>
      </c>
      <c r="B134" s="2" t="s">
        <v>144</v>
      </c>
      <c r="C134" s="2" t="s">
        <v>11</v>
      </c>
      <c r="D134" s="2">
        <v>9</v>
      </c>
      <c r="E134" s="2">
        <v>6</v>
      </c>
      <c r="F134" s="2">
        <v>0</v>
      </c>
      <c r="G134" s="2">
        <v>0.6</v>
      </c>
      <c r="H134" s="2">
        <v>1</v>
      </c>
      <c r="I134" s="2">
        <v>0.75</v>
      </c>
    </row>
    <row r="135" spans="1:9" ht="409.5" x14ac:dyDescent="0.35">
      <c r="A135" s="2" t="s">
        <v>143</v>
      </c>
      <c r="B135" s="2" t="s">
        <v>144</v>
      </c>
      <c r="C135" s="2" t="s">
        <v>12</v>
      </c>
      <c r="D135" s="2">
        <v>9</v>
      </c>
      <c r="E135" s="2">
        <v>0</v>
      </c>
      <c r="F135" s="2">
        <v>0</v>
      </c>
      <c r="G135" s="2">
        <v>1</v>
      </c>
      <c r="H135" s="2">
        <v>1</v>
      </c>
      <c r="I135" s="2">
        <v>1</v>
      </c>
    </row>
    <row r="136" spans="1:9" ht="377" x14ac:dyDescent="0.35">
      <c r="A136" s="2" t="s">
        <v>145</v>
      </c>
      <c r="B136" s="2" t="s">
        <v>146</v>
      </c>
      <c r="C136" s="2" t="s">
        <v>11</v>
      </c>
      <c r="D136" s="2">
        <v>4</v>
      </c>
      <c r="E136" s="2">
        <v>4</v>
      </c>
      <c r="F136" s="2">
        <v>4</v>
      </c>
      <c r="G136" s="2">
        <v>0.5</v>
      </c>
      <c r="H136" s="2">
        <v>0.5</v>
      </c>
      <c r="I136" s="2">
        <v>0.5</v>
      </c>
    </row>
    <row r="137" spans="1:9" ht="377" x14ac:dyDescent="0.35">
      <c r="A137" s="2" t="s">
        <v>145</v>
      </c>
      <c r="B137" s="2" t="s">
        <v>146</v>
      </c>
      <c r="C137" s="2" t="s">
        <v>12</v>
      </c>
      <c r="D137" s="2">
        <v>8</v>
      </c>
      <c r="E137" s="2">
        <v>0</v>
      </c>
      <c r="F137" s="2">
        <v>0</v>
      </c>
      <c r="G137" s="2">
        <v>1</v>
      </c>
      <c r="H137" s="2">
        <v>1</v>
      </c>
      <c r="I137" s="2">
        <v>1</v>
      </c>
    </row>
    <row r="138" spans="1:9" ht="409.5" x14ac:dyDescent="0.35">
      <c r="A138" s="2" t="s">
        <v>147</v>
      </c>
      <c r="B138" s="2" t="s">
        <v>148</v>
      </c>
      <c r="C138" s="2" t="s">
        <v>11</v>
      </c>
      <c r="D138" s="2">
        <v>13</v>
      </c>
      <c r="E138" s="2">
        <v>5</v>
      </c>
      <c r="F138" s="2">
        <v>1</v>
      </c>
      <c r="G138" s="2">
        <v>0.72199999999999998</v>
      </c>
      <c r="H138" s="2">
        <v>0.92900000000000005</v>
      </c>
      <c r="I138" s="2">
        <v>0.8</v>
      </c>
    </row>
    <row r="139" spans="1:9" ht="409.5" x14ac:dyDescent="0.35">
      <c r="A139" s="2" t="s">
        <v>147</v>
      </c>
      <c r="B139" s="2" t="s">
        <v>148</v>
      </c>
      <c r="C139" s="2" t="s">
        <v>12</v>
      </c>
      <c r="D139" s="2">
        <v>14</v>
      </c>
      <c r="E139" s="2">
        <v>0</v>
      </c>
      <c r="F139" s="2">
        <v>0</v>
      </c>
      <c r="G139" s="2">
        <v>1</v>
      </c>
      <c r="H139" s="2">
        <v>1</v>
      </c>
      <c r="I139" s="2">
        <v>1</v>
      </c>
    </row>
    <row r="140" spans="1:9" ht="391.5" x14ac:dyDescent="0.35">
      <c r="A140" s="2" t="s">
        <v>149</v>
      </c>
      <c r="B140" s="2" t="s">
        <v>150</v>
      </c>
      <c r="C140" s="2" t="s">
        <v>11</v>
      </c>
      <c r="D140" s="2">
        <v>7</v>
      </c>
      <c r="E140" s="2">
        <v>22</v>
      </c>
      <c r="F140" s="2">
        <v>0</v>
      </c>
      <c r="G140" s="2">
        <v>0.24099999999999999</v>
      </c>
      <c r="H140" s="2">
        <v>1</v>
      </c>
      <c r="I140" s="2">
        <v>0.38900000000000001</v>
      </c>
    </row>
    <row r="141" spans="1:9" ht="391.5" x14ac:dyDescent="0.35">
      <c r="A141" s="2" t="s">
        <v>149</v>
      </c>
      <c r="B141" s="2" t="s">
        <v>150</v>
      </c>
      <c r="C141" s="2" t="s">
        <v>12</v>
      </c>
      <c r="D141" s="2">
        <v>7</v>
      </c>
      <c r="E141" s="2">
        <v>0</v>
      </c>
      <c r="F141" s="2">
        <v>0</v>
      </c>
      <c r="G141" s="2">
        <v>1</v>
      </c>
      <c r="H141" s="2">
        <v>1</v>
      </c>
      <c r="I141" s="2">
        <v>1</v>
      </c>
    </row>
    <row r="142" spans="1:9" x14ac:dyDescent="0.35">
      <c r="A142" s="2" t="s">
        <v>12</v>
      </c>
    </row>
    <row r="143" spans="1:9" x14ac:dyDescent="0.35">
      <c r="A143" s="2" t="s">
        <v>11</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karan</dc:creator>
  <cp:lastModifiedBy>karan mirhosseini</cp:lastModifiedBy>
  <dcterms:created xsi:type="dcterms:W3CDTF">2015-06-05T18:17:20Z</dcterms:created>
  <dcterms:modified xsi:type="dcterms:W3CDTF">2025-07-17T12:28:56Z</dcterms:modified>
</cp:coreProperties>
</file>