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62852\Downloads\ResponsiOSL\IndikatorGizi\OfficialStatisticsLanjutan\"/>
    </mc:Choice>
  </mc:AlternateContent>
  <xr:revisionPtr revIDLastSave="0" documentId="13_ncr:1_{6F103058-0BB1-443A-A4CD-73318F8228EA}" xr6:coauthVersionLast="47" xr6:coauthVersionMax="47" xr10:uidLastSave="{00000000-0000-0000-0000-000000000000}"/>
  <bookViews>
    <workbookView xWindow="-120" yWindow="-120" windowWidth="20730" windowHeight="11160" activeTab="3" xr2:uid="{00000000-000D-0000-FFFF-FFFF00000000}"/>
  </bookViews>
  <sheets>
    <sheet name="Tahun2019" sheetId="1" r:id="rId1"/>
    <sheet name="Tahun2020" sheetId="2" r:id="rId2"/>
    <sheet name="Tahun2021" sheetId="3" r:id="rId3"/>
    <sheet name="Tahun2022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1" i="3" l="1"/>
  <c r="G22" i="3"/>
  <c r="G26" i="3"/>
  <c r="G25" i="3"/>
  <c r="G21" i="2"/>
  <c r="G22" i="2"/>
  <c r="G26" i="2"/>
  <c r="G25" i="2"/>
  <c r="G35" i="2"/>
  <c r="G33" i="2"/>
  <c r="G27" i="2"/>
  <c r="G9" i="2"/>
  <c r="G34" i="2"/>
  <c r="G5" i="2"/>
  <c r="G20" i="2"/>
  <c r="G18" i="2"/>
  <c r="G19" i="2"/>
  <c r="G7" i="2"/>
  <c r="G10" i="2"/>
  <c r="G11" i="2"/>
  <c r="G6" i="2"/>
  <c r="G12" i="2"/>
  <c r="G4" i="2"/>
  <c r="G3" i="2"/>
  <c r="G23" i="2"/>
  <c r="G24" i="2"/>
  <c r="G13" i="2"/>
  <c r="G15" i="2"/>
  <c r="G14" i="2"/>
  <c r="G16" i="2"/>
  <c r="G17" i="2"/>
  <c r="G32" i="2"/>
  <c r="G30" i="2"/>
  <c r="G29" i="2"/>
  <c r="G31" i="2"/>
  <c r="G8" i="2"/>
  <c r="G28" i="2"/>
  <c r="G23" i="4"/>
  <c r="G24" i="4"/>
  <c r="G21" i="4"/>
  <c r="G20" i="4"/>
  <c r="G26" i="4"/>
  <c r="G7" i="4"/>
  <c r="G27" i="4"/>
  <c r="G28" i="4"/>
  <c r="G16" i="4"/>
  <c r="G15" i="4"/>
  <c r="G13" i="4"/>
  <c r="G14" i="4"/>
  <c r="G12" i="4"/>
  <c r="G22" i="4"/>
  <c r="G3" i="4"/>
  <c r="G11" i="4"/>
  <c r="G5" i="4"/>
  <c r="G10" i="4"/>
  <c r="G9" i="4"/>
  <c r="G6" i="4"/>
  <c r="G18" i="4"/>
  <c r="G17" i="4"/>
  <c r="G19" i="4"/>
  <c r="G4" i="4"/>
  <c r="G30" i="4"/>
  <c r="G8" i="4"/>
  <c r="G25" i="4"/>
  <c r="G29" i="4"/>
  <c r="G31" i="4"/>
  <c r="G2" i="4"/>
  <c r="G28" i="3"/>
  <c r="G8" i="3"/>
  <c r="G31" i="3"/>
  <c r="G29" i="3"/>
  <c r="G30" i="3"/>
  <c r="G32" i="3"/>
  <c r="G17" i="3"/>
  <c r="G16" i="3"/>
  <c r="G14" i="3"/>
  <c r="G15" i="3"/>
  <c r="G13" i="3"/>
  <c r="G24" i="3"/>
  <c r="G23" i="3"/>
  <c r="G3" i="3"/>
  <c r="G4" i="3"/>
  <c r="G12" i="3"/>
  <c r="G6" i="3"/>
  <c r="G11" i="3"/>
  <c r="G10" i="3"/>
  <c r="G7" i="3"/>
  <c r="G19" i="3"/>
  <c r="G18" i="3"/>
  <c r="G20" i="3"/>
  <c r="G5" i="3"/>
  <c r="G34" i="3"/>
  <c r="G9" i="3"/>
  <c r="G27" i="3"/>
  <c r="G33" i="3"/>
  <c r="G35" i="3"/>
  <c r="G2" i="3"/>
  <c r="G2" i="2"/>
  <c r="G31" i="1"/>
  <c r="G29" i="1"/>
  <c r="G24" i="1"/>
  <c r="G8" i="1"/>
  <c r="G30" i="1"/>
  <c r="G5" i="1"/>
  <c r="G19" i="1"/>
  <c r="G17" i="1"/>
  <c r="G18" i="1"/>
  <c r="G9" i="1"/>
  <c r="G10" i="1"/>
  <c r="G6" i="1"/>
  <c r="G11" i="1"/>
  <c r="G4" i="1"/>
  <c r="G3" i="1"/>
  <c r="G22" i="1"/>
  <c r="G23" i="1"/>
  <c r="G12" i="1"/>
  <c r="G14" i="1"/>
  <c r="G13" i="1"/>
  <c r="G15" i="1"/>
  <c r="G16" i="1"/>
  <c r="G28" i="1"/>
  <c r="G26" i="1"/>
  <c r="G27" i="1"/>
  <c r="G7" i="1"/>
  <c r="G25" i="1"/>
  <c r="G20" i="1"/>
  <c r="G21" i="1"/>
  <c r="G2" i="1"/>
</calcChain>
</file>

<file path=xl/sharedStrings.xml><?xml version="1.0" encoding="utf-8"?>
<sst xmlns="http://schemas.openxmlformats.org/spreadsheetml/2006/main" count="156" uniqueCount="42">
  <si>
    <t>No</t>
  </si>
  <si>
    <t>Provinsi</t>
  </si>
  <si>
    <t>JumlahBalita</t>
  </si>
  <si>
    <t>sPendek</t>
  </si>
  <si>
    <t>sSangatPendek</t>
  </si>
  <si>
    <t>Prevalensi</t>
  </si>
  <si>
    <t>ACEH</t>
  </si>
  <si>
    <t>SUMATERA UTARA</t>
  </si>
  <si>
    <t>SUMATERA BARAT</t>
  </si>
  <si>
    <t>RIAU</t>
  </si>
  <si>
    <t>JAMBI</t>
  </si>
  <si>
    <t>SUMATERA SELATAN</t>
  </si>
  <si>
    <t>BENGKULU</t>
  </si>
  <si>
    <t>LAMPUNG</t>
  </si>
  <si>
    <t>KEPULAUAN BANGKA BELITUNG</t>
  </si>
  <si>
    <t>KEPULAUAN RIAU</t>
  </si>
  <si>
    <t>JAWA BARAT</t>
  </si>
  <si>
    <t>JAWA TENGAH</t>
  </si>
  <si>
    <t>DI YOGYAKARTA</t>
  </si>
  <si>
    <t>JAWA TIMUR</t>
  </si>
  <si>
    <t>BANTEN</t>
  </si>
  <si>
    <t>BALI</t>
  </si>
  <si>
    <t>NUSA TENGGARA BARAT</t>
  </si>
  <si>
    <t>NUSA TENGGARA TIMUR</t>
  </si>
  <si>
    <t>KALIMANTAN BARAT</t>
  </si>
  <si>
    <t>KALIMANTAN TENGAH</t>
  </si>
  <si>
    <t>KALIMANTAN SELATAN</t>
  </si>
  <si>
    <t>KALIMANTAN TIMUR</t>
  </si>
  <si>
    <t>KALIMANTAN UTARA</t>
  </si>
  <si>
    <t>SULAWESI UTARA</t>
  </si>
  <si>
    <t>SULAWESI SELATAN</t>
  </si>
  <si>
    <t>SULAWESI TENGGARA</t>
  </si>
  <si>
    <t>GORONTALO</t>
  </si>
  <si>
    <t>SULAWESI BARAT</t>
  </si>
  <si>
    <t>MALUKU</t>
  </si>
  <si>
    <t>MALUKU UTARA</t>
  </si>
  <si>
    <t>DKI JAKARTA</t>
  </si>
  <si>
    <t>SULAWESI TENGAH</t>
  </si>
  <si>
    <t>PAPUA BARAT</t>
  </si>
  <si>
    <t>PAPUA</t>
  </si>
  <si>
    <t>cPrevalensi</t>
  </si>
  <si>
    <t>DAERAH ISTIMEWA YOGYAKARTA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</si>
</sst>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1"/>
  <sheetViews>
    <sheetView topLeftCell="A19" workbookViewId="0">
      <selection activeCell="E11" sqref="E11"/>
    </sheetView>
  </sheetViews>
  <sheetFormatPr defaultRowHeight="15" x14ac:dyDescent="0.25"/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40</v>
      </c>
    </row>
    <row r="2" spans="1:7" x14ac:dyDescent="0.25">
      <c r="A2">
        <v>1</v>
      </c>
      <c r="B2" t="s">
        <v>6</v>
      </c>
      <c r="C2">
        <v>50132</v>
      </c>
      <c r="D2">
        <v>6740</v>
      </c>
      <c r="E2">
        <v>4280</v>
      </c>
      <c r="F2">
        <v>22</v>
      </c>
      <c r="G2">
        <f>(D2+E2)/C2</f>
        <v>0.21981967605521424</v>
      </c>
    </row>
    <row r="3" spans="1:7" x14ac:dyDescent="0.25">
      <c r="A3">
        <v>2</v>
      </c>
      <c r="B3" t="s">
        <v>21</v>
      </c>
      <c r="C3">
        <v>52468</v>
      </c>
      <c r="D3">
        <v>3394</v>
      </c>
      <c r="E3">
        <v>1271</v>
      </c>
      <c r="F3">
        <v>8.9</v>
      </c>
      <c r="G3">
        <f>(D3+E3)/C3</f>
        <v>8.8911336433635746E-2</v>
      </c>
    </row>
    <row r="4" spans="1:7" x14ac:dyDescent="0.25">
      <c r="A4">
        <v>3</v>
      </c>
      <c r="B4" t="s">
        <v>20</v>
      </c>
      <c r="C4">
        <v>161092</v>
      </c>
      <c r="D4">
        <v>4449</v>
      </c>
      <c r="E4">
        <v>0</v>
      </c>
      <c r="F4">
        <v>2.8</v>
      </c>
      <c r="G4">
        <f>(D4+E4)/C4</f>
        <v>2.7617758796215829E-2</v>
      </c>
    </row>
    <row r="5" spans="1:7" x14ac:dyDescent="0.25">
      <c r="A5">
        <v>4</v>
      </c>
      <c r="B5" t="s">
        <v>12</v>
      </c>
      <c r="C5">
        <v>17217</v>
      </c>
      <c r="D5">
        <v>1547</v>
      </c>
      <c r="E5">
        <v>376</v>
      </c>
      <c r="F5">
        <v>11.2</v>
      </c>
      <c r="G5">
        <f>(D5+E5)/C5</f>
        <v>0.11169193239240285</v>
      </c>
    </row>
    <row r="6" spans="1:7" x14ac:dyDescent="0.25">
      <c r="A6">
        <v>5</v>
      </c>
      <c r="B6" t="s">
        <v>18</v>
      </c>
      <c r="C6">
        <v>69742</v>
      </c>
      <c r="D6">
        <v>5281</v>
      </c>
      <c r="E6">
        <v>1156</v>
      </c>
      <c r="F6">
        <v>9.1999999999999993</v>
      </c>
      <c r="G6">
        <f>(D6+E6)/C6</f>
        <v>9.2297324424306729E-2</v>
      </c>
    </row>
    <row r="7" spans="1:7" x14ac:dyDescent="0.25">
      <c r="A7">
        <v>6</v>
      </c>
      <c r="B7" t="s">
        <v>32</v>
      </c>
      <c r="C7">
        <v>40485</v>
      </c>
      <c r="D7">
        <v>3004</v>
      </c>
      <c r="E7">
        <v>1496</v>
      </c>
      <c r="F7">
        <v>11.1</v>
      </c>
      <c r="G7">
        <f>(D7+E7)/C7</f>
        <v>0.11115227862171174</v>
      </c>
    </row>
    <row r="8" spans="1:7" x14ac:dyDescent="0.25">
      <c r="A8">
        <v>7</v>
      </c>
      <c r="B8" t="s">
        <v>10</v>
      </c>
      <c r="C8">
        <v>31260</v>
      </c>
      <c r="D8">
        <v>1395</v>
      </c>
      <c r="E8">
        <v>576</v>
      </c>
      <c r="F8">
        <v>6.3</v>
      </c>
      <c r="G8">
        <f>(D8+E8)/C8</f>
        <v>6.3051823416506711E-2</v>
      </c>
    </row>
    <row r="9" spans="1:7" x14ac:dyDescent="0.25">
      <c r="A9">
        <v>8</v>
      </c>
      <c r="B9" t="s">
        <v>16</v>
      </c>
      <c r="C9">
        <v>2070447</v>
      </c>
      <c r="D9">
        <v>157721</v>
      </c>
      <c r="E9">
        <v>52363</v>
      </c>
      <c r="F9">
        <v>10.1</v>
      </c>
      <c r="G9">
        <f>(D9+E9)/C9</f>
        <v>0.10146794387878559</v>
      </c>
    </row>
    <row r="10" spans="1:7" x14ac:dyDescent="0.25">
      <c r="A10">
        <v>9</v>
      </c>
      <c r="B10" t="s">
        <v>17</v>
      </c>
      <c r="C10">
        <v>479185</v>
      </c>
      <c r="D10">
        <v>36525</v>
      </c>
      <c r="E10">
        <v>20688</v>
      </c>
      <c r="F10">
        <v>11.9</v>
      </c>
      <c r="G10">
        <f>(D10+E10)/C10</f>
        <v>0.11939647526529419</v>
      </c>
    </row>
    <row r="11" spans="1:7" x14ac:dyDescent="0.25">
      <c r="A11">
        <v>10</v>
      </c>
      <c r="B11" t="s">
        <v>19</v>
      </c>
      <c r="C11">
        <v>871244</v>
      </c>
      <c r="D11">
        <v>77977</v>
      </c>
      <c r="E11">
        <v>21850</v>
      </c>
      <c r="F11">
        <v>11.5</v>
      </c>
      <c r="G11">
        <f>(D11+E11)/C11</f>
        <v>0.11457984215673221</v>
      </c>
    </row>
    <row r="12" spans="1:7" x14ac:dyDescent="0.25">
      <c r="A12">
        <v>11</v>
      </c>
      <c r="B12" t="s">
        <v>24</v>
      </c>
      <c r="C12">
        <v>25095</v>
      </c>
      <c r="D12">
        <v>4013</v>
      </c>
      <c r="E12">
        <v>2078</v>
      </c>
      <c r="F12">
        <v>24.3</v>
      </c>
      <c r="G12">
        <f>(D12+E12)/C12</f>
        <v>0.24271767284319584</v>
      </c>
    </row>
    <row r="13" spans="1:7" x14ac:dyDescent="0.25">
      <c r="A13">
        <v>12</v>
      </c>
      <c r="B13" t="s">
        <v>26</v>
      </c>
      <c r="C13">
        <v>36578</v>
      </c>
      <c r="D13">
        <v>6644</v>
      </c>
      <c r="E13">
        <v>841</v>
      </c>
      <c r="F13">
        <v>20.5</v>
      </c>
      <c r="G13">
        <f>(D13+E13)/C13</f>
        <v>0.20463119908141505</v>
      </c>
    </row>
    <row r="14" spans="1:7" x14ac:dyDescent="0.25">
      <c r="A14">
        <v>13</v>
      </c>
      <c r="B14" t="s">
        <v>25</v>
      </c>
      <c r="C14">
        <v>20496</v>
      </c>
      <c r="D14">
        <v>2796</v>
      </c>
      <c r="E14">
        <v>1609</v>
      </c>
      <c r="F14">
        <v>21.5</v>
      </c>
      <c r="G14">
        <f>(D14+E14)/C14</f>
        <v>0.2149199843871975</v>
      </c>
    </row>
    <row r="15" spans="1:7" x14ac:dyDescent="0.25">
      <c r="A15">
        <v>14</v>
      </c>
      <c r="B15" t="s">
        <v>27</v>
      </c>
      <c r="C15">
        <v>13356</v>
      </c>
      <c r="D15">
        <v>1627</v>
      </c>
      <c r="E15">
        <v>315</v>
      </c>
      <c r="F15">
        <v>14.5</v>
      </c>
      <c r="G15">
        <f>(D15+E15)/C15</f>
        <v>0.14540281521413598</v>
      </c>
    </row>
    <row r="16" spans="1:7" x14ac:dyDescent="0.25">
      <c r="A16">
        <v>15</v>
      </c>
      <c r="B16" t="s">
        <v>28</v>
      </c>
      <c r="C16">
        <v>9434</v>
      </c>
      <c r="D16">
        <v>1705</v>
      </c>
      <c r="E16">
        <v>1002</v>
      </c>
      <c r="F16">
        <v>28.7</v>
      </c>
      <c r="G16">
        <f>(D16+E16)/C16</f>
        <v>0.28694085223659105</v>
      </c>
    </row>
    <row r="17" spans="1:7" x14ac:dyDescent="0.25">
      <c r="A17">
        <v>16</v>
      </c>
      <c r="B17" t="s">
        <v>14</v>
      </c>
      <c r="C17">
        <v>37790</v>
      </c>
      <c r="D17">
        <v>1261</v>
      </c>
      <c r="E17">
        <v>367</v>
      </c>
      <c r="F17">
        <v>4.3</v>
      </c>
      <c r="G17">
        <f>(D17+E17)/C17</f>
        <v>4.3080179941783543E-2</v>
      </c>
    </row>
    <row r="18" spans="1:7" x14ac:dyDescent="0.25">
      <c r="A18">
        <v>17</v>
      </c>
      <c r="B18" t="s">
        <v>15</v>
      </c>
      <c r="C18">
        <v>15212</v>
      </c>
      <c r="D18">
        <v>1081</v>
      </c>
      <c r="E18">
        <v>318</v>
      </c>
      <c r="F18">
        <v>9.1999999999999993</v>
      </c>
      <c r="G18">
        <f>(D18+E18)/C18</f>
        <v>9.1966868261898496E-2</v>
      </c>
    </row>
    <row r="19" spans="1:7" x14ac:dyDescent="0.25">
      <c r="A19">
        <v>18</v>
      </c>
      <c r="B19" t="s">
        <v>13</v>
      </c>
      <c r="C19">
        <v>135277</v>
      </c>
      <c r="D19">
        <v>5409</v>
      </c>
      <c r="E19">
        <v>1795</v>
      </c>
      <c r="F19">
        <v>5.3</v>
      </c>
      <c r="G19">
        <f>(D19+E19)/C19</f>
        <v>5.3253694271753513E-2</v>
      </c>
    </row>
    <row r="20" spans="1:7" x14ac:dyDescent="0.25">
      <c r="A20">
        <v>19</v>
      </c>
      <c r="B20" t="s">
        <v>34</v>
      </c>
      <c r="C20">
        <v>69296</v>
      </c>
      <c r="D20">
        <v>3349</v>
      </c>
      <c r="E20">
        <v>1213</v>
      </c>
      <c r="F20">
        <v>6.6</v>
      </c>
      <c r="G20">
        <f>(D20+E20)/C20</f>
        <v>6.5833525744631721E-2</v>
      </c>
    </row>
    <row r="21" spans="1:7" x14ac:dyDescent="0.25">
      <c r="A21">
        <v>20</v>
      </c>
      <c r="B21" t="s">
        <v>35</v>
      </c>
      <c r="C21">
        <v>23542</v>
      </c>
      <c r="D21">
        <v>1689</v>
      </c>
      <c r="E21">
        <v>505</v>
      </c>
      <c r="F21">
        <v>9.3000000000000007</v>
      </c>
      <c r="G21">
        <f>(D21+E21)/C21</f>
        <v>9.3195140599779125E-2</v>
      </c>
    </row>
    <row r="22" spans="1:7" x14ac:dyDescent="0.25">
      <c r="A22">
        <v>21</v>
      </c>
      <c r="B22" t="s">
        <v>22</v>
      </c>
      <c r="C22">
        <v>367370</v>
      </c>
      <c r="D22">
        <v>51672</v>
      </c>
      <c r="E22">
        <v>22388</v>
      </c>
      <c r="F22">
        <v>20.2</v>
      </c>
      <c r="G22">
        <f>(D22+E22)/C22</f>
        <v>0.20159512208400251</v>
      </c>
    </row>
    <row r="23" spans="1:7" x14ac:dyDescent="0.25">
      <c r="A23">
        <v>22</v>
      </c>
      <c r="B23" t="s">
        <v>23</v>
      </c>
      <c r="C23">
        <v>275548</v>
      </c>
      <c r="D23">
        <v>46678</v>
      </c>
      <c r="E23">
        <v>26699</v>
      </c>
      <c r="F23">
        <v>26.6</v>
      </c>
      <c r="G23">
        <f>(D23+E23)/C23</f>
        <v>0.26629480163165764</v>
      </c>
    </row>
    <row r="24" spans="1:7" x14ac:dyDescent="0.25">
      <c r="A24">
        <v>23</v>
      </c>
      <c r="B24" t="s">
        <v>9</v>
      </c>
      <c r="C24">
        <v>122977</v>
      </c>
      <c r="D24">
        <v>4901</v>
      </c>
      <c r="E24">
        <v>2812</v>
      </c>
      <c r="F24">
        <v>6.3</v>
      </c>
      <c r="G24">
        <f>(D24+E24)/C24</f>
        <v>6.2719045024679412E-2</v>
      </c>
    </row>
    <row r="25" spans="1:7" x14ac:dyDescent="0.25">
      <c r="A25">
        <v>24</v>
      </c>
      <c r="B25" t="s">
        <v>33</v>
      </c>
      <c r="C25">
        <v>70915</v>
      </c>
      <c r="D25">
        <v>11195</v>
      </c>
      <c r="E25">
        <v>4889</v>
      </c>
      <c r="F25">
        <v>22.7</v>
      </c>
      <c r="G25">
        <f>(D25+E25)/C25</f>
        <v>0.2268067404639357</v>
      </c>
    </row>
    <row r="26" spans="1:7" x14ac:dyDescent="0.25">
      <c r="A26">
        <v>25</v>
      </c>
      <c r="B26" t="s">
        <v>30</v>
      </c>
      <c r="C26">
        <v>50285</v>
      </c>
      <c r="D26">
        <v>2254</v>
      </c>
      <c r="E26">
        <v>1071</v>
      </c>
      <c r="F26">
        <v>6.6</v>
      </c>
      <c r="G26">
        <f>(D26+E26)/C26</f>
        <v>6.6123098339465045E-2</v>
      </c>
    </row>
    <row r="27" spans="1:7" x14ac:dyDescent="0.25">
      <c r="A27">
        <v>26</v>
      </c>
      <c r="B27" t="s">
        <v>31</v>
      </c>
      <c r="C27">
        <v>18576</v>
      </c>
      <c r="D27">
        <v>1141</v>
      </c>
      <c r="E27">
        <v>1647</v>
      </c>
      <c r="F27">
        <v>15</v>
      </c>
      <c r="G27">
        <f>(D27+E27)/C27</f>
        <v>0.15008613264427217</v>
      </c>
    </row>
    <row r="28" spans="1:7" x14ac:dyDescent="0.25">
      <c r="A28">
        <v>27</v>
      </c>
      <c r="B28" t="s">
        <v>29</v>
      </c>
      <c r="C28">
        <v>15994</v>
      </c>
      <c r="D28">
        <v>181</v>
      </c>
      <c r="E28">
        <v>95</v>
      </c>
      <c r="F28">
        <v>1.7</v>
      </c>
      <c r="G28">
        <f>(D28+E28)/C28</f>
        <v>1.7256471176691258E-2</v>
      </c>
    </row>
    <row r="29" spans="1:7" x14ac:dyDescent="0.25">
      <c r="A29">
        <v>28</v>
      </c>
      <c r="B29" t="s">
        <v>8</v>
      </c>
      <c r="C29">
        <v>85042</v>
      </c>
      <c r="D29">
        <v>11808</v>
      </c>
      <c r="E29">
        <v>4848</v>
      </c>
      <c r="F29">
        <v>19.600000000000001</v>
      </c>
      <c r="G29">
        <f>(D29+E29)/C29</f>
        <v>0.19585616518896545</v>
      </c>
    </row>
    <row r="30" spans="1:7" x14ac:dyDescent="0.25">
      <c r="A30">
        <v>29</v>
      </c>
      <c r="B30" t="s">
        <v>11</v>
      </c>
      <c r="C30">
        <v>25560</v>
      </c>
      <c r="D30">
        <v>1853</v>
      </c>
      <c r="E30">
        <v>875</v>
      </c>
      <c r="F30">
        <v>10.7</v>
      </c>
      <c r="G30">
        <f>(D30+E30)/C30</f>
        <v>0.10672926447574335</v>
      </c>
    </row>
    <row r="31" spans="1:7" x14ac:dyDescent="0.25">
      <c r="A31">
        <v>30</v>
      </c>
      <c r="B31" t="s">
        <v>7</v>
      </c>
      <c r="C31">
        <v>122604</v>
      </c>
      <c r="D31">
        <v>5276</v>
      </c>
      <c r="E31">
        <v>7458</v>
      </c>
      <c r="F31">
        <v>10.4</v>
      </c>
      <c r="G31">
        <f>(D31+E31)/C31</f>
        <v>0.10386284297412808</v>
      </c>
    </row>
  </sheetData>
  <sortState xmlns:xlrd2="http://schemas.microsoft.com/office/spreadsheetml/2017/richdata2" ref="B2:G31">
    <sortCondition ref="B2:B3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E5A3A-0DE4-4200-BCF3-2CE14C2CC2D1}">
  <dimension ref="A1:G35"/>
  <sheetViews>
    <sheetView workbookViewId="0">
      <selection activeCell="B2" sqref="B2"/>
    </sheetView>
  </sheetViews>
  <sheetFormatPr defaultRowHeight="15" x14ac:dyDescent="0.25"/>
  <cols>
    <col min="2" max="2" width="18.5703125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40</v>
      </c>
    </row>
    <row r="2" spans="1:7" x14ac:dyDescent="0.25">
      <c r="A2">
        <v>1</v>
      </c>
      <c r="B2" t="s">
        <v>6</v>
      </c>
      <c r="C2">
        <v>160248</v>
      </c>
      <c r="D2">
        <v>12987</v>
      </c>
      <c r="E2">
        <v>8428</v>
      </c>
      <c r="F2">
        <v>13.4</v>
      </c>
      <c r="G2">
        <f>(D2+E2)/C2</f>
        <v>0.13363661324946333</v>
      </c>
    </row>
    <row r="3" spans="1:7" x14ac:dyDescent="0.25">
      <c r="A3">
        <v>2</v>
      </c>
      <c r="B3" t="s">
        <v>21</v>
      </c>
      <c r="C3">
        <v>66071</v>
      </c>
      <c r="D3">
        <v>4577</v>
      </c>
      <c r="E3">
        <v>1621</v>
      </c>
      <c r="F3">
        <v>9.4</v>
      </c>
      <c r="G3">
        <f>(D3+E3)/C3</f>
        <v>9.3808176053033862E-2</v>
      </c>
    </row>
    <row r="4" spans="1:7" x14ac:dyDescent="0.25">
      <c r="A4">
        <v>3</v>
      </c>
      <c r="B4" t="s">
        <v>20</v>
      </c>
      <c r="C4">
        <v>284097</v>
      </c>
      <c r="D4">
        <v>11679</v>
      </c>
      <c r="E4">
        <v>2236</v>
      </c>
      <c r="F4">
        <v>4.9000000000000004</v>
      </c>
      <c r="G4">
        <f>(D4+E4)/C4</f>
        <v>4.8979749874162697E-2</v>
      </c>
    </row>
    <row r="5" spans="1:7" x14ac:dyDescent="0.25">
      <c r="A5">
        <v>4</v>
      </c>
      <c r="B5" t="s">
        <v>12</v>
      </c>
      <c r="C5">
        <v>35121</v>
      </c>
      <c r="D5">
        <v>2439</v>
      </c>
      <c r="E5">
        <v>483</v>
      </c>
      <c r="F5">
        <v>8.3000000000000007</v>
      </c>
      <c r="G5">
        <f>(D5+E5)/C5</f>
        <v>8.3198086614845818E-2</v>
      </c>
    </row>
    <row r="6" spans="1:7" x14ac:dyDescent="0.25">
      <c r="A6">
        <v>5</v>
      </c>
      <c r="B6" t="s">
        <v>41</v>
      </c>
      <c r="C6">
        <v>101048</v>
      </c>
      <c r="D6">
        <v>9460</v>
      </c>
      <c r="E6">
        <v>2592</v>
      </c>
      <c r="F6">
        <v>11.9</v>
      </c>
      <c r="G6">
        <f>(D6+E6)/C6</f>
        <v>0.11927004987728604</v>
      </c>
    </row>
    <row r="7" spans="1:7" x14ac:dyDescent="0.25">
      <c r="A7">
        <v>6</v>
      </c>
      <c r="B7" t="s">
        <v>36</v>
      </c>
      <c r="C7">
        <v>133380</v>
      </c>
      <c r="D7">
        <v>55</v>
      </c>
      <c r="E7">
        <v>17</v>
      </c>
      <c r="F7">
        <v>0.1</v>
      </c>
      <c r="G7">
        <f>(D7+E7)/C7</f>
        <v>5.3981106612685558E-4</v>
      </c>
    </row>
    <row r="8" spans="1:7" x14ac:dyDescent="0.25">
      <c r="A8">
        <v>7</v>
      </c>
      <c r="B8" t="s">
        <v>32</v>
      </c>
      <c r="C8">
        <v>52916</v>
      </c>
      <c r="D8">
        <v>3886</v>
      </c>
      <c r="E8">
        <v>1938</v>
      </c>
      <c r="F8">
        <v>11</v>
      </c>
      <c r="G8">
        <f>(D8+E8)/C8</f>
        <v>0.11006122911784716</v>
      </c>
    </row>
    <row r="9" spans="1:7" x14ac:dyDescent="0.25">
      <c r="A9">
        <v>8</v>
      </c>
      <c r="B9" t="s">
        <v>10</v>
      </c>
      <c r="C9">
        <v>49707</v>
      </c>
      <c r="D9">
        <v>2377</v>
      </c>
      <c r="E9">
        <v>1391</v>
      </c>
      <c r="F9">
        <v>7.6</v>
      </c>
      <c r="G9">
        <f>(D9+E9)/C9</f>
        <v>7.5804212686341965E-2</v>
      </c>
    </row>
    <row r="10" spans="1:7" x14ac:dyDescent="0.25">
      <c r="A10">
        <v>9</v>
      </c>
      <c r="B10" t="s">
        <v>16</v>
      </c>
      <c r="C10">
        <v>1724422</v>
      </c>
      <c r="D10">
        <v>110259</v>
      </c>
      <c r="E10">
        <v>44594</v>
      </c>
      <c r="F10">
        <v>9</v>
      </c>
      <c r="G10">
        <f>(D10+E10)/C10</f>
        <v>8.9799944561134104E-2</v>
      </c>
    </row>
    <row r="11" spans="1:7" x14ac:dyDescent="0.25">
      <c r="A11">
        <v>10</v>
      </c>
      <c r="B11" t="s">
        <v>17</v>
      </c>
      <c r="C11">
        <v>595443</v>
      </c>
      <c r="D11">
        <v>50741</v>
      </c>
      <c r="E11">
        <v>27147</v>
      </c>
      <c r="F11">
        <v>13.1</v>
      </c>
      <c r="G11">
        <f>(D11+E11)/C11</f>
        <v>0.13080681106335956</v>
      </c>
    </row>
    <row r="12" spans="1:7" x14ac:dyDescent="0.25">
      <c r="A12">
        <v>11</v>
      </c>
      <c r="B12" t="s">
        <v>19</v>
      </c>
      <c r="C12">
        <v>1254787</v>
      </c>
      <c r="D12">
        <v>110155</v>
      </c>
      <c r="E12">
        <v>34754</v>
      </c>
      <c r="F12">
        <v>11.5</v>
      </c>
      <c r="G12">
        <f>(D12+E12)/C12</f>
        <v>0.11548493887807253</v>
      </c>
    </row>
    <row r="13" spans="1:7" x14ac:dyDescent="0.25">
      <c r="A13">
        <v>12</v>
      </c>
      <c r="B13" t="s">
        <v>24</v>
      </c>
      <c r="C13">
        <v>42381</v>
      </c>
      <c r="D13">
        <v>7885</v>
      </c>
      <c r="E13">
        <v>3731</v>
      </c>
      <c r="F13">
        <v>27.4</v>
      </c>
      <c r="G13">
        <f>(D13+E13)/C13</f>
        <v>0.27408508529765696</v>
      </c>
    </row>
    <row r="14" spans="1:7" x14ac:dyDescent="0.25">
      <c r="A14">
        <v>13</v>
      </c>
      <c r="B14" t="s">
        <v>26</v>
      </c>
      <c r="C14">
        <v>59214</v>
      </c>
      <c r="D14">
        <v>6055</v>
      </c>
      <c r="E14">
        <v>1701</v>
      </c>
      <c r="F14">
        <v>13.1</v>
      </c>
      <c r="G14">
        <f>(D14+E14)/C14</f>
        <v>0.13098253791333131</v>
      </c>
    </row>
    <row r="15" spans="1:7" x14ac:dyDescent="0.25">
      <c r="A15">
        <v>14</v>
      </c>
      <c r="B15" t="s">
        <v>25</v>
      </c>
      <c r="C15">
        <v>30385</v>
      </c>
      <c r="D15">
        <v>4357</v>
      </c>
      <c r="E15">
        <v>2376</v>
      </c>
      <c r="F15">
        <v>22.2</v>
      </c>
      <c r="G15">
        <f>(D15+E15)/C15</f>
        <v>0.22158960013164392</v>
      </c>
    </row>
    <row r="16" spans="1:7" x14ac:dyDescent="0.25">
      <c r="A16">
        <v>15</v>
      </c>
      <c r="B16" t="s">
        <v>27</v>
      </c>
      <c r="C16">
        <v>13356</v>
      </c>
      <c r="D16">
        <v>1627</v>
      </c>
      <c r="E16">
        <v>315</v>
      </c>
      <c r="F16">
        <v>14.5</v>
      </c>
      <c r="G16">
        <f>(D16+E16)/C16</f>
        <v>0.14540281521413598</v>
      </c>
    </row>
    <row r="17" spans="1:7" x14ac:dyDescent="0.25">
      <c r="A17">
        <v>16</v>
      </c>
      <c r="B17" t="s">
        <v>28</v>
      </c>
      <c r="C17">
        <v>13701</v>
      </c>
      <c r="D17">
        <v>2507</v>
      </c>
      <c r="E17">
        <v>1423</v>
      </c>
      <c r="F17">
        <v>28.7</v>
      </c>
      <c r="G17">
        <f>(D17+E17)/C17</f>
        <v>0.28684037661484563</v>
      </c>
    </row>
    <row r="18" spans="1:7" x14ac:dyDescent="0.25">
      <c r="A18">
        <v>17</v>
      </c>
      <c r="B18" t="s">
        <v>14</v>
      </c>
      <c r="C18">
        <v>31016</v>
      </c>
      <c r="D18">
        <v>784</v>
      </c>
      <c r="E18">
        <v>243</v>
      </c>
      <c r="F18">
        <v>3.3</v>
      </c>
      <c r="G18">
        <f>(D18+E18)/C18</f>
        <v>3.3111942223368586E-2</v>
      </c>
    </row>
    <row r="19" spans="1:7" x14ac:dyDescent="0.25">
      <c r="A19">
        <v>18</v>
      </c>
      <c r="B19" t="s">
        <v>15</v>
      </c>
      <c r="C19">
        <v>15258</v>
      </c>
      <c r="D19">
        <v>1085</v>
      </c>
      <c r="E19">
        <v>318</v>
      </c>
      <c r="F19">
        <v>9.1999999999999993</v>
      </c>
      <c r="G19">
        <f>(D19+E19)/C19</f>
        <v>9.1951763009568754E-2</v>
      </c>
    </row>
    <row r="20" spans="1:7" x14ac:dyDescent="0.25">
      <c r="A20">
        <v>19</v>
      </c>
      <c r="B20" t="s">
        <v>13</v>
      </c>
      <c r="C20">
        <v>164506</v>
      </c>
      <c r="D20">
        <v>6618</v>
      </c>
      <c r="E20">
        <v>2137</v>
      </c>
      <c r="F20">
        <v>5.3</v>
      </c>
      <c r="G20">
        <f>(D20+E20)/C20</f>
        <v>5.321994334553147E-2</v>
      </c>
    </row>
    <row r="21" spans="1:7" x14ac:dyDescent="0.25">
      <c r="A21">
        <v>20</v>
      </c>
      <c r="B21" t="s">
        <v>34</v>
      </c>
      <c r="C21">
        <v>95958</v>
      </c>
      <c r="D21">
        <v>5809</v>
      </c>
      <c r="E21">
        <v>2159</v>
      </c>
      <c r="F21">
        <v>8.3000000000000007</v>
      </c>
      <c r="G21">
        <f>(D21+E21)/C21</f>
        <v>8.3036328393672226E-2</v>
      </c>
    </row>
    <row r="22" spans="1:7" x14ac:dyDescent="0.25">
      <c r="A22">
        <v>21</v>
      </c>
      <c r="B22" t="s">
        <v>35</v>
      </c>
      <c r="C22">
        <v>23542</v>
      </c>
      <c r="D22">
        <v>1689</v>
      </c>
      <c r="E22">
        <v>505</v>
      </c>
      <c r="F22">
        <v>9.3000000000000007</v>
      </c>
      <c r="G22">
        <f>(D22+E22)/C22</f>
        <v>9.3195140599779125E-2</v>
      </c>
    </row>
    <row r="23" spans="1:7" x14ac:dyDescent="0.25">
      <c r="A23">
        <v>22</v>
      </c>
      <c r="B23" t="s">
        <v>22</v>
      </c>
      <c r="C23">
        <v>367370</v>
      </c>
      <c r="D23">
        <v>51672</v>
      </c>
      <c r="E23">
        <v>22388</v>
      </c>
      <c r="F23">
        <v>20.2</v>
      </c>
      <c r="G23">
        <f>(D23+E23)/C23</f>
        <v>0.20159512208400251</v>
      </c>
    </row>
    <row r="24" spans="1:7" x14ac:dyDescent="0.25">
      <c r="A24">
        <v>23</v>
      </c>
      <c r="B24" t="s">
        <v>23</v>
      </c>
      <c r="C24">
        <v>273537</v>
      </c>
      <c r="D24">
        <v>45905</v>
      </c>
      <c r="E24">
        <v>26073</v>
      </c>
      <c r="F24">
        <v>26.3</v>
      </c>
      <c r="G24">
        <f>(D24+E24)/C24</f>
        <v>0.26313807638454761</v>
      </c>
    </row>
    <row r="25" spans="1:7" x14ac:dyDescent="0.25">
      <c r="A25">
        <v>24</v>
      </c>
      <c r="B25" t="s">
        <v>39</v>
      </c>
      <c r="C25">
        <v>114992</v>
      </c>
      <c r="D25">
        <v>4753</v>
      </c>
      <c r="E25">
        <v>2905</v>
      </c>
      <c r="F25">
        <v>6.7</v>
      </c>
      <c r="G25">
        <f>(D25+E25)/C25</f>
        <v>6.6595937108668429E-2</v>
      </c>
    </row>
    <row r="26" spans="1:7" x14ac:dyDescent="0.25">
      <c r="A26">
        <v>25</v>
      </c>
      <c r="B26" t="s">
        <v>38</v>
      </c>
      <c r="C26">
        <v>45151</v>
      </c>
      <c r="D26">
        <v>4439</v>
      </c>
      <c r="E26">
        <v>1627</v>
      </c>
      <c r="F26">
        <v>13.4</v>
      </c>
      <c r="G26">
        <f>(D26+E26)/C26</f>
        <v>0.13434918384974862</v>
      </c>
    </row>
    <row r="27" spans="1:7" x14ac:dyDescent="0.25">
      <c r="A27">
        <v>26</v>
      </c>
      <c r="B27" t="s">
        <v>9</v>
      </c>
      <c r="C27">
        <v>184654</v>
      </c>
      <c r="D27">
        <v>8970</v>
      </c>
      <c r="E27">
        <v>5270</v>
      </c>
      <c r="F27">
        <v>7.7</v>
      </c>
      <c r="G27">
        <f>(D27+E27)/C27</f>
        <v>7.7117202985042294E-2</v>
      </c>
    </row>
    <row r="28" spans="1:7" x14ac:dyDescent="0.25">
      <c r="A28">
        <v>27</v>
      </c>
      <c r="B28" t="s">
        <v>33</v>
      </c>
      <c r="C28">
        <v>70915</v>
      </c>
      <c r="D28">
        <v>11195</v>
      </c>
      <c r="E28">
        <v>4889</v>
      </c>
      <c r="F28">
        <v>22.7</v>
      </c>
      <c r="G28">
        <f>(D28+E28)/C28</f>
        <v>0.2268067404639357</v>
      </c>
    </row>
    <row r="29" spans="1:7" x14ac:dyDescent="0.25">
      <c r="A29">
        <v>28</v>
      </c>
      <c r="B29" t="s">
        <v>30</v>
      </c>
      <c r="C29">
        <v>292960</v>
      </c>
      <c r="D29">
        <v>25070</v>
      </c>
      <c r="E29">
        <v>9843</v>
      </c>
      <c r="F29">
        <v>11.9</v>
      </c>
      <c r="G29">
        <f>(D29+E29)/C29</f>
        <v>0.11917326597487711</v>
      </c>
    </row>
    <row r="30" spans="1:7" x14ac:dyDescent="0.25">
      <c r="A30">
        <v>29</v>
      </c>
      <c r="B30" t="s">
        <v>37</v>
      </c>
      <c r="C30">
        <v>39206</v>
      </c>
      <c r="D30">
        <v>3598</v>
      </c>
      <c r="E30">
        <v>1784</v>
      </c>
      <c r="F30">
        <v>13.7</v>
      </c>
      <c r="G30">
        <f>(D30+E30)/C30</f>
        <v>0.13727490690200481</v>
      </c>
    </row>
    <row r="31" spans="1:7" x14ac:dyDescent="0.25">
      <c r="A31">
        <v>30</v>
      </c>
      <c r="B31" t="s">
        <v>31</v>
      </c>
      <c r="C31">
        <v>56634</v>
      </c>
      <c r="D31">
        <v>5782</v>
      </c>
      <c r="E31">
        <v>3703</v>
      </c>
      <c r="F31">
        <v>16.7</v>
      </c>
      <c r="G31">
        <f>(D31+E31)/C31</f>
        <v>0.16747889960094642</v>
      </c>
    </row>
    <row r="32" spans="1:7" x14ac:dyDescent="0.25">
      <c r="A32">
        <v>31</v>
      </c>
      <c r="B32" t="s">
        <v>29</v>
      </c>
      <c r="C32">
        <v>35367</v>
      </c>
      <c r="D32">
        <v>1361</v>
      </c>
      <c r="E32">
        <v>522</v>
      </c>
      <c r="F32">
        <v>5.3</v>
      </c>
      <c r="G32">
        <f>(D32+E32)/C32</f>
        <v>5.3241722509684168E-2</v>
      </c>
    </row>
    <row r="33" spans="1:7" x14ac:dyDescent="0.25">
      <c r="A33">
        <v>32</v>
      </c>
      <c r="B33" t="s">
        <v>8</v>
      </c>
      <c r="C33">
        <v>107288</v>
      </c>
      <c r="D33">
        <v>13513</v>
      </c>
      <c r="E33">
        <v>5278</v>
      </c>
      <c r="F33">
        <v>17.5</v>
      </c>
      <c r="G33">
        <f>(D33+E33)/C33</f>
        <v>0.17514540302736559</v>
      </c>
    </row>
    <row r="34" spans="1:7" x14ac:dyDescent="0.25">
      <c r="A34">
        <v>33</v>
      </c>
      <c r="B34" t="s">
        <v>11</v>
      </c>
      <c r="C34">
        <v>295834</v>
      </c>
      <c r="D34">
        <v>4741</v>
      </c>
      <c r="E34">
        <v>1956</v>
      </c>
      <c r="F34">
        <v>2.2999999999999998</v>
      </c>
      <c r="G34">
        <f>(D34+E34)/C34</f>
        <v>2.263769546434825E-2</v>
      </c>
    </row>
    <row r="35" spans="1:7" x14ac:dyDescent="0.25">
      <c r="A35">
        <v>34</v>
      </c>
      <c r="B35" t="s">
        <v>7</v>
      </c>
      <c r="C35">
        <v>490625</v>
      </c>
      <c r="D35">
        <v>18253</v>
      </c>
      <c r="E35">
        <v>15307</v>
      </c>
      <c r="F35">
        <v>6.8</v>
      </c>
      <c r="G35">
        <f>(D35+E35)/C35</f>
        <v>6.8402547770700636E-2</v>
      </c>
    </row>
  </sheetData>
  <sortState xmlns:xlrd2="http://schemas.microsoft.com/office/spreadsheetml/2017/richdata2" ref="B2:G35">
    <sortCondition ref="B2:B3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FE500-1511-4AD1-9755-F2DE504A9312}">
  <dimension ref="A1:G35"/>
  <sheetViews>
    <sheetView workbookViewId="0">
      <selection activeCell="B2" sqref="B1:B35"/>
    </sheetView>
  </sheetViews>
  <sheetFormatPr defaultRowHeight="15" x14ac:dyDescent="0.25"/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40</v>
      </c>
    </row>
    <row r="2" spans="1:7" x14ac:dyDescent="0.25">
      <c r="A2">
        <v>1</v>
      </c>
      <c r="B2" t="s">
        <v>6</v>
      </c>
      <c r="C2">
        <v>273612</v>
      </c>
      <c r="D2">
        <v>23128</v>
      </c>
      <c r="E2">
        <v>9889</v>
      </c>
      <c r="F2">
        <v>12.1</v>
      </c>
      <c r="G2">
        <f>(D2+E2)/C2</f>
        <v>0.12067087700831834</v>
      </c>
    </row>
    <row r="3" spans="1:7" x14ac:dyDescent="0.25">
      <c r="A3">
        <v>2</v>
      </c>
      <c r="B3" t="s">
        <v>21</v>
      </c>
      <c r="C3">
        <v>96944</v>
      </c>
      <c r="D3">
        <v>3759</v>
      </c>
      <c r="E3">
        <v>1062</v>
      </c>
      <c r="F3">
        <v>5</v>
      </c>
      <c r="G3">
        <f>(D3+E3)/C3</f>
        <v>4.9729740881333556E-2</v>
      </c>
    </row>
    <row r="4" spans="1:7" x14ac:dyDescent="0.25">
      <c r="A4">
        <v>3</v>
      </c>
      <c r="B4" t="s">
        <v>20</v>
      </c>
      <c r="C4">
        <v>859736</v>
      </c>
      <c r="D4">
        <v>38623</v>
      </c>
      <c r="E4">
        <v>18735</v>
      </c>
      <c r="F4">
        <v>6.7</v>
      </c>
      <c r="G4">
        <f>(D4+E4)/C4</f>
        <v>6.6715829045195268E-2</v>
      </c>
    </row>
    <row r="5" spans="1:7" x14ac:dyDescent="0.25">
      <c r="A5">
        <v>4</v>
      </c>
      <c r="B5" t="s">
        <v>12</v>
      </c>
      <c r="C5">
        <v>52920</v>
      </c>
      <c r="D5">
        <v>2855</v>
      </c>
      <c r="E5">
        <v>505</v>
      </c>
      <c r="F5">
        <v>6.3</v>
      </c>
      <c r="G5">
        <f>(D5+E5)/C5</f>
        <v>6.3492063492063489E-2</v>
      </c>
    </row>
    <row r="6" spans="1:7" x14ac:dyDescent="0.25">
      <c r="A6">
        <v>5</v>
      </c>
      <c r="B6" t="s">
        <v>41</v>
      </c>
      <c r="C6">
        <v>168436</v>
      </c>
      <c r="D6">
        <v>14158</v>
      </c>
      <c r="E6">
        <v>3616</v>
      </c>
      <c r="F6">
        <v>10.6</v>
      </c>
      <c r="G6">
        <f>(D6+E6)/C6</f>
        <v>0.10552375976632074</v>
      </c>
    </row>
    <row r="7" spans="1:7" x14ac:dyDescent="0.25">
      <c r="A7">
        <v>6</v>
      </c>
      <c r="B7" t="s">
        <v>36</v>
      </c>
      <c r="C7">
        <v>371515</v>
      </c>
      <c r="D7">
        <v>8583</v>
      </c>
      <c r="E7">
        <v>3378</v>
      </c>
      <c r="F7">
        <v>3.2</v>
      </c>
      <c r="G7">
        <f>(D7+E7)/C7</f>
        <v>3.219520073213733E-2</v>
      </c>
    </row>
    <row r="8" spans="1:7" x14ac:dyDescent="0.25">
      <c r="A8">
        <v>7</v>
      </c>
      <c r="B8" t="s">
        <v>32</v>
      </c>
      <c r="C8">
        <v>52781</v>
      </c>
      <c r="D8">
        <v>3302</v>
      </c>
      <c r="E8">
        <v>1206</v>
      </c>
      <c r="F8">
        <v>8.5</v>
      </c>
      <c r="G8">
        <f>(D8+E8)/C8</f>
        <v>8.5409522366002924E-2</v>
      </c>
    </row>
    <row r="9" spans="1:7" x14ac:dyDescent="0.25">
      <c r="A9">
        <v>8</v>
      </c>
      <c r="B9" t="s">
        <v>10</v>
      </c>
      <c r="C9">
        <v>151086</v>
      </c>
      <c r="D9">
        <v>3375</v>
      </c>
      <c r="E9">
        <v>1181</v>
      </c>
      <c r="F9">
        <v>3</v>
      </c>
      <c r="G9">
        <f>(D9+E9)/C9</f>
        <v>3.0155011053307389E-2</v>
      </c>
    </row>
    <row r="10" spans="1:7" x14ac:dyDescent="0.25">
      <c r="A10">
        <v>9</v>
      </c>
      <c r="B10" t="s">
        <v>16</v>
      </c>
      <c r="C10">
        <v>3149244</v>
      </c>
      <c r="D10">
        <v>195497</v>
      </c>
      <c r="E10">
        <v>65162</v>
      </c>
      <c r="F10">
        <v>8.3000000000000007</v>
      </c>
      <c r="G10">
        <f>(D10+E10)/C10</f>
        <v>8.2768753389702424E-2</v>
      </c>
    </row>
    <row r="11" spans="1:7" x14ac:dyDescent="0.25">
      <c r="A11">
        <v>10</v>
      </c>
      <c r="B11" t="s">
        <v>17</v>
      </c>
      <c r="C11">
        <v>2046602</v>
      </c>
      <c r="D11">
        <v>144654</v>
      </c>
      <c r="E11">
        <v>40021</v>
      </c>
      <c r="F11">
        <v>9</v>
      </c>
      <c r="G11">
        <f>(D11+E11)/C11</f>
        <v>9.0234935761813975E-2</v>
      </c>
    </row>
    <row r="12" spans="1:7" x14ac:dyDescent="0.25">
      <c r="A12">
        <v>11</v>
      </c>
      <c r="B12" t="s">
        <v>19</v>
      </c>
      <c r="C12">
        <v>2025819</v>
      </c>
      <c r="D12">
        <v>155681</v>
      </c>
      <c r="E12">
        <v>60699</v>
      </c>
      <c r="F12">
        <v>10.7</v>
      </c>
      <c r="G12">
        <f>(D12+E12)/C12</f>
        <v>0.1068111218228282</v>
      </c>
    </row>
    <row r="13" spans="1:7" x14ac:dyDescent="0.25">
      <c r="A13">
        <v>12</v>
      </c>
      <c r="B13" t="s">
        <v>24</v>
      </c>
      <c r="C13">
        <v>158415</v>
      </c>
      <c r="D13">
        <v>22854</v>
      </c>
      <c r="E13">
        <v>10401</v>
      </c>
      <c r="F13">
        <v>21</v>
      </c>
      <c r="G13">
        <f>(D13+E13)/C13</f>
        <v>0.2099233027175457</v>
      </c>
    </row>
    <row r="14" spans="1:7" x14ac:dyDescent="0.25">
      <c r="A14">
        <v>13</v>
      </c>
      <c r="B14" t="s">
        <v>26</v>
      </c>
      <c r="C14">
        <v>246865</v>
      </c>
      <c r="D14">
        <v>19511</v>
      </c>
      <c r="E14">
        <v>6079</v>
      </c>
      <c r="F14">
        <v>10.4</v>
      </c>
      <c r="G14">
        <f>(D14+E14)/C14</f>
        <v>0.10365989508435784</v>
      </c>
    </row>
    <row r="15" spans="1:7" x14ac:dyDescent="0.25">
      <c r="A15">
        <v>14</v>
      </c>
      <c r="B15" t="s">
        <v>25</v>
      </c>
      <c r="C15">
        <v>77593</v>
      </c>
      <c r="D15">
        <v>4545</v>
      </c>
      <c r="E15">
        <v>3863</v>
      </c>
      <c r="F15">
        <v>10.8</v>
      </c>
      <c r="G15">
        <f>(D15+E15)/C15</f>
        <v>0.10836029023236632</v>
      </c>
    </row>
    <row r="16" spans="1:7" x14ac:dyDescent="0.25">
      <c r="A16">
        <v>15</v>
      </c>
      <c r="B16" t="s">
        <v>27</v>
      </c>
      <c r="C16">
        <v>100733</v>
      </c>
      <c r="D16">
        <v>9261</v>
      </c>
      <c r="E16">
        <v>2646</v>
      </c>
      <c r="F16">
        <v>11.8</v>
      </c>
      <c r="G16">
        <f>(D16+E16)/C16</f>
        <v>0.11820356784767654</v>
      </c>
    </row>
    <row r="17" spans="1:7" x14ac:dyDescent="0.25">
      <c r="A17">
        <v>16</v>
      </c>
      <c r="B17" t="s">
        <v>28</v>
      </c>
      <c r="C17">
        <v>27191</v>
      </c>
      <c r="D17">
        <v>3714</v>
      </c>
      <c r="E17">
        <v>1315</v>
      </c>
      <c r="F17">
        <v>18.5</v>
      </c>
      <c r="G17">
        <f>(D17+E17)/C17</f>
        <v>0.18495090287227392</v>
      </c>
    </row>
    <row r="18" spans="1:7" x14ac:dyDescent="0.25">
      <c r="A18">
        <v>17</v>
      </c>
      <c r="B18" t="s">
        <v>14</v>
      </c>
      <c r="C18">
        <v>58252</v>
      </c>
      <c r="D18">
        <v>2727</v>
      </c>
      <c r="E18">
        <v>728</v>
      </c>
      <c r="F18">
        <v>5.9</v>
      </c>
      <c r="G18">
        <f>(D18+E18)/C18</f>
        <v>5.9311268282634069E-2</v>
      </c>
    </row>
    <row r="19" spans="1:7" x14ac:dyDescent="0.25">
      <c r="A19">
        <v>18</v>
      </c>
      <c r="B19" t="s">
        <v>15</v>
      </c>
      <c r="C19">
        <v>81823</v>
      </c>
      <c r="D19">
        <v>4540</v>
      </c>
      <c r="E19">
        <v>1638</v>
      </c>
      <c r="F19">
        <v>7.6</v>
      </c>
      <c r="G19">
        <f>(D19+E19)/C19</f>
        <v>7.5504442516162937E-2</v>
      </c>
    </row>
    <row r="20" spans="1:7" x14ac:dyDescent="0.25">
      <c r="A20">
        <v>19</v>
      </c>
      <c r="B20" t="s">
        <v>13</v>
      </c>
      <c r="C20">
        <v>484108</v>
      </c>
      <c r="D20">
        <v>22026</v>
      </c>
      <c r="E20">
        <v>7491</v>
      </c>
      <c r="F20">
        <v>6.1</v>
      </c>
      <c r="G20">
        <f>(D20+E20)/C20</f>
        <v>6.0971931882968261E-2</v>
      </c>
    </row>
    <row r="21" spans="1:7" x14ac:dyDescent="0.25">
      <c r="A21">
        <v>20</v>
      </c>
      <c r="B21" t="s">
        <v>34</v>
      </c>
      <c r="C21">
        <v>167203</v>
      </c>
      <c r="D21">
        <v>8460</v>
      </c>
      <c r="E21">
        <v>2905</v>
      </c>
      <c r="F21">
        <v>6.8</v>
      </c>
      <c r="G21">
        <f>(D21+E21)/C21</f>
        <v>6.7971268458101822E-2</v>
      </c>
    </row>
    <row r="22" spans="1:7" x14ac:dyDescent="0.25">
      <c r="A22">
        <v>21</v>
      </c>
      <c r="B22" t="s">
        <v>35</v>
      </c>
      <c r="C22">
        <v>34073</v>
      </c>
      <c r="D22">
        <v>3481</v>
      </c>
      <c r="E22">
        <v>951</v>
      </c>
      <c r="F22">
        <v>13</v>
      </c>
      <c r="G22">
        <f>(D22+E22)/C22</f>
        <v>0.13007366536553869</v>
      </c>
    </row>
    <row r="23" spans="1:7" x14ac:dyDescent="0.25">
      <c r="A23">
        <v>22</v>
      </c>
      <c r="B23" t="s">
        <v>22</v>
      </c>
      <c r="C23">
        <v>368865</v>
      </c>
      <c r="D23">
        <v>57641</v>
      </c>
      <c r="E23">
        <v>22410</v>
      </c>
      <c r="F23">
        <v>21.7</v>
      </c>
      <c r="G23">
        <f>(D23+E23)/C23</f>
        <v>0.21701977688314153</v>
      </c>
    </row>
    <row r="24" spans="1:7" x14ac:dyDescent="0.25">
      <c r="A24">
        <v>23</v>
      </c>
      <c r="B24" t="s">
        <v>23</v>
      </c>
      <c r="C24">
        <v>385605</v>
      </c>
      <c r="D24">
        <v>62154</v>
      </c>
      <c r="E24">
        <v>25056</v>
      </c>
      <c r="F24">
        <v>22.6</v>
      </c>
      <c r="G24">
        <f>(D24+E24)/C24</f>
        <v>0.22616407982261641</v>
      </c>
    </row>
    <row r="25" spans="1:7" x14ac:dyDescent="0.25">
      <c r="A25">
        <v>24</v>
      </c>
      <c r="B25" t="s">
        <v>39</v>
      </c>
      <c r="C25">
        <v>137657</v>
      </c>
      <c r="D25">
        <v>9466</v>
      </c>
      <c r="E25">
        <v>4478</v>
      </c>
      <c r="F25">
        <v>10.1</v>
      </c>
      <c r="G25">
        <f>(D25+E25)/C25</f>
        <v>0.10129524833462883</v>
      </c>
    </row>
    <row r="26" spans="1:7" x14ac:dyDescent="0.25">
      <c r="A26">
        <v>25</v>
      </c>
      <c r="B26" t="s">
        <v>38</v>
      </c>
      <c r="C26">
        <v>55669</v>
      </c>
      <c r="D26">
        <v>4780</v>
      </c>
      <c r="E26">
        <v>2470</v>
      </c>
      <c r="F26">
        <v>13</v>
      </c>
      <c r="G26">
        <f>(D26+E26)/C26</f>
        <v>0.13023406204530349</v>
      </c>
    </row>
    <row r="27" spans="1:7" x14ac:dyDescent="0.25">
      <c r="A27">
        <v>26</v>
      </c>
      <c r="B27" t="s">
        <v>9</v>
      </c>
      <c r="C27">
        <v>394324</v>
      </c>
      <c r="D27">
        <v>17531</v>
      </c>
      <c r="E27">
        <v>6256</v>
      </c>
      <c r="F27">
        <v>6</v>
      </c>
      <c r="G27">
        <f>(D27+E27)/C27</f>
        <v>6.0323490327750785E-2</v>
      </c>
    </row>
    <row r="28" spans="1:7" x14ac:dyDescent="0.25">
      <c r="A28">
        <v>27</v>
      </c>
      <c r="B28" t="s">
        <v>33</v>
      </c>
      <c r="C28">
        <v>88660</v>
      </c>
      <c r="D28">
        <v>12516</v>
      </c>
      <c r="E28">
        <v>4618</v>
      </c>
      <c r="F28">
        <v>19.3</v>
      </c>
      <c r="G28">
        <f>(D28+E28)/C28</f>
        <v>0.1932551319648094</v>
      </c>
    </row>
    <row r="29" spans="1:7" x14ac:dyDescent="0.25">
      <c r="A29">
        <v>28</v>
      </c>
      <c r="B29" t="s">
        <v>30</v>
      </c>
      <c r="C29">
        <v>478000</v>
      </c>
      <c r="D29">
        <v>37801</v>
      </c>
      <c r="E29">
        <v>12125</v>
      </c>
      <c r="F29">
        <v>10.4</v>
      </c>
      <c r="G29">
        <f>(D29+E29)/C29</f>
        <v>0.10444769874476988</v>
      </c>
    </row>
    <row r="30" spans="1:7" x14ac:dyDescent="0.25">
      <c r="A30">
        <v>29</v>
      </c>
      <c r="B30" t="s">
        <v>37</v>
      </c>
      <c r="C30">
        <v>76969</v>
      </c>
      <c r="D30">
        <v>7768</v>
      </c>
      <c r="E30">
        <v>2409</v>
      </c>
      <c r="F30">
        <v>13.2</v>
      </c>
      <c r="G30">
        <f>(D30+E30)/C30</f>
        <v>0.13222206342813339</v>
      </c>
    </row>
    <row r="31" spans="1:7" x14ac:dyDescent="0.25">
      <c r="A31">
        <v>30</v>
      </c>
      <c r="B31" t="s">
        <v>31</v>
      </c>
      <c r="C31">
        <v>50781</v>
      </c>
      <c r="D31">
        <v>6251</v>
      </c>
      <c r="E31">
        <v>3137</v>
      </c>
      <c r="F31">
        <v>18.5</v>
      </c>
      <c r="G31">
        <f>(D31+E31)/C31</f>
        <v>0.18487229475591266</v>
      </c>
    </row>
    <row r="32" spans="1:7" x14ac:dyDescent="0.25">
      <c r="A32">
        <v>31</v>
      </c>
      <c r="B32" t="s">
        <v>29</v>
      </c>
      <c r="C32">
        <v>34033</v>
      </c>
      <c r="D32">
        <v>755</v>
      </c>
      <c r="E32">
        <v>252</v>
      </c>
      <c r="F32">
        <v>3</v>
      </c>
      <c r="G32">
        <f>(D32+E32)/C32</f>
        <v>2.9588928393030293E-2</v>
      </c>
    </row>
    <row r="33" spans="1:7" x14ac:dyDescent="0.25">
      <c r="A33">
        <v>32</v>
      </c>
      <c r="B33" t="s">
        <v>8</v>
      </c>
      <c r="C33">
        <v>243596</v>
      </c>
      <c r="D33">
        <v>27495</v>
      </c>
      <c r="E33">
        <v>9271</v>
      </c>
      <c r="F33">
        <v>15.1</v>
      </c>
      <c r="G33">
        <f>(D33+E33)/C33</f>
        <v>0.15093022873938816</v>
      </c>
    </row>
    <row r="34" spans="1:7" x14ac:dyDescent="0.25">
      <c r="A34">
        <v>33</v>
      </c>
      <c r="B34" t="s">
        <v>11</v>
      </c>
      <c r="C34">
        <v>385055</v>
      </c>
      <c r="D34">
        <v>12054</v>
      </c>
      <c r="E34">
        <v>4910</v>
      </c>
      <c r="F34">
        <v>4.4000000000000004</v>
      </c>
      <c r="G34">
        <f>(D34+E34)/C34</f>
        <v>4.405604394177455E-2</v>
      </c>
    </row>
    <row r="35" spans="1:7" x14ac:dyDescent="0.25">
      <c r="A35">
        <v>34</v>
      </c>
      <c r="B35" t="s">
        <v>7</v>
      </c>
      <c r="C35">
        <v>749867</v>
      </c>
      <c r="D35">
        <v>31384</v>
      </c>
      <c r="E35">
        <v>18833</v>
      </c>
      <c r="F35">
        <v>6.7</v>
      </c>
      <c r="G35">
        <f>(D35+E35)/C35</f>
        <v>6.6967875636612897E-2</v>
      </c>
    </row>
  </sheetData>
  <sortState xmlns:xlrd2="http://schemas.microsoft.com/office/spreadsheetml/2017/richdata2" ref="B2:G35">
    <sortCondition ref="B2:B35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42088-7342-4004-9DE9-E882AFAAEC3A}">
  <dimension ref="A1:G31"/>
  <sheetViews>
    <sheetView tabSelected="1" workbookViewId="0">
      <selection activeCell="M12" sqref="M12"/>
    </sheetView>
  </sheetViews>
  <sheetFormatPr defaultRowHeight="15" x14ac:dyDescent="0.25"/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40</v>
      </c>
    </row>
    <row r="2" spans="1:7" x14ac:dyDescent="0.25">
      <c r="A2">
        <v>1</v>
      </c>
      <c r="B2" t="s">
        <v>6</v>
      </c>
      <c r="C2">
        <v>289322</v>
      </c>
      <c r="D2">
        <v>18226</v>
      </c>
      <c r="E2">
        <v>6301</v>
      </c>
      <c r="F2">
        <v>8.5</v>
      </c>
      <c r="G2">
        <f>(D2+E2)/C2</f>
        <v>8.4774057970012653E-2</v>
      </c>
    </row>
    <row r="3" spans="1:7" x14ac:dyDescent="0.25">
      <c r="A3">
        <v>2</v>
      </c>
      <c r="B3" t="s">
        <v>20</v>
      </c>
      <c r="C3">
        <v>540815</v>
      </c>
      <c r="D3">
        <v>25069</v>
      </c>
      <c r="E3">
        <v>12900</v>
      </c>
      <c r="F3">
        <v>7</v>
      </c>
      <c r="G3">
        <f>(D3+E3)/C3</f>
        <v>7.0207002394534174E-2</v>
      </c>
    </row>
    <row r="4" spans="1:7" x14ac:dyDescent="0.25">
      <c r="A4">
        <v>3</v>
      </c>
      <c r="B4" t="s">
        <v>12</v>
      </c>
      <c r="C4">
        <v>117552</v>
      </c>
      <c r="D4">
        <v>7031</v>
      </c>
      <c r="E4">
        <v>3759</v>
      </c>
      <c r="F4">
        <v>9.1999999999999993</v>
      </c>
      <c r="G4">
        <f>(D4+E4)/C4</f>
        <v>9.1789165645841844E-2</v>
      </c>
    </row>
    <row r="5" spans="1:7" x14ac:dyDescent="0.25">
      <c r="A5">
        <v>4</v>
      </c>
      <c r="B5" t="s">
        <v>18</v>
      </c>
      <c r="C5">
        <v>100470</v>
      </c>
      <c r="D5">
        <v>8140</v>
      </c>
      <c r="E5">
        <v>17292</v>
      </c>
      <c r="F5">
        <v>25.3</v>
      </c>
      <c r="G5">
        <f>(D5+E5)/C5</f>
        <v>0.25313028764805412</v>
      </c>
    </row>
    <row r="6" spans="1:7" x14ac:dyDescent="0.25">
      <c r="A6">
        <v>5</v>
      </c>
      <c r="B6" t="s">
        <v>36</v>
      </c>
      <c r="C6">
        <v>249199</v>
      </c>
      <c r="D6">
        <v>2008</v>
      </c>
      <c r="E6">
        <v>809</v>
      </c>
      <c r="F6">
        <v>1.1000000000000001</v>
      </c>
      <c r="G6">
        <f>(D6+E6)/C6</f>
        <v>1.1304218716768526E-2</v>
      </c>
    </row>
    <row r="7" spans="1:7" x14ac:dyDescent="0.25">
      <c r="A7">
        <v>6</v>
      </c>
      <c r="B7" t="s">
        <v>32</v>
      </c>
      <c r="C7">
        <v>51717</v>
      </c>
      <c r="D7">
        <v>2243</v>
      </c>
      <c r="E7">
        <v>807</v>
      </c>
      <c r="F7">
        <v>5.9</v>
      </c>
      <c r="G7">
        <f>(D7+E7)/C7</f>
        <v>5.8974805189782854E-2</v>
      </c>
    </row>
    <row r="8" spans="1:7" x14ac:dyDescent="0.25">
      <c r="A8">
        <v>7</v>
      </c>
      <c r="B8" t="s">
        <v>10</v>
      </c>
      <c r="C8">
        <v>136059</v>
      </c>
      <c r="D8">
        <v>3822</v>
      </c>
      <c r="E8">
        <v>1616</v>
      </c>
      <c r="F8">
        <v>4</v>
      </c>
      <c r="G8">
        <f>(D8+E8)/C8</f>
        <v>3.9967955078311614E-2</v>
      </c>
    </row>
    <row r="9" spans="1:7" x14ac:dyDescent="0.25">
      <c r="A9">
        <v>8</v>
      </c>
      <c r="B9" t="s">
        <v>16</v>
      </c>
      <c r="C9">
        <v>1300231</v>
      </c>
      <c r="D9">
        <v>76739</v>
      </c>
      <c r="E9">
        <v>22780</v>
      </c>
      <c r="F9">
        <v>7.7</v>
      </c>
      <c r="G9">
        <f>(D9+E9)/C9</f>
        <v>7.6539476446877516E-2</v>
      </c>
    </row>
    <row r="10" spans="1:7" x14ac:dyDescent="0.25">
      <c r="A10">
        <v>9</v>
      </c>
      <c r="B10" t="s">
        <v>17</v>
      </c>
      <c r="C10">
        <v>903684</v>
      </c>
      <c r="D10">
        <v>64800</v>
      </c>
      <c r="E10">
        <v>20528</v>
      </c>
      <c r="F10">
        <v>9.4</v>
      </c>
      <c r="G10">
        <f>(D10+E10)/C10</f>
        <v>9.442238658646164E-2</v>
      </c>
    </row>
    <row r="11" spans="1:7" x14ac:dyDescent="0.25">
      <c r="A11">
        <v>10</v>
      </c>
      <c r="B11" t="s">
        <v>19</v>
      </c>
      <c r="C11">
        <v>1061097</v>
      </c>
      <c r="D11">
        <v>65776</v>
      </c>
      <c r="E11">
        <v>22990</v>
      </c>
      <c r="F11">
        <v>8.4</v>
      </c>
      <c r="G11">
        <f>(D11+E11)/C11</f>
        <v>8.3654934468762043E-2</v>
      </c>
    </row>
    <row r="12" spans="1:7" x14ac:dyDescent="0.25">
      <c r="A12">
        <v>11</v>
      </c>
      <c r="B12" t="s">
        <v>24</v>
      </c>
      <c r="C12">
        <v>239161</v>
      </c>
      <c r="D12">
        <v>26893</v>
      </c>
      <c r="E12">
        <v>10327</v>
      </c>
      <c r="F12">
        <v>15.6</v>
      </c>
      <c r="G12">
        <f>(D12+E12)/C12</f>
        <v>0.15562738071842816</v>
      </c>
    </row>
    <row r="13" spans="1:7" x14ac:dyDescent="0.25">
      <c r="A13">
        <v>12</v>
      </c>
      <c r="B13" t="s">
        <v>26</v>
      </c>
      <c r="C13">
        <v>206182</v>
      </c>
      <c r="D13">
        <v>14447</v>
      </c>
      <c r="E13">
        <v>4537</v>
      </c>
      <c r="F13">
        <v>9.1999999999999993</v>
      </c>
      <c r="G13">
        <f>(D13+E13)/C13</f>
        <v>9.2073992880076824E-2</v>
      </c>
    </row>
    <row r="14" spans="1:7" x14ac:dyDescent="0.25">
      <c r="A14">
        <v>13</v>
      </c>
      <c r="B14" t="s">
        <v>25</v>
      </c>
      <c r="C14">
        <v>110198</v>
      </c>
      <c r="D14">
        <v>7878</v>
      </c>
      <c r="E14">
        <v>3172</v>
      </c>
      <c r="F14">
        <v>10</v>
      </c>
      <c r="G14">
        <f>(D14+E14)/C14</f>
        <v>0.10027405216065627</v>
      </c>
    </row>
    <row r="15" spans="1:7" x14ac:dyDescent="0.25">
      <c r="A15">
        <v>14</v>
      </c>
      <c r="B15" t="s">
        <v>27</v>
      </c>
      <c r="C15">
        <v>64022</v>
      </c>
      <c r="D15">
        <v>2459</v>
      </c>
      <c r="E15">
        <v>765</v>
      </c>
      <c r="F15">
        <v>5</v>
      </c>
      <c r="G15">
        <f>(D15+E15)/C15</f>
        <v>5.0357689544219174E-2</v>
      </c>
    </row>
    <row r="16" spans="1:7" x14ac:dyDescent="0.25">
      <c r="A16">
        <v>15</v>
      </c>
      <c r="B16" t="s">
        <v>28</v>
      </c>
      <c r="C16">
        <v>4149</v>
      </c>
      <c r="D16">
        <v>334</v>
      </c>
      <c r="E16">
        <v>124</v>
      </c>
      <c r="F16">
        <v>11</v>
      </c>
      <c r="G16">
        <f>(D16+E16)/C16</f>
        <v>0.1103880453121234</v>
      </c>
    </row>
    <row r="17" spans="1:7" x14ac:dyDescent="0.25">
      <c r="A17">
        <v>16</v>
      </c>
      <c r="B17" t="s">
        <v>14</v>
      </c>
      <c r="C17">
        <v>48960</v>
      </c>
      <c r="D17">
        <v>2560</v>
      </c>
      <c r="E17">
        <v>667</v>
      </c>
      <c r="F17">
        <v>6.6</v>
      </c>
      <c r="G17">
        <f>(D17+E17)/C17</f>
        <v>6.5910947712418302E-2</v>
      </c>
    </row>
    <row r="18" spans="1:7" x14ac:dyDescent="0.25">
      <c r="A18">
        <v>17</v>
      </c>
      <c r="B18" t="s">
        <v>15</v>
      </c>
      <c r="C18">
        <v>82611</v>
      </c>
      <c r="D18">
        <v>2813</v>
      </c>
      <c r="E18">
        <v>839</v>
      </c>
      <c r="F18">
        <v>4.4000000000000004</v>
      </c>
      <c r="G18">
        <f>(D18+E18)/C18</f>
        <v>4.4207187904758444E-2</v>
      </c>
    </row>
    <row r="19" spans="1:7" x14ac:dyDescent="0.25">
      <c r="A19">
        <v>18</v>
      </c>
      <c r="B19" t="s">
        <v>13</v>
      </c>
      <c r="C19">
        <v>225748</v>
      </c>
      <c r="D19">
        <v>7180</v>
      </c>
      <c r="E19">
        <v>2107</v>
      </c>
      <c r="F19">
        <v>4.0999999999999996</v>
      </c>
      <c r="G19">
        <f>(D19+E19)/C19</f>
        <v>4.1138791927281745E-2</v>
      </c>
    </row>
    <row r="20" spans="1:7" x14ac:dyDescent="0.25">
      <c r="A20">
        <v>19</v>
      </c>
      <c r="B20" t="s">
        <v>34</v>
      </c>
      <c r="C20">
        <v>27129</v>
      </c>
      <c r="D20">
        <v>1829</v>
      </c>
      <c r="E20">
        <v>724</v>
      </c>
      <c r="F20">
        <v>9.4</v>
      </c>
      <c r="G20">
        <f>(D20+E20)/C20</f>
        <v>9.4105938294813674E-2</v>
      </c>
    </row>
    <row r="21" spans="1:7" x14ac:dyDescent="0.25">
      <c r="A21">
        <v>20</v>
      </c>
      <c r="B21" t="s">
        <v>35</v>
      </c>
      <c r="C21">
        <v>14215</v>
      </c>
      <c r="D21">
        <v>1456</v>
      </c>
      <c r="E21">
        <v>460</v>
      </c>
      <c r="F21">
        <v>13.5</v>
      </c>
      <c r="G21">
        <f>(D21+E21)/C21</f>
        <v>0.13478719662328525</v>
      </c>
    </row>
    <row r="22" spans="1:7" x14ac:dyDescent="0.25">
      <c r="A22">
        <v>21</v>
      </c>
      <c r="B22" t="s">
        <v>23</v>
      </c>
      <c r="C22">
        <v>102697</v>
      </c>
      <c r="D22">
        <v>13171</v>
      </c>
      <c r="E22">
        <v>4376</v>
      </c>
      <c r="F22">
        <v>17.100000000000001</v>
      </c>
      <c r="G22">
        <f>(D22+E22)/C22</f>
        <v>0.17086185575041141</v>
      </c>
    </row>
    <row r="23" spans="1:7" x14ac:dyDescent="0.25">
      <c r="A23">
        <v>22</v>
      </c>
      <c r="B23" t="s">
        <v>39</v>
      </c>
      <c r="C23">
        <v>43508</v>
      </c>
      <c r="D23">
        <v>2897</v>
      </c>
      <c r="E23">
        <v>2616</v>
      </c>
      <c r="F23">
        <v>12.7</v>
      </c>
      <c r="G23">
        <f>(D23+E23)/C23</f>
        <v>0.12671232876712329</v>
      </c>
    </row>
    <row r="24" spans="1:7" x14ac:dyDescent="0.25">
      <c r="A24">
        <v>23</v>
      </c>
      <c r="B24" t="s">
        <v>38</v>
      </c>
      <c r="C24">
        <v>19421</v>
      </c>
      <c r="D24">
        <v>310</v>
      </c>
      <c r="E24">
        <v>290</v>
      </c>
      <c r="F24">
        <v>3.1</v>
      </c>
      <c r="G24">
        <f>(D24+E24)/C24</f>
        <v>3.0894392667730808E-2</v>
      </c>
    </row>
    <row r="25" spans="1:7" x14ac:dyDescent="0.25">
      <c r="A25">
        <v>24</v>
      </c>
      <c r="B25" t="s">
        <v>9</v>
      </c>
      <c r="C25">
        <v>148309</v>
      </c>
      <c r="D25">
        <v>5053</v>
      </c>
      <c r="E25">
        <v>1685</v>
      </c>
      <c r="F25">
        <v>4.5</v>
      </c>
      <c r="G25">
        <f>(D25+E25)/C25</f>
        <v>4.5432172019230124E-2</v>
      </c>
    </row>
    <row r="26" spans="1:7" x14ac:dyDescent="0.25">
      <c r="A26">
        <v>25</v>
      </c>
      <c r="B26" t="s">
        <v>33</v>
      </c>
      <c r="C26">
        <v>67176</v>
      </c>
      <c r="D26">
        <v>12569</v>
      </c>
      <c r="E26">
        <v>4521</v>
      </c>
      <c r="F26">
        <v>25.4</v>
      </c>
      <c r="G26">
        <f>(D26+E26)/C26</f>
        <v>0.2544063355960462</v>
      </c>
    </row>
    <row r="27" spans="1:7" x14ac:dyDescent="0.25">
      <c r="A27">
        <v>26</v>
      </c>
      <c r="B27" t="s">
        <v>30</v>
      </c>
      <c r="C27">
        <v>78306</v>
      </c>
      <c r="D27">
        <v>4204</v>
      </c>
      <c r="E27">
        <v>1271</v>
      </c>
      <c r="F27">
        <v>7</v>
      </c>
      <c r="G27">
        <f>(D27+E27)/C27</f>
        <v>6.9918013945291554E-2</v>
      </c>
    </row>
    <row r="28" spans="1:7" x14ac:dyDescent="0.25">
      <c r="A28">
        <v>27</v>
      </c>
      <c r="B28" t="s">
        <v>37</v>
      </c>
      <c r="C28">
        <v>64057</v>
      </c>
      <c r="D28">
        <v>5290</v>
      </c>
      <c r="E28">
        <v>1589</v>
      </c>
      <c r="F28">
        <v>10.7</v>
      </c>
      <c r="G28">
        <f>(D28+E28)/C28</f>
        <v>0.10738873191064209</v>
      </c>
    </row>
    <row r="29" spans="1:7" x14ac:dyDescent="0.25">
      <c r="A29">
        <v>28</v>
      </c>
      <c r="B29" t="s">
        <v>8</v>
      </c>
      <c r="C29">
        <v>82803</v>
      </c>
      <c r="D29">
        <v>6396</v>
      </c>
      <c r="E29">
        <v>2851</v>
      </c>
      <c r="F29">
        <v>11.2</v>
      </c>
      <c r="G29">
        <f>(D29+E29)/C29</f>
        <v>0.11167469777665061</v>
      </c>
    </row>
    <row r="30" spans="1:7" x14ac:dyDescent="0.25">
      <c r="A30">
        <v>29</v>
      </c>
      <c r="B30" t="s">
        <v>11</v>
      </c>
      <c r="C30">
        <v>373897</v>
      </c>
      <c r="D30">
        <v>7959</v>
      </c>
      <c r="E30">
        <v>2672</v>
      </c>
      <c r="F30">
        <v>2.8</v>
      </c>
      <c r="G30">
        <f>(D30+E30)/C30</f>
        <v>2.8432964158578433E-2</v>
      </c>
    </row>
    <row r="31" spans="1:7" x14ac:dyDescent="0.25">
      <c r="A31">
        <v>30</v>
      </c>
      <c r="B31" t="s">
        <v>7</v>
      </c>
      <c r="C31">
        <v>474863</v>
      </c>
      <c r="D31">
        <v>16307</v>
      </c>
      <c r="E31">
        <v>6042</v>
      </c>
      <c r="F31">
        <v>4.7</v>
      </c>
      <c r="G31">
        <f>(D31+E31)/C31</f>
        <v>4.7064100593223732E-2</v>
      </c>
    </row>
  </sheetData>
  <sortState xmlns:xlrd2="http://schemas.microsoft.com/office/spreadsheetml/2017/richdata2" ref="B2:G31">
    <sortCondition ref="B2:B3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Tahun2019</vt:lpstr>
      <vt:lpstr>Tahun2020</vt:lpstr>
      <vt:lpstr>Tahun2021</vt:lpstr>
      <vt:lpstr>Tahun2022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62852</dc:creator>
  <cp:lastModifiedBy>62852</cp:lastModifiedBy>
  <dcterms:created xsi:type="dcterms:W3CDTF">2015-06-05T18:17:20Z</dcterms:created>
  <dcterms:modified xsi:type="dcterms:W3CDTF">2022-04-26T16:03:25Z</dcterms:modified>
</cp:coreProperties>
</file>