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a Rajiv\PES IO project\Pattern Recognition and Classification\Week2\"/>
    </mc:Choice>
  </mc:AlternateContent>
  <bookViews>
    <workbookView xWindow="0" yWindow="0" windowWidth="19200" windowHeight="7530" xr2:uid="{F0508225-3BEC-43D6-AC70-8BEAF788C5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8" i="1"/>
  <c r="A9" i="1"/>
  <c r="G3" i="1"/>
  <c r="H3" i="1" s="1"/>
  <c r="J3" i="1" s="1"/>
  <c r="G4" i="1"/>
  <c r="G5" i="1"/>
  <c r="H5" i="1" s="1"/>
  <c r="G6" i="1"/>
  <c r="G7" i="1"/>
  <c r="H7" i="1" s="1"/>
  <c r="J7" i="1" s="1"/>
  <c r="G8" i="1"/>
  <c r="G2" i="1"/>
  <c r="H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2" i="1"/>
  <c r="I2" i="1" s="1"/>
  <c r="E4" i="1"/>
  <c r="E8" i="1"/>
  <c r="D5" i="1"/>
  <c r="D2" i="1"/>
  <c r="C9" i="1"/>
  <c r="E5" i="1" s="1"/>
  <c r="B9" i="1"/>
  <c r="D6" i="1" s="1"/>
  <c r="J2" i="1" l="1"/>
  <c r="J5" i="1"/>
  <c r="J6" i="1"/>
  <c r="J8" i="1"/>
  <c r="J4" i="1"/>
  <c r="D8" i="1"/>
  <c r="D4" i="1"/>
  <c r="E7" i="1"/>
  <c r="E3" i="1"/>
  <c r="B11" i="1"/>
  <c r="D7" i="1"/>
  <c r="D3" i="1"/>
  <c r="E6" i="1"/>
  <c r="B12" i="1"/>
  <c r="E2" i="1"/>
</calcChain>
</file>

<file path=xl/sharedStrings.xml><?xml version="1.0" encoding="utf-8"?>
<sst xmlns="http://schemas.openxmlformats.org/spreadsheetml/2006/main" count="35" uniqueCount="33">
  <si>
    <t>w1</t>
  </si>
  <si>
    <t>w2</t>
  </si>
  <si>
    <t>P(x|w1)</t>
  </si>
  <si>
    <t>P(x|w2)</t>
  </si>
  <si>
    <t>P(w1|x)</t>
  </si>
  <si>
    <t>P(w2|x)</t>
  </si>
  <si>
    <t>P(w1) =</t>
  </si>
  <si>
    <t>P(w2) =</t>
  </si>
  <si>
    <t>x</t>
  </si>
  <si>
    <t>a</t>
  </si>
  <si>
    <t xml:space="preserve"> λ(a1|w2)=</t>
  </si>
  <si>
    <t xml:space="preserve"> λ(a2|w1)=</t>
  </si>
  <si>
    <t xml:space="preserve"> λ(a1|w1)=</t>
  </si>
  <si>
    <t xml:space="preserve"> λ(a2|w2)=</t>
  </si>
  <si>
    <t>R(a1|x)</t>
  </si>
  <si>
    <t>R(a2|x)</t>
  </si>
  <si>
    <t>B2/$B$9</t>
  </si>
  <si>
    <t>C2/$C$9</t>
  </si>
  <si>
    <t>B2/(B2+C2)</t>
  </si>
  <si>
    <t>C2/(B2+C2)</t>
  </si>
  <si>
    <t>D$11*G2</t>
  </si>
  <si>
    <t>F$11*F2</t>
  </si>
  <si>
    <t>IF(H2&lt;I2,"a1","a2")</t>
  </si>
  <si>
    <t>FORMULAE USED</t>
  </si>
  <si>
    <t>Eg. Line 1:</t>
  </si>
  <si>
    <t>SUM(A2:A8)</t>
  </si>
  <si>
    <t>SUM(B2:B8)</t>
  </si>
  <si>
    <t>SUM(C2:C8)</t>
  </si>
  <si>
    <t>B9/(B9+C9)</t>
  </si>
  <si>
    <t>C9/(B9+C9)</t>
  </si>
  <si>
    <t>A2</t>
  </si>
  <si>
    <t>B2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</si>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</sst>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517-094F-488B-BCE1-3F1C0609F1ED}">
  <dimension ref="A1:L20"/>
  <sheetViews>
    <sheetView tabSelected="1" workbookViewId="0">
      <selection activeCell="P24" sqref="P24"/>
    </sheetView>
  </sheetViews>
  <sheetFormatPr defaultRowHeight="14.5" x14ac:dyDescent="0.35"/>
  <cols>
    <col min="1" max="9" width="10.6328125" style="3" customWidth="1"/>
    <col min="10" max="10" width="19.08984375" style="3" customWidth="1"/>
    <col min="11" max="11" width="9.6328125" style="3" customWidth="1"/>
    <col min="12" max="12" width="8.7265625" style="3"/>
  </cols>
  <sheetData>
    <row r="1" spans="1:10" ht="15" thickBot="1" x14ac:dyDescent="0.4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</v>
      </c>
      <c r="I1" s="2" t="s">
        <v>15</v>
      </c>
      <c r="J1" s="2" t="s">
        <v>9</v>
      </c>
    </row>
    <row r="2" spans="1:10" x14ac:dyDescent="0.35">
      <c r="A2" s="3">
        <v>5</v>
      </c>
      <c r="B2" s="3">
        <v>30</v>
      </c>
      <c r="C2" s="3">
        <v>2</v>
      </c>
      <c r="D2" s="3">
        <f>B2/$B$9</f>
        <v>0.3</v>
      </c>
      <c r="E2" s="3">
        <f>C2/$C$9</f>
        <v>0.02</v>
      </c>
      <c r="F2" s="3">
        <f>B2/(B2+C2)</f>
        <v>0.9375</v>
      </c>
      <c r="G2" s="3">
        <f>C2/(B2+C2)</f>
        <v>6.25E-2</v>
      </c>
      <c r="H2" s="3">
        <f>D$11*G2</f>
        <v>6.25E-2</v>
      </c>
      <c r="I2" s="3">
        <f>F$11*F2</f>
        <v>1.875</v>
      </c>
      <c r="J2" s="1" t="str">
        <f>IF(H2&lt;I2,"a1","a2")</f>
        <v>a1</v>
      </c>
    </row>
    <row r="3" spans="1:10" x14ac:dyDescent="0.35">
      <c r="A3" s="3">
        <v>10</v>
      </c>
      <c r="B3" s="3">
        <v>26</v>
      </c>
      <c r="C3" s="3">
        <v>6</v>
      </c>
      <c r="D3" s="3">
        <f t="shared" ref="D3:D8" si="0">B3/$B$9</f>
        <v>0.26</v>
      </c>
      <c r="E3" s="3">
        <f t="shared" ref="E3:E8" si="1">C3/$C$9</f>
        <v>0.06</v>
      </c>
      <c r="F3" s="3">
        <f t="shared" ref="F3:F8" si="2">B3/(B3+C3)</f>
        <v>0.8125</v>
      </c>
      <c r="G3" s="3">
        <f t="shared" ref="G3:G8" si="3">C3/(B3+C3)</f>
        <v>0.1875</v>
      </c>
      <c r="H3" s="3">
        <f t="shared" ref="H3:H8" si="4">D$11*G3</f>
        <v>0.1875</v>
      </c>
      <c r="I3" s="3">
        <f>F$11*F3</f>
        <v>1.625</v>
      </c>
      <c r="J3" s="1" t="str">
        <f t="shared" ref="J3:J8" si="5">IF(H3&lt;I3,"a1","a2")</f>
        <v>a1</v>
      </c>
    </row>
    <row r="4" spans="1:10" x14ac:dyDescent="0.35">
      <c r="A4" s="3">
        <v>15</v>
      </c>
      <c r="B4" s="3">
        <v>18</v>
      </c>
      <c r="C4" s="3">
        <v>9</v>
      </c>
      <c r="D4" s="3">
        <f t="shared" si="0"/>
        <v>0.18</v>
      </c>
      <c r="E4" s="3">
        <f t="shared" si="1"/>
        <v>0.09</v>
      </c>
      <c r="F4" s="3">
        <f t="shared" si="2"/>
        <v>0.66666666666666663</v>
      </c>
      <c r="G4" s="3">
        <f t="shared" si="3"/>
        <v>0.33333333333333331</v>
      </c>
      <c r="H4" s="3">
        <f t="shared" si="4"/>
        <v>0.33333333333333331</v>
      </c>
      <c r="I4" s="3">
        <f>F$11*F4</f>
        <v>1.3333333333333333</v>
      </c>
      <c r="J4" s="1" t="str">
        <f t="shared" si="5"/>
        <v>a1</v>
      </c>
    </row>
    <row r="5" spans="1:10" x14ac:dyDescent="0.35">
      <c r="A5" s="3">
        <v>20</v>
      </c>
      <c r="B5" s="3">
        <v>10</v>
      </c>
      <c r="C5" s="3">
        <v>11</v>
      </c>
      <c r="D5" s="3">
        <f t="shared" si="0"/>
        <v>0.1</v>
      </c>
      <c r="E5" s="3">
        <f t="shared" si="1"/>
        <v>0.11</v>
      </c>
      <c r="F5" s="3">
        <f t="shared" si="2"/>
        <v>0.47619047619047616</v>
      </c>
      <c r="G5" s="3">
        <f t="shared" si="3"/>
        <v>0.52380952380952384</v>
      </c>
      <c r="H5" s="3">
        <f t="shared" si="4"/>
        <v>0.52380952380952384</v>
      </c>
      <c r="I5" s="3">
        <f>F$11*F5</f>
        <v>0.95238095238095233</v>
      </c>
      <c r="J5" s="1" t="str">
        <f t="shared" si="5"/>
        <v>a1</v>
      </c>
    </row>
    <row r="6" spans="1:10" x14ac:dyDescent="0.35">
      <c r="A6" s="3">
        <v>25</v>
      </c>
      <c r="B6" s="3">
        <v>7</v>
      </c>
      <c r="C6" s="3">
        <v>22</v>
      </c>
      <c r="D6" s="3">
        <f t="shared" si="0"/>
        <v>7.0000000000000007E-2</v>
      </c>
      <c r="E6" s="3">
        <f t="shared" si="1"/>
        <v>0.22</v>
      </c>
      <c r="F6" s="3">
        <f t="shared" si="2"/>
        <v>0.2413793103448276</v>
      </c>
      <c r="G6" s="3">
        <f t="shared" si="3"/>
        <v>0.75862068965517238</v>
      </c>
      <c r="H6" s="3">
        <f>D$11*G6</f>
        <v>0.75862068965517238</v>
      </c>
      <c r="I6" s="3">
        <f>F$11*F6</f>
        <v>0.48275862068965519</v>
      </c>
      <c r="J6" s="1" t="str">
        <f t="shared" si="5"/>
        <v>a2</v>
      </c>
    </row>
    <row r="7" spans="1:10" x14ac:dyDescent="0.35">
      <c r="A7" s="3">
        <v>30</v>
      </c>
      <c r="B7" s="3">
        <v>5</v>
      </c>
      <c r="C7" s="3">
        <v>24</v>
      </c>
      <c r="D7" s="3">
        <f t="shared" si="0"/>
        <v>0.05</v>
      </c>
      <c r="E7" s="3">
        <f t="shared" si="1"/>
        <v>0.24</v>
      </c>
      <c r="F7" s="3">
        <f t="shared" si="2"/>
        <v>0.17241379310344829</v>
      </c>
      <c r="G7" s="3">
        <f t="shared" si="3"/>
        <v>0.82758620689655171</v>
      </c>
      <c r="H7" s="3">
        <f t="shared" si="4"/>
        <v>0.82758620689655171</v>
      </c>
      <c r="I7" s="3">
        <f>F$11*F7</f>
        <v>0.34482758620689657</v>
      </c>
      <c r="J7" s="1" t="str">
        <f t="shared" si="5"/>
        <v>a2</v>
      </c>
    </row>
    <row r="8" spans="1:10" ht="15" thickBot="1" x14ac:dyDescent="0.4">
      <c r="A8" s="4">
        <v>35</v>
      </c>
      <c r="B8" s="4">
        <v>4</v>
      </c>
      <c r="C8" s="4">
        <v>26</v>
      </c>
      <c r="D8" s="3">
        <f t="shared" si="0"/>
        <v>0.04</v>
      </c>
      <c r="E8" s="3">
        <f t="shared" si="1"/>
        <v>0.26</v>
      </c>
      <c r="F8" s="3">
        <f t="shared" si="2"/>
        <v>0.13333333333333333</v>
      </c>
      <c r="G8" s="3">
        <f t="shared" si="3"/>
        <v>0.8666666666666667</v>
      </c>
      <c r="H8" s="3">
        <f t="shared" si="4"/>
        <v>0.8666666666666667</v>
      </c>
      <c r="I8" s="3">
        <f>F$11*F8</f>
        <v>0.26666666666666666</v>
      </c>
      <c r="J8" s="1" t="str">
        <f t="shared" si="5"/>
        <v>a2</v>
      </c>
    </row>
    <row r="9" spans="1:10" ht="15" thickTop="1" x14ac:dyDescent="0.35">
      <c r="A9" s="5">
        <f>SUM(A2:A8)</f>
        <v>140</v>
      </c>
      <c r="B9" s="5">
        <f>SUM(B2:B8)</f>
        <v>100</v>
      </c>
      <c r="C9" s="5">
        <f>SUM(C2:C8)</f>
        <v>100</v>
      </c>
    </row>
    <row r="11" spans="1:10" x14ac:dyDescent="0.35">
      <c r="A11" s="3" t="s">
        <v>6</v>
      </c>
      <c r="B11" s="3">
        <f>B9/(B9+C9)</f>
        <v>0.5</v>
      </c>
      <c r="C11" s="3" t="s">
        <v>10</v>
      </c>
      <c r="D11" s="3">
        <v>1</v>
      </c>
      <c r="E11" s="3" t="s">
        <v>11</v>
      </c>
      <c r="F11" s="3">
        <v>2</v>
      </c>
    </row>
    <row r="12" spans="1:10" x14ac:dyDescent="0.35">
      <c r="A12" s="3" t="s">
        <v>7</v>
      </c>
      <c r="B12" s="3">
        <f>C9/(B9+C9)</f>
        <v>0.5</v>
      </c>
      <c r="C12" s="3" t="s">
        <v>12</v>
      </c>
      <c r="D12" s="3">
        <v>0</v>
      </c>
      <c r="E12" s="3" t="s">
        <v>13</v>
      </c>
      <c r="F12" s="3">
        <v>0</v>
      </c>
    </row>
    <row r="14" spans="1:10" x14ac:dyDescent="0.35">
      <c r="A14" s="6" t="s">
        <v>23</v>
      </c>
      <c r="B14" s="6"/>
      <c r="C14" s="6"/>
    </row>
    <row r="15" spans="1:10" x14ac:dyDescent="0.35">
      <c r="A15" s="6" t="s">
        <v>24</v>
      </c>
      <c r="B15" s="6"/>
    </row>
    <row r="16" spans="1:10" ht="15" thickBot="1" x14ac:dyDescent="0.4">
      <c r="A16" s="4" t="s">
        <v>30</v>
      </c>
      <c r="B16" s="4" t="s">
        <v>31</v>
      </c>
      <c r="C16" s="4" t="s">
        <v>32</v>
      </c>
      <c r="D16" s="3" t="s">
        <v>16</v>
      </c>
      <c r="E16" s="3" t="s">
        <v>17</v>
      </c>
      <c r="F16" s="3" t="s">
        <v>18</v>
      </c>
      <c r="G16" s="3" t="s">
        <v>19</v>
      </c>
      <c r="H16" s="3" t="s">
        <v>20</v>
      </c>
      <c r="I16" s="3" t="s">
        <v>21</v>
      </c>
      <c r="J16" s="3" t="s">
        <v>22</v>
      </c>
    </row>
    <row r="17" spans="1:3" ht="15" thickTop="1" x14ac:dyDescent="0.35">
      <c r="A17" s="3" t="s">
        <v>25</v>
      </c>
      <c r="B17" s="3" t="s">
        <v>26</v>
      </c>
      <c r="C17" s="3" t="s">
        <v>27</v>
      </c>
    </row>
    <row r="19" spans="1:3" x14ac:dyDescent="0.35">
      <c r="A19" s="3" t="s">
        <v>6</v>
      </c>
      <c r="B19" s="3" t="s">
        <v>28</v>
      </c>
    </row>
    <row r="20" spans="1:3" x14ac:dyDescent="0.35">
      <c r="A20" s="3" t="s">
        <v>7</v>
      </c>
      <c r="B20" s="3" t="s">
        <v>29</v>
      </c>
    </row>
  </sheetData>
  <mergeCells count="2">
    <mergeCell ref="A14:C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Rajiv Chaloli</dc:creator>
  <cp:lastModifiedBy>Arya Rajiv Chaloli</cp:lastModifiedBy>
  <dcterms:created xsi:type="dcterms:W3CDTF">2018-02-06T14:22:45Z</dcterms:created>
  <dcterms:modified xsi:type="dcterms:W3CDTF">2018-02-06T15:42:24Z</dcterms:modified>
</cp:coreProperties>
</file>