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yan\Desktop\computer-science\demography\"/>
    </mc:Choice>
  </mc:AlternateContent>
  <bookViews>
    <workbookView xWindow="0" yWindow="0" windowWidth="20490" windowHeight="7155"/>
  </bookViews>
  <sheets>
    <sheet name="Sheet1" sheetId="2" r:id="rId1"/>
    <sheet name="results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<sst xmlns="http://schemas.openxmlformats.org/spreadsheetml/2006/main" count="60" uniqueCount="19">
  <si>
    <t>Year</t>
  </si>
  <si>
    <t>Group</t>
  </si>
  <si>
    <t>Engineering</t>
  </si>
  <si>
    <t>Math and Computational Science</t>
  </si>
  <si>
    <t>Natural Science</t>
  </si>
  <si>
    <t>Health</t>
  </si>
  <si>
    <t>Post-Secondary Teachers</t>
  </si>
  <si>
    <t>Blue Collar</t>
  </si>
  <si>
    <t>Other Occupation</t>
  </si>
  <si>
    <t>Hispanic Descendant</t>
  </si>
  <si>
    <t>Direct Hispanic Immigrant</t>
  </si>
  <si>
    <t>Chinese Descendant</t>
  </si>
  <si>
    <t>Direct Chinese Immigrant</t>
  </si>
  <si>
    <t>Vanilla</t>
  </si>
  <si>
    <t>Total</t>
  </si>
  <si>
    <t>Row Labels</t>
  </si>
  <si>
    <t>Grand Total</t>
  </si>
  <si>
    <t>Column Labels</t>
  </si>
  <si>
    <t>Sum of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</si>
</sst>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Chinese Descendant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Sheet1!$A$6:$A$10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4"/>
                <c:pt idx="0">
                  <c:v>5.2631578947368397E-2</c:v>
                </c:pt>
                <c:pt idx="1">
                  <c:v>4.1906327033689302E-2</c:v>
                </c:pt>
                <c:pt idx="2">
                  <c:v>5.8171745152354501E-2</c:v>
                </c:pt>
                <c:pt idx="3">
                  <c:v>2.90167865707434E-2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Direct Chinese Immigrant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Sheet1!$A$6:$A$10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4"/>
                <c:pt idx="0">
                  <c:v>5.3763440860214902E-2</c:v>
                </c:pt>
                <c:pt idx="1">
                  <c:v>5.86095392077607E-2</c:v>
                </c:pt>
                <c:pt idx="2">
                  <c:v>6.4243123677630201E-2</c:v>
                </c:pt>
                <c:pt idx="3">
                  <c:v>5.0412979351032401E-2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Direct Hispanic Immigrant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Sheet1!$A$6:$A$10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4"/>
                <c:pt idx="0">
                  <c:v>2.4096385542168798E-3</c:v>
                </c:pt>
                <c:pt idx="1">
                  <c:v>4.8880300102307501E-3</c:v>
                </c:pt>
                <c:pt idx="2">
                  <c:v>2.5671656965660901E-3</c:v>
                </c:pt>
                <c:pt idx="3">
                  <c:v>2.0512474485923E-3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Hispanic Descendant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Sheet1!$A$6:$A$10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4"/>
                <c:pt idx="0">
                  <c:v>8.5324232081911405E-3</c:v>
                </c:pt>
                <c:pt idx="1">
                  <c:v>9.2142043689822893E-3</c:v>
                </c:pt>
                <c:pt idx="2">
                  <c:v>5.4140233168366103E-3</c:v>
                </c:pt>
                <c:pt idx="3">
                  <c:v>7.4272029986464398E-3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Sheet1!$A$6:$A$10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Sheet1!$F$6:$F$10</c:f>
              <c:numCache>
                <c:formatCode>General</c:formatCode>
                <c:ptCount val="4"/>
                <c:pt idx="0">
                  <c:v>1.59629248197674E-2</c:v>
                </c:pt>
                <c:pt idx="1">
                  <c:v>1.5999741847800501E-2</c:v>
                </c:pt>
                <c:pt idx="2">
                  <c:v>1.51227615776199E-2</c:v>
                </c:pt>
                <c:pt idx="3">
                  <c:v>1.1792474943997201E-2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85152"/>
        <c:axId val="1047379712"/>
      </c:lineChart>
      <c:catAx>
        <c:axId val="10473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79712"/>
        <c:crosses val="autoZero"/>
        <c:auto val="1"/>
        <c:lblAlgn val="ctr"/>
        <c:lblOffset val="100"/>
        <c:noMultiLvlLbl val="0"/>
      </c:catAx>
      <c:valAx>
        <c:axId val="10473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9</xdr:row>
      <xdr:rowOff>28575</xdr:rowOff>
    </xdr:from>
    <xdr:to>
      <xdr:col>5</xdr:col>
      <xdr:colOff>95250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yan" refreshedDate="41759.775790624997" createdVersion="5" refreshedVersion="5" minRefreshableVersion="3" recordCount="20">
  <cacheSource type="worksheet">
    <worksheetSource ref="A1:J21" sheet="results"/>
  </cacheSource>
  <cacheFields count="10">
    <cacheField name="Year" numFmtId="0">
      <sharedItems containsSemiMixedTypes="0" containsString="0" containsNumber="1" containsInteger="1" minValue="1980" maxValue="2010" count="4">
        <n v="2000"/>
        <n v="2010"/>
        <n v="1990"/>
        <n v="1980"/>
      </sharedItems>
    </cacheField>
    <cacheField name="Group" numFmtId="0">
      <sharedItems count="5">
        <s v="Hispanic Descendant"/>
        <s v="Direct Hispanic Immigrant"/>
        <s v="Chinese Descendant"/>
        <s v="Direct Chinese Immigrant"/>
        <s v="Vanilla"/>
      </sharedItems>
    </cacheField>
    <cacheField name="Engineering" numFmtId="10">
      <sharedItems containsSemiMixedTypes="0" containsString="0" containsNumber="1" minValue="2.0512474485923E-3" maxValue="6.4243123677630201E-2" count="20">
        <n v="5.4140233168366103E-3"/>
        <n v="2.5671656965660901E-3"/>
        <n v="5.8171745152354501E-2"/>
        <n v="6.4243123677630201E-2"/>
        <n v="1.51227615776199E-2"/>
        <n v="7.4272029986464398E-3"/>
        <n v="2.0512474485923E-3"/>
        <n v="5.0412979351032401E-2"/>
        <n v="2.90167865707434E-2"/>
        <n v="1.1792474943997201E-2"/>
        <n v="9.2142043689822893E-3"/>
        <n v="4.8880300102307501E-3"/>
        <n v="4.1906327033689302E-2"/>
        <n v="5.86095392077607E-2"/>
        <n v="1.5999741847800501E-2"/>
        <n v="8.5324232081911405E-3"/>
        <n v="2.4096385542168798E-3"/>
        <n v="5.3763440860214902E-2"/>
        <n v="5.2631578947368397E-2"/>
        <n v="1.59629248197674E-2"/>
      </sharedItems>
    </cacheField>
    <cacheField name="Math and Computational Science" numFmtId="10">
      <sharedItems containsSemiMixedTypes="0" containsString="0" containsNumber="1" minValue="0" maxValue="7.9136690647481994E-2" count="19">
        <n v="9.6655262895672008E-3"/>
        <n v="3.50761253590219E-3"/>
        <n v="5.5401662049861501E-2"/>
        <n v="5.94345066358914E-2"/>
        <n v="1.69499283819281E-2"/>
        <n v="1.41646131954326E-2"/>
        <n v="3.0802449351394201E-3"/>
        <n v="2.68141592920354E-2"/>
        <n v="7.9136690647481994E-2"/>
        <n v="1.8125931255745398E-2"/>
        <n v="3.0541463919660401E-3"/>
        <n v="1.9324769807889E-3"/>
        <n v="3.04026294165981E-2"/>
        <n v="2.5869037995149499E-2"/>
        <n v="8.5304116578497503E-3"/>
        <n v="1.7064846416382201E-3"/>
        <n v="0"/>
        <n v="2.1505376344085898E-2"/>
        <n v="4.3769309989685297E-3"/>
      </sharedItems>
    </cacheField>
    <cacheField name="Natural Science" numFmtId="10">
      <sharedItems containsSemiMixedTypes="0" containsString="0" containsNumber="1" minValue="0" maxValue="6.5204847085977999E-2"/>
    </cacheField>
    <cacheField name="Health" numFmtId="10">
      <sharedItems containsSemiMixedTypes="0" containsString="0" containsNumber="1" minValue="0" maxValue="9.2851273623664701E-2"/>
    </cacheField>
    <cacheField name="Post-Secondary Teachers" numFmtId="10">
      <sharedItems containsSemiMixedTypes="0" containsString="0" containsNumber="1" minValue="0" maxValue="4.0407673860911202E-2"/>
    </cacheField>
    <cacheField name="Blue Collar" numFmtId="10">
      <sharedItems containsSemiMixedTypes="0" containsString="0" containsNumber="1" minValue="2.1942446043165399E-2" maxValue="0.56144578313253102"/>
    </cacheField>
    <cacheField name="Other Occupation" numFmtId="10">
      <sharedItems containsSemiMixedTypes="0" containsString="0" containsNumber="1" minValue="0.42063391200467698" maxValue="0.89473684210526305"/>
    </cacheField>
    <cacheField name="Total" numFmtId="10">
      <sharedItems containsSemiMixedTypes="0" containsString="0" containsNumber="1" minValue="0.99999999999969069" maxValue="1.0000000000000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n v="2.12575148636529E-3"/>
    <n v="2.2552894675656798E-2"/>
    <n v="6.8422625967382899E-3"/>
    <n v="0.27398943767230099"/>
    <n v="0.67941010396253398"/>
    <n v="0.99999999999999911"/>
  </r>
  <r>
    <x v="0"/>
    <x v="1"/>
    <x v="1"/>
    <x v="1"/>
    <n v="9.4044683933609396E-4"/>
    <n v="1.29629158935515E-2"/>
    <n v="2.8213405180082798E-3"/>
    <n v="0.556566606511958"/>
    <n v="0.42063391200467698"/>
    <n v="0.99999999999999911"/>
  </r>
  <r>
    <x v="0"/>
    <x v="2"/>
    <x v="2"/>
    <x v="2"/>
    <n v="3.7857802400738598E-2"/>
    <n v="7.8485687903970397E-2"/>
    <n v="0"/>
    <n v="0.140350877192982"/>
    <n v="0.62973222530009199"/>
    <n v="0.999999999999999"/>
  </r>
  <r>
    <x v="0"/>
    <x v="3"/>
    <x v="3"/>
    <x v="3"/>
    <n v="6.5204847085977999E-2"/>
    <n v="3.1159838430467299E-2"/>
    <n v="3.5391421427197499E-2"/>
    <n v="0.129832660126947"/>
    <n v="0.61473360261588705"/>
    <n v="0.99999999999999845"/>
  </r>
  <r>
    <x v="0"/>
    <x v="4"/>
    <x v="4"/>
    <x v="4"/>
    <n v="4.8864314745695799E-3"/>
    <n v="3.8641335548313699E-2"/>
    <n v="7.4269180960085598E-3"/>
    <n v="0.25538947452743299"/>
    <n v="0.66158315039417903"/>
    <n v="1.000000000000052"/>
  </r>
  <r>
    <x v="1"/>
    <x v="0"/>
    <x v="5"/>
    <x v="5"/>
    <n v="2.2255579078887902E-3"/>
    <n v="1.8611390691701601E-2"/>
    <n v="3.4576406483184598E-3"/>
    <n v="0.24626904522264201"/>
    <n v="0.70784454933537"/>
    <n v="0.99999999999999989"/>
  </r>
  <r>
    <x v="1"/>
    <x v="1"/>
    <x v="6"/>
    <x v="6"/>
    <n v="2.1996929876351599E-3"/>
    <n v="1.04350466422631E-2"/>
    <n v="2.7226261365361601E-3"/>
    <n v="0.48588249186080001"/>
    <n v="0.49362864998903599"/>
    <n v="1.0000000000000022"/>
  </r>
  <r>
    <x v="1"/>
    <x v="3"/>
    <x v="7"/>
    <x v="7"/>
    <n v="6.2743362831858399E-2"/>
    <n v="7.2654867256637196E-2"/>
    <n v="3.88200589970501E-2"/>
    <n v="0.102300884955752"/>
    <n v="0.64625368731563404"/>
    <n v="0.99999999999999956"/>
  </r>
  <r>
    <x v="1"/>
    <x v="2"/>
    <x v="8"/>
    <x v="8"/>
    <n v="1.45083932853717E-2"/>
    <n v="8.7170263788968805E-2"/>
    <n v="4.0407673860911202E-2"/>
    <n v="2.1942446043165399E-2"/>
    <n v="0.72781774580335701"/>
    <n v="0.99999999999999956"/>
  </r>
  <r>
    <x v="1"/>
    <x v="4"/>
    <x v="9"/>
    <x v="9"/>
    <n v="4.04157349862718E-3"/>
    <n v="3.7328093501643698E-2"/>
    <n v="7.5637840118548197E-3"/>
    <n v="0.23254090391173199"/>
    <n v="0.68860723887639297"/>
    <n v="0.99999999999999323"/>
  </r>
  <r>
    <x v="2"/>
    <x v="0"/>
    <x v="10"/>
    <x v="10"/>
    <n v="3.7270939020602502E-3"/>
    <n v="1.6150740242261E-2"/>
    <n v="6.9883010663629704E-3"/>
    <n v="0.32767367222279697"/>
    <n v="0.63319184180556898"/>
    <n v="0.99999999999999845"/>
  </r>
  <r>
    <x v="2"/>
    <x v="1"/>
    <x v="11"/>
    <x v="11"/>
    <n v="7.4457201318631197E-3"/>
    <n v="1.4209389564624199E-2"/>
    <n v="5.1153802432647396E-4"/>
    <n v="0.52728202796407697"/>
    <n v="0.44373081732408698"/>
    <n v="0.99999999999999734"/>
  </r>
  <r>
    <x v="2"/>
    <x v="2"/>
    <x v="12"/>
    <x v="12"/>
    <n v="2.3829087921117501E-2"/>
    <n v="9.2851273623664701E-2"/>
    <n v="3.3689400164338502E-2"/>
    <n v="4.51930977814297E-2"/>
    <n v="0.73212818405916102"/>
    <n v="0.99999999999999889"/>
  </r>
  <r>
    <x v="2"/>
    <x v="3"/>
    <x v="13"/>
    <x v="13"/>
    <n v="2.8294260307194798E-3"/>
    <n v="1.4955537590945801E-2"/>
    <n v="6.8714632174616003E-3"/>
    <n v="0.22837510105092901"/>
    <n v="0.66248989490703303"/>
    <n v="0.99999999999999911"/>
  </r>
  <r>
    <x v="2"/>
    <x v="4"/>
    <x v="14"/>
    <x v="14"/>
    <n v="3.84001397058968E-3"/>
    <n v="3.2124763439574801E-2"/>
    <n v="6.0836602944834102E-3"/>
    <n v="0.27618678830190801"/>
    <n v="0.65723462048779602"/>
    <n v="1.0000000000000022"/>
  </r>
  <r>
    <x v="3"/>
    <x v="0"/>
    <x v="15"/>
    <x v="15"/>
    <n v="0"/>
    <n v="1.0238907849829299E-2"/>
    <n v="6.8259385665529098E-3"/>
    <n v="0.42832764505119297"/>
    <n v="0.54436860068259096"/>
    <n v="0.99999999999999556"/>
  </r>
  <r>
    <x v="3"/>
    <x v="1"/>
    <x v="16"/>
    <x v="16"/>
    <n v="0"/>
    <n v="7.2289156626506503E-3"/>
    <n v="0"/>
    <n v="0.56144578313253102"/>
    <n v="0.42891566265060399"/>
    <n v="1.0000000000000027"/>
  </r>
  <r>
    <x v="3"/>
    <x v="3"/>
    <x v="17"/>
    <x v="17"/>
    <n v="5.3763440860214902E-2"/>
    <n v="4.3010752688171901E-2"/>
    <n v="2.1505376344085898E-2"/>
    <n v="0.18279569892472999"/>
    <n v="0.62365591397849396"/>
    <n v="0.99999999999999745"/>
  </r>
  <r>
    <x v="3"/>
    <x v="2"/>
    <x v="18"/>
    <x v="16"/>
    <n v="0"/>
    <n v="0"/>
    <n v="0"/>
    <n v="5.2631578947368397E-2"/>
    <n v="0.89473684210526305"/>
    <n v="0.99999999999999989"/>
  </r>
  <r>
    <x v="3"/>
    <x v="4"/>
    <x v="19"/>
    <x v="18"/>
    <n v="3.2440782698237298E-3"/>
    <n v="2.6210092687940698E-2"/>
    <n v="8.1359423274944397E-3"/>
    <n v="0.310092687950418"/>
    <n v="0.63197734294527796"/>
    <n v="0.999999999999690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4:G10" firstHeaderRow="1" firstDataRow="2" firstDataCol="1"/>
  <pivotFields count="10"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6">
        <item x="2"/>
        <item x="3"/>
        <item x="1"/>
        <item x="0"/>
        <item x="4"/>
        <item t="default"/>
      </items>
    </pivotField>
    <pivotField dataField="1" numFmtId="10" multipleItemSelectionAllowed="1" showAll="0">
      <items count="21">
        <item x="6"/>
        <item x="16"/>
        <item x="1"/>
        <item x="11"/>
        <item x="0"/>
        <item x="5"/>
        <item x="15"/>
        <item x="10"/>
        <item x="9"/>
        <item x="4"/>
        <item x="19"/>
        <item x="14"/>
        <item x="8"/>
        <item x="12"/>
        <item x="7"/>
        <item x="18"/>
        <item x="17"/>
        <item x="2"/>
        <item x="13"/>
        <item x="3"/>
        <item t="default"/>
      </items>
    </pivotField>
    <pivotField numFmtId="10" showAll="0">
      <items count="20">
        <item x="16"/>
        <item x="15"/>
        <item x="11"/>
        <item x="10"/>
        <item x="6"/>
        <item x="1"/>
        <item x="18"/>
        <item x="14"/>
        <item x="0"/>
        <item x="5"/>
        <item x="4"/>
        <item x="9"/>
        <item x="17"/>
        <item x="13"/>
        <item x="7"/>
        <item x="12"/>
        <item x="2"/>
        <item x="3"/>
        <item x="8"/>
        <item t="default"/>
      </items>
    </pivotField>
    <pivotField numFmtId="10" showAll="0"/>
    <pivotField numFmtId="10" showAll="0"/>
    <pivotField numFmtId="10" showAll="0"/>
    <pivotField numFmtId="10" showAll="0"/>
    <pivotField numFmtId="10"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Engineering" fld="2" baseField="0" baseItem="0"/>
  </dataFields>
  <chartFormats count="11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0"/>
  <sheetViews>
    <sheetView tabSelected="1" workbookViewId="0">
      <selection activeCell="I11" sqref="I11"/>
    </sheetView>
  </sheetViews>
  <sheetFormatPr defaultRowHeight="15" x14ac:dyDescent="0.25"/>
  <cols>
    <col min="1" max="1" width="18.42578125" bestFit="1" customWidth="1"/>
    <col min="2" max="2" width="19.28515625" customWidth="1"/>
    <col min="3" max="3" width="23.85546875" customWidth="1"/>
    <col min="4" max="4" width="24.140625" customWidth="1"/>
    <col min="5" max="5" width="19.5703125" customWidth="1"/>
    <col min="6" max="7" width="12" bestFit="1" customWidth="1"/>
    <col min="8" max="8" width="19.5703125" bestFit="1" customWidth="1"/>
    <col min="9" max="9" width="37.5703125" bestFit="1" customWidth="1"/>
    <col min="10" max="10" width="18.42578125" bestFit="1" customWidth="1"/>
    <col min="11" max="11" width="37.5703125" bestFit="1" customWidth="1"/>
    <col min="12" max="12" width="23.42578125" bestFit="1" customWidth="1"/>
    <col min="13" max="13" width="42.7109375" bestFit="1" customWidth="1"/>
  </cols>
  <sheetData>
    <row r="4" spans="1:7" x14ac:dyDescent="0.25">
      <c r="A4" s="3" t="s">
        <v>18</v>
      </c>
      <c r="B4" s="3" t="s">
        <v>17</v>
      </c>
    </row>
    <row r="5" spans="1:7" x14ac:dyDescent="0.25">
      <c r="A5" s="3" t="s">
        <v>15</v>
      </c>
      <c r="B5" t="s">
        <v>11</v>
      </c>
      <c r="C5" t="s">
        <v>12</v>
      </c>
      <c r="D5" t="s">
        <v>10</v>
      </c>
      <c r="E5" t="s">
        <v>9</v>
      </c>
      <c r="F5" t="s">
        <v>13</v>
      </c>
      <c r="G5" t="s">
        <v>16</v>
      </c>
    </row>
    <row r="6" spans="1:7" x14ac:dyDescent="0.25">
      <c r="A6" s="4">
        <v>1980</v>
      </c>
      <c r="B6" s="5">
        <v>5.2631578947368397E-2</v>
      </c>
      <c r="C6" s="5">
        <v>5.3763440860214902E-2</v>
      </c>
      <c r="D6" s="5">
        <v>2.4096385542168798E-3</v>
      </c>
      <c r="E6" s="5">
        <v>8.5324232081911405E-3</v>
      </c>
      <c r="F6" s="5">
        <v>1.59629248197674E-2</v>
      </c>
      <c r="G6" s="5">
        <v>0.13330000638975872</v>
      </c>
    </row>
    <row r="7" spans="1:7" x14ac:dyDescent="0.25">
      <c r="A7" s="4">
        <v>1990</v>
      </c>
      <c r="B7" s="5">
        <v>4.1906327033689302E-2</v>
      </c>
      <c r="C7" s="5">
        <v>5.86095392077607E-2</v>
      </c>
      <c r="D7" s="5">
        <v>4.8880300102307501E-3</v>
      </c>
      <c r="E7" s="5">
        <v>9.2142043689822893E-3</v>
      </c>
      <c r="F7" s="5">
        <v>1.5999741847800501E-2</v>
      </c>
      <c r="G7" s="5">
        <v>0.13061784246846356</v>
      </c>
    </row>
    <row r="8" spans="1:7" x14ac:dyDescent="0.25">
      <c r="A8" s="4">
        <v>2000</v>
      </c>
      <c r="B8" s="5">
        <v>5.8171745152354501E-2</v>
      </c>
      <c r="C8" s="5">
        <v>6.4243123677630201E-2</v>
      </c>
      <c r="D8" s="5">
        <v>2.5671656965660901E-3</v>
      </c>
      <c r="E8" s="5">
        <v>5.4140233168366103E-3</v>
      </c>
      <c r="F8" s="5">
        <v>1.51227615776199E-2</v>
      </c>
      <c r="G8" s="5">
        <v>0.14551881942100731</v>
      </c>
    </row>
    <row r="9" spans="1:7" x14ac:dyDescent="0.25">
      <c r="A9" s="4">
        <v>2010</v>
      </c>
      <c r="B9" s="5">
        <v>2.90167865707434E-2</v>
      </c>
      <c r="C9" s="5">
        <v>5.0412979351032401E-2</v>
      </c>
      <c r="D9" s="5">
        <v>2.0512474485923E-3</v>
      </c>
      <c r="E9" s="5">
        <v>7.4272029986464398E-3</v>
      </c>
      <c r="F9" s="5">
        <v>1.1792474943997201E-2</v>
      </c>
      <c r="G9" s="5">
        <v>0.10070069131301174</v>
      </c>
    </row>
    <row r="10" spans="1:7" x14ac:dyDescent="0.25">
      <c r="A10" s="4" t="s">
        <v>16</v>
      </c>
      <c r="B10" s="5">
        <v>0.18172643770415559</v>
      </c>
      <c r="C10" s="5">
        <v>0.22702908309663822</v>
      </c>
      <c r="D10" s="5">
        <v>1.191608170960602E-2</v>
      </c>
      <c r="E10" s="5">
        <v>3.0587853892656478E-2</v>
      </c>
      <c r="F10" s="5">
        <v>5.887790318918501E-2</v>
      </c>
      <c r="G10" s="5">
        <v>0.51013735959224138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5" workbookViewId="0">
      <selection activeCell="G28" sqref="G28"/>
    </sheetView>
  </sheetViews>
  <sheetFormatPr defaultRowHeight="15" x14ac:dyDescent="0.25"/>
  <cols>
    <col min="1" max="1" width="1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</row>
    <row r="2" spans="1:10" x14ac:dyDescent="0.25">
      <c r="A2">
        <v>2000</v>
      </c>
      <c r="B2" t="s">
        <v>9</v>
      </c>
      <c r="C2" s="1">
        <v>5.4140233168366103E-3</v>
      </c>
      <c r="D2" s="1">
        <v>9.6655262895672008E-3</v>
      </c>
      <c r="E2" s="1">
        <v>2.12575148636529E-3</v>
      </c>
      <c r="F2" s="1">
        <v>2.2552894675656798E-2</v>
      </c>
      <c r="G2" s="1">
        <v>6.8422625967382899E-3</v>
      </c>
      <c r="H2" s="1">
        <v>0.27398943767230099</v>
      </c>
      <c r="I2" s="1">
        <v>0.67941010396253398</v>
      </c>
      <c r="J2" s="2">
        <f>SUM(C2:I2)</f>
        <v>0.99999999999999911</v>
      </c>
    </row>
    <row r="3" spans="1:10" x14ac:dyDescent="0.25">
      <c r="A3">
        <v>2000</v>
      </c>
      <c r="B3" t="s">
        <v>10</v>
      </c>
      <c r="C3" s="1">
        <v>2.5671656965660901E-3</v>
      </c>
      <c r="D3" s="1">
        <v>3.50761253590219E-3</v>
      </c>
      <c r="E3" s="1">
        <v>9.4044683933609396E-4</v>
      </c>
      <c r="F3" s="1">
        <v>1.29629158935515E-2</v>
      </c>
      <c r="G3" s="1">
        <v>2.8213405180082798E-3</v>
      </c>
      <c r="H3" s="1">
        <v>0.556566606511958</v>
      </c>
      <c r="I3" s="1">
        <v>0.42063391200467698</v>
      </c>
      <c r="J3" s="2">
        <f t="shared" ref="J3:J21" si="0">SUM(C3:I3)</f>
        <v>0.99999999999999911</v>
      </c>
    </row>
    <row r="4" spans="1:10" x14ac:dyDescent="0.25">
      <c r="A4">
        <v>2000</v>
      </c>
      <c r="B4" t="s">
        <v>11</v>
      </c>
      <c r="C4" s="1">
        <v>5.8171745152354501E-2</v>
      </c>
      <c r="D4" s="1">
        <v>5.5401662049861501E-2</v>
      </c>
      <c r="E4" s="1">
        <v>3.7857802400738598E-2</v>
      </c>
      <c r="F4" s="1">
        <v>7.8485687903970397E-2</v>
      </c>
      <c r="G4" s="1">
        <v>0</v>
      </c>
      <c r="H4" s="1">
        <v>0.140350877192982</v>
      </c>
      <c r="I4" s="1">
        <v>0.62973222530009199</v>
      </c>
      <c r="J4" s="2">
        <f t="shared" si="0"/>
        <v>0.999999999999999</v>
      </c>
    </row>
    <row r="5" spans="1:10" x14ac:dyDescent="0.25">
      <c r="A5">
        <v>2000</v>
      </c>
      <c r="B5" t="s">
        <v>12</v>
      </c>
      <c r="C5" s="1">
        <v>6.4243123677630201E-2</v>
      </c>
      <c r="D5" s="1">
        <v>5.94345066358914E-2</v>
      </c>
      <c r="E5" s="1">
        <v>6.5204847085977999E-2</v>
      </c>
      <c r="F5" s="1">
        <v>3.1159838430467299E-2</v>
      </c>
      <c r="G5" s="1">
        <v>3.5391421427197499E-2</v>
      </c>
      <c r="H5" s="1">
        <v>0.129832660126947</v>
      </c>
      <c r="I5" s="1">
        <v>0.61473360261588705</v>
      </c>
      <c r="J5" s="2">
        <f t="shared" si="0"/>
        <v>0.99999999999999845</v>
      </c>
    </row>
    <row r="6" spans="1:10" x14ac:dyDescent="0.25">
      <c r="A6">
        <v>2000</v>
      </c>
      <c r="B6" t="s">
        <v>13</v>
      </c>
      <c r="C6" s="1">
        <v>1.51227615776199E-2</v>
      </c>
      <c r="D6" s="1">
        <v>1.69499283819281E-2</v>
      </c>
      <c r="E6" s="1">
        <v>4.8864314745695799E-3</v>
      </c>
      <c r="F6" s="1">
        <v>3.8641335548313699E-2</v>
      </c>
      <c r="G6" s="1">
        <v>7.4269180960085598E-3</v>
      </c>
      <c r="H6" s="1">
        <v>0.25538947452743299</v>
      </c>
      <c r="I6" s="1">
        <v>0.66158315039417903</v>
      </c>
      <c r="J6" s="2">
        <f t="shared" si="0"/>
        <v>1.000000000000052</v>
      </c>
    </row>
    <row r="7" spans="1:10" x14ac:dyDescent="0.25">
      <c r="A7">
        <v>2010</v>
      </c>
      <c r="B7" t="s">
        <v>9</v>
      </c>
      <c r="C7" s="1">
        <v>7.4272029986464398E-3</v>
      </c>
      <c r="D7" s="1">
        <v>1.41646131954326E-2</v>
      </c>
      <c r="E7" s="1">
        <v>2.2255579078887902E-3</v>
      </c>
      <c r="F7" s="1">
        <v>1.8611390691701601E-2</v>
      </c>
      <c r="G7" s="1">
        <v>3.4576406483184598E-3</v>
      </c>
      <c r="H7" s="1">
        <v>0.24626904522264201</v>
      </c>
      <c r="I7" s="1">
        <v>0.70784454933537</v>
      </c>
      <c r="J7" s="2">
        <f t="shared" si="0"/>
        <v>0.99999999999999989</v>
      </c>
    </row>
    <row r="8" spans="1:10" x14ac:dyDescent="0.25">
      <c r="A8">
        <v>2010</v>
      </c>
      <c r="B8" t="s">
        <v>10</v>
      </c>
      <c r="C8" s="1">
        <v>2.0512474485923E-3</v>
      </c>
      <c r="D8" s="1">
        <v>3.0802449351394201E-3</v>
      </c>
      <c r="E8" s="1">
        <v>2.1996929876351599E-3</v>
      </c>
      <c r="F8" s="1">
        <v>1.04350466422631E-2</v>
      </c>
      <c r="G8" s="1">
        <v>2.7226261365361601E-3</v>
      </c>
      <c r="H8" s="1">
        <v>0.48588249186080001</v>
      </c>
      <c r="I8" s="1">
        <v>0.49362864998903599</v>
      </c>
      <c r="J8" s="2">
        <f t="shared" si="0"/>
        <v>1.0000000000000022</v>
      </c>
    </row>
    <row r="9" spans="1:10" x14ac:dyDescent="0.25">
      <c r="A9">
        <v>2010</v>
      </c>
      <c r="B9" t="s">
        <v>12</v>
      </c>
      <c r="C9" s="1">
        <v>5.0412979351032401E-2</v>
      </c>
      <c r="D9" s="1">
        <v>2.68141592920354E-2</v>
      </c>
      <c r="E9" s="1">
        <v>6.2743362831858399E-2</v>
      </c>
      <c r="F9" s="1">
        <v>7.2654867256637196E-2</v>
      </c>
      <c r="G9" s="1">
        <v>3.88200589970501E-2</v>
      </c>
      <c r="H9" s="1">
        <v>0.102300884955752</v>
      </c>
      <c r="I9" s="1">
        <v>0.64625368731563404</v>
      </c>
      <c r="J9" s="2">
        <f t="shared" si="0"/>
        <v>0.99999999999999956</v>
      </c>
    </row>
    <row r="10" spans="1:10" x14ac:dyDescent="0.25">
      <c r="A10">
        <v>2010</v>
      </c>
      <c r="B10" t="s">
        <v>11</v>
      </c>
      <c r="C10" s="1">
        <v>2.90167865707434E-2</v>
      </c>
      <c r="D10" s="1">
        <v>7.9136690647481994E-2</v>
      </c>
      <c r="E10" s="1">
        <v>1.45083932853717E-2</v>
      </c>
      <c r="F10" s="1">
        <v>8.7170263788968805E-2</v>
      </c>
      <c r="G10" s="1">
        <v>4.0407673860911202E-2</v>
      </c>
      <c r="H10" s="1">
        <v>2.1942446043165399E-2</v>
      </c>
      <c r="I10" s="1">
        <v>0.72781774580335701</v>
      </c>
      <c r="J10" s="2">
        <f t="shared" si="0"/>
        <v>0.99999999999999956</v>
      </c>
    </row>
    <row r="11" spans="1:10" x14ac:dyDescent="0.25">
      <c r="A11">
        <v>2010</v>
      </c>
      <c r="B11" t="s">
        <v>13</v>
      </c>
      <c r="C11" s="1">
        <v>1.1792474943997201E-2</v>
      </c>
      <c r="D11" s="1">
        <v>1.8125931255745398E-2</v>
      </c>
      <c r="E11" s="1">
        <v>4.04157349862718E-3</v>
      </c>
      <c r="F11" s="1">
        <v>3.7328093501643698E-2</v>
      </c>
      <c r="G11" s="1">
        <v>7.5637840118548197E-3</v>
      </c>
      <c r="H11" s="1">
        <v>0.23254090391173199</v>
      </c>
      <c r="I11" s="1">
        <v>0.68860723887639297</v>
      </c>
      <c r="J11" s="2">
        <f t="shared" si="0"/>
        <v>0.99999999999999323</v>
      </c>
    </row>
    <row r="12" spans="1:10" x14ac:dyDescent="0.25">
      <c r="A12">
        <v>1990</v>
      </c>
      <c r="B12" t="s">
        <v>9</v>
      </c>
      <c r="C12" s="1">
        <v>9.2142043689822893E-3</v>
      </c>
      <c r="D12" s="1">
        <v>3.0541463919660401E-3</v>
      </c>
      <c r="E12" s="1">
        <v>3.7270939020602502E-3</v>
      </c>
      <c r="F12" s="1">
        <v>1.6150740242261E-2</v>
      </c>
      <c r="G12" s="1">
        <v>6.9883010663629704E-3</v>
      </c>
      <c r="H12" s="1">
        <v>0.32767367222279697</v>
      </c>
      <c r="I12" s="1">
        <v>0.63319184180556898</v>
      </c>
      <c r="J12" s="2">
        <f t="shared" si="0"/>
        <v>0.99999999999999845</v>
      </c>
    </row>
    <row r="13" spans="1:10" x14ac:dyDescent="0.25">
      <c r="A13">
        <v>1990</v>
      </c>
      <c r="B13" t="s">
        <v>10</v>
      </c>
      <c r="C13" s="1">
        <v>4.8880300102307501E-3</v>
      </c>
      <c r="D13" s="1">
        <v>1.9324769807889E-3</v>
      </c>
      <c r="E13" s="1">
        <v>7.4457201318631197E-3</v>
      </c>
      <c r="F13" s="1">
        <v>1.4209389564624199E-2</v>
      </c>
      <c r="G13" s="1">
        <v>5.1153802432647396E-4</v>
      </c>
      <c r="H13" s="1">
        <v>0.52728202796407697</v>
      </c>
      <c r="I13" s="1">
        <v>0.44373081732408698</v>
      </c>
      <c r="J13" s="2">
        <f t="shared" si="0"/>
        <v>0.99999999999999734</v>
      </c>
    </row>
    <row r="14" spans="1:10" x14ac:dyDescent="0.25">
      <c r="A14">
        <v>1990</v>
      </c>
      <c r="B14" t="s">
        <v>11</v>
      </c>
      <c r="C14" s="1">
        <v>4.1906327033689302E-2</v>
      </c>
      <c r="D14" s="1">
        <v>3.04026294165981E-2</v>
      </c>
      <c r="E14" s="1">
        <v>2.3829087921117501E-2</v>
      </c>
      <c r="F14" s="1">
        <v>9.2851273623664701E-2</v>
      </c>
      <c r="G14" s="1">
        <v>3.3689400164338502E-2</v>
      </c>
      <c r="H14" s="1">
        <v>4.51930977814297E-2</v>
      </c>
      <c r="I14" s="1">
        <v>0.73212818405916102</v>
      </c>
      <c r="J14" s="2">
        <f t="shared" si="0"/>
        <v>0.99999999999999889</v>
      </c>
    </row>
    <row r="15" spans="1:10" x14ac:dyDescent="0.25">
      <c r="A15">
        <v>1990</v>
      </c>
      <c r="B15" t="s">
        <v>12</v>
      </c>
      <c r="C15" s="1">
        <v>5.86095392077607E-2</v>
      </c>
      <c r="D15" s="1">
        <v>2.5869037995149499E-2</v>
      </c>
      <c r="E15" s="1">
        <v>2.8294260307194798E-3</v>
      </c>
      <c r="F15" s="1">
        <v>1.4955537590945801E-2</v>
      </c>
      <c r="G15" s="1">
        <v>6.8714632174616003E-3</v>
      </c>
      <c r="H15" s="1">
        <v>0.22837510105092901</v>
      </c>
      <c r="I15" s="1">
        <v>0.66248989490703303</v>
      </c>
      <c r="J15" s="2">
        <f t="shared" si="0"/>
        <v>0.99999999999999911</v>
      </c>
    </row>
    <row r="16" spans="1:10" x14ac:dyDescent="0.25">
      <c r="A16">
        <v>1990</v>
      </c>
      <c r="B16" t="s">
        <v>13</v>
      </c>
      <c r="C16" s="1">
        <v>1.5999741847800501E-2</v>
      </c>
      <c r="D16" s="1">
        <v>8.5304116578497503E-3</v>
      </c>
      <c r="E16" s="1">
        <v>3.84001397058968E-3</v>
      </c>
      <c r="F16" s="1">
        <v>3.2124763439574801E-2</v>
      </c>
      <c r="G16" s="1">
        <v>6.0836602944834102E-3</v>
      </c>
      <c r="H16" s="1">
        <v>0.27618678830190801</v>
      </c>
      <c r="I16" s="1">
        <v>0.65723462048779602</v>
      </c>
      <c r="J16" s="2">
        <f t="shared" si="0"/>
        <v>1.0000000000000022</v>
      </c>
    </row>
    <row r="17" spans="1:10" x14ac:dyDescent="0.25">
      <c r="A17">
        <v>1980</v>
      </c>
      <c r="B17" t="s">
        <v>9</v>
      </c>
      <c r="C17" s="1">
        <v>8.5324232081911405E-3</v>
      </c>
      <c r="D17" s="1">
        <v>1.7064846416382201E-3</v>
      </c>
      <c r="E17" s="1">
        <v>0</v>
      </c>
      <c r="F17" s="1">
        <v>1.0238907849829299E-2</v>
      </c>
      <c r="G17" s="1">
        <v>6.8259385665529098E-3</v>
      </c>
      <c r="H17" s="1">
        <v>0.42832764505119297</v>
      </c>
      <c r="I17" s="1">
        <v>0.54436860068259096</v>
      </c>
      <c r="J17" s="2">
        <f t="shared" si="0"/>
        <v>0.99999999999999556</v>
      </c>
    </row>
    <row r="18" spans="1:10" x14ac:dyDescent="0.25">
      <c r="A18">
        <v>1980</v>
      </c>
      <c r="B18" t="s">
        <v>10</v>
      </c>
      <c r="C18" s="1">
        <v>2.4096385542168798E-3</v>
      </c>
      <c r="D18" s="1">
        <v>0</v>
      </c>
      <c r="E18" s="1">
        <v>0</v>
      </c>
      <c r="F18" s="1">
        <v>7.2289156626506503E-3</v>
      </c>
      <c r="G18" s="1">
        <v>0</v>
      </c>
      <c r="H18" s="1">
        <v>0.56144578313253102</v>
      </c>
      <c r="I18" s="1">
        <v>0.42891566265060399</v>
      </c>
      <c r="J18" s="2">
        <f t="shared" si="0"/>
        <v>1.0000000000000027</v>
      </c>
    </row>
    <row r="19" spans="1:10" x14ac:dyDescent="0.25">
      <c r="A19">
        <v>1980</v>
      </c>
      <c r="B19" t="s">
        <v>12</v>
      </c>
      <c r="C19" s="1">
        <v>5.3763440860214902E-2</v>
      </c>
      <c r="D19" s="1">
        <v>2.1505376344085898E-2</v>
      </c>
      <c r="E19" s="1">
        <v>5.3763440860214902E-2</v>
      </c>
      <c r="F19" s="1">
        <v>4.3010752688171901E-2</v>
      </c>
      <c r="G19" s="1">
        <v>2.1505376344085898E-2</v>
      </c>
      <c r="H19" s="1">
        <v>0.18279569892472999</v>
      </c>
      <c r="I19" s="1">
        <v>0.62365591397849396</v>
      </c>
      <c r="J19" s="2">
        <f t="shared" si="0"/>
        <v>0.99999999999999745</v>
      </c>
    </row>
    <row r="20" spans="1:10" x14ac:dyDescent="0.25">
      <c r="A20">
        <v>1980</v>
      </c>
      <c r="B20" t="s">
        <v>11</v>
      </c>
      <c r="C20" s="1">
        <v>5.2631578947368397E-2</v>
      </c>
      <c r="D20" s="1">
        <v>0</v>
      </c>
      <c r="E20" s="1">
        <v>0</v>
      </c>
      <c r="F20" s="1">
        <v>0</v>
      </c>
      <c r="G20" s="1">
        <v>0</v>
      </c>
      <c r="H20" s="1">
        <v>5.2631578947368397E-2</v>
      </c>
      <c r="I20" s="1">
        <v>0.89473684210526305</v>
      </c>
      <c r="J20" s="2">
        <f t="shared" si="0"/>
        <v>0.99999999999999989</v>
      </c>
    </row>
    <row r="21" spans="1:10" x14ac:dyDescent="0.25">
      <c r="A21">
        <v>1980</v>
      </c>
      <c r="B21" t="s">
        <v>13</v>
      </c>
      <c r="C21" s="1">
        <v>1.59629248197674E-2</v>
      </c>
      <c r="D21" s="1">
        <v>4.3769309989685297E-3</v>
      </c>
      <c r="E21" s="1">
        <v>3.2440782698237298E-3</v>
      </c>
      <c r="F21" s="1">
        <v>2.6210092687940698E-2</v>
      </c>
      <c r="G21" s="1">
        <v>8.1359423274944397E-3</v>
      </c>
      <c r="H21" s="1">
        <v>0.310092687950418</v>
      </c>
      <c r="I21" s="1">
        <v>0.63197734294527796</v>
      </c>
      <c r="J21" s="2">
        <f t="shared" si="0"/>
        <v>0.99999999999969069</v>
      </c>
    </row>
    <row r="22" spans="1:10" x14ac:dyDescent="0.25">
      <c r="A22" t="s">
        <v>9</v>
      </c>
      <c r="B22">
        <v>3002872.18</v>
      </c>
      <c r="C22">
        <v>2000</v>
      </c>
    </row>
    <row r="23" spans="1:10" x14ac:dyDescent="0.25">
      <c r="A23" t="s">
        <v>10</v>
      </c>
      <c r="B23">
        <v>3924070.82</v>
      </c>
      <c r="C23">
        <v>2000</v>
      </c>
    </row>
    <row r="24" spans="1:10" x14ac:dyDescent="0.25">
      <c r="A24" t="s">
        <v>11</v>
      </c>
      <c r="B24">
        <v>108018.42</v>
      </c>
      <c r="C24">
        <v>2000</v>
      </c>
    </row>
    <row r="25" spans="1:10" x14ac:dyDescent="0.25">
      <c r="A25" t="s">
        <v>12</v>
      </c>
      <c r="B25">
        <v>518548.26</v>
      </c>
      <c r="C25">
        <v>2000</v>
      </c>
    </row>
    <row r="26" spans="1:10" x14ac:dyDescent="0.25">
      <c r="A26" t="s">
        <v>13</v>
      </c>
      <c r="B26">
        <v>52294579.659997799</v>
      </c>
      <c r="C26">
        <v>2000</v>
      </c>
    </row>
    <row r="27" spans="1:10" x14ac:dyDescent="0.25">
      <c r="A27" t="s">
        <v>9</v>
      </c>
      <c r="B27">
        <v>4603164.88</v>
      </c>
      <c r="C27">
        <v>2010</v>
      </c>
    </row>
    <row r="28" spans="1:10" x14ac:dyDescent="0.25">
      <c r="A28" t="s">
        <v>10</v>
      </c>
      <c r="B28">
        <v>5919207.8499999801</v>
      </c>
      <c r="C28">
        <v>2010</v>
      </c>
    </row>
    <row r="29" spans="1:10" x14ac:dyDescent="0.25">
      <c r="A29" t="s">
        <v>12</v>
      </c>
      <c r="B29">
        <v>676982.99999999895</v>
      </c>
      <c r="C29">
        <v>2010</v>
      </c>
    </row>
    <row r="30" spans="1:10" x14ac:dyDescent="0.25">
      <c r="A30" t="s">
        <v>11</v>
      </c>
      <c r="B30">
        <v>166549.799999999</v>
      </c>
      <c r="C30">
        <v>2010</v>
      </c>
    </row>
    <row r="31" spans="1:10" x14ac:dyDescent="0.25">
      <c r="A31" t="s">
        <v>13</v>
      </c>
      <c r="B31">
        <v>48986509.850000098</v>
      </c>
      <c r="C31">
        <v>2010</v>
      </c>
    </row>
    <row r="32" spans="1:10" x14ac:dyDescent="0.25">
      <c r="A32" t="s">
        <v>9</v>
      </c>
      <c r="B32">
        <v>1941265.82</v>
      </c>
      <c r="C32">
        <v>1990</v>
      </c>
    </row>
    <row r="33" spans="1:3" x14ac:dyDescent="0.25">
      <c r="A33" t="s">
        <v>10</v>
      </c>
      <c r="B33">
        <v>1768021.06</v>
      </c>
      <c r="C33">
        <v>1990</v>
      </c>
    </row>
    <row r="34" spans="1:3" x14ac:dyDescent="0.25">
      <c r="A34" t="s">
        <v>11</v>
      </c>
      <c r="B34">
        <v>122296.33</v>
      </c>
      <c r="C34">
        <v>1990</v>
      </c>
    </row>
    <row r="35" spans="1:3" x14ac:dyDescent="0.25">
      <c r="A35" t="s">
        <v>12</v>
      </c>
      <c r="B35">
        <v>248612.25999999899</v>
      </c>
      <c r="C35">
        <v>1990</v>
      </c>
    </row>
    <row r="36" spans="1:3" x14ac:dyDescent="0.25">
      <c r="A36" t="s">
        <v>13</v>
      </c>
      <c r="B36">
        <v>52940242.289999202</v>
      </c>
      <c r="C36">
        <v>1990</v>
      </c>
    </row>
    <row r="37" spans="1:3" x14ac:dyDescent="0.25">
      <c r="A37" t="s">
        <v>9</v>
      </c>
      <c r="B37">
        <v>1174695.5999999901</v>
      </c>
      <c r="C37">
        <v>1980</v>
      </c>
    </row>
    <row r="38" spans="1:3" x14ac:dyDescent="0.25">
      <c r="A38" t="s">
        <v>10</v>
      </c>
      <c r="B38">
        <v>831908.99999999395</v>
      </c>
      <c r="C38">
        <v>1980</v>
      </c>
    </row>
    <row r="39" spans="1:3" x14ac:dyDescent="0.25">
      <c r="A39" t="s">
        <v>12</v>
      </c>
      <c r="B39">
        <v>186427.8</v>
      </c>
      <c r="C39">
        <v>1980</v>
      </c>
    </row>
    <row r="40" spans="1:3" x14ac:dyDescent="0.25">
      <c r="A40" t="s">
        <v>11</v>
      </c>
      <c r="B40">
        <v>38087.3999999999</v>
      </c>
      <c r="C40">
        <v>1980</v>
      </c>
    </row>
    <row r="41" spans="1:3" x14ac:dyDescent="0.25">
      <c r="A41" t="s">
        <v>13</v>
      </c>
      <c r="B41">
        <v>38929332.000014201</v>
      </c>
      <c r="C41">
        <v>1980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2014-05-01T01:45:03Z</dcterms:created>
  <dcterms:modified xsi:type="dcterms:W3CDTF">2014-05-01T08:23:18Z</dcterms:modified>
</cp:coreProperties>
</file>