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hail\Desktop\"/>
    </mc:Choice>
  </mc:AlternateContent>
  <bookViews>
    <workbookView xWindow="0" yWindow="0" windowWidth="28800" windowHeight="13425" tabRatio="830"/>
  </bookViews>
  <sheets>
    <sheet name="STAFF" sheetId="1" r:id="rId1"/>
  </sheets>
  <definedNames>
    <definedName name="_xlnm._FilterDatabase" localSheetId="0" hidden="1">STAFF!#REF!</definedName>
  </definedNames>
  <calcPr calcId="152511"/>
</workbook>
</file>

<file path=xl/calcChain.xml><?xml version="1.0" encoding="utf-8"?>
<calcChain xmlns="http://schemas.openxmlformats.org/spreadsheetml/2006/main">
  <c r="G31" i="1" l="1"/>
  <c r="H31" i="1"/>
  <c r="M2" i="1" l="1"/>
  <c r="L4" i="1"/>
  <c r="L6" i="1"/>
  <c r="M6" i="1"/>
  <c r="A6" i="1"/>
  <c r="A9" i="1"/>
  <c r="A12" i="1"/>
  <c r="A15" i="1"/>
  <c r="A18" i="1"/>
  <c r="I31" i="1"/>
  <c r="J31" i="1"/>
  <c r="K31" i="1"/>
  <c r="N2" i="1" l="1"/>
  <c r="M30" i="1" l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5" i="1"/>
  <c r="L5" i="1"/>
  <c r="M4" i="1"/>
  <c r="M3" i="1"/>
  <c r="A3" i="1"/>
  <c r="M31" i="1" l="1"/>
  <c r="L31" i="1"/>
  <c r="N4" i="1"/>
  <c r="N24" i="1"/>
  <c r="N25" i="1"/>
  <c r="N26" i="1"/>
  <c r="N29" i="1"/>
  <c r="N8" i="1"/>
  <c r="N28" i="1"/>
  <c r="N16" i="1"/>
  <c r="N12" i="1"/>
  <c r="N10" i="1"/>
  <c r="N6" i="1"/>
  <c r="N18" i="1"/>
  <c r="N14" i="1"/>
  <c r="N20" i="1"/>
  <c r="N27" i="1"/>
  <c r="N22" i="1"/>
  <c r="N3" i="1"/>
  <c r="N5" i="1"/>
  <c r="N7" i="1"/>
  <c r="N9" i="1"/>
  <c r="N11" i="1"/>
  <c r="N13" i="1"/>
  <c r="N15" i="1"/>
  <c r="N17" i="1"/>
  <c r="N19" i="1"/>
  <c r="N21" i="1"/>
  <c r="N23" i="1"/>
  <c r="N30" i="1"/>
  <c r="N31" i="1" l="1"/>
</calcChain>
</file>

<file path=xl/sharedStrings.xml><?xml version="1.0" encoding="utf-8"?>
<sst xmlns="http://schemas.openxmlformats.org/spreadsheetml/2006/main" count="131" uniqueCount="89">
  <si>
    <t>SL.NO</t>
  </si>
  <si>
    <t>EMP CODE</t>
  </si>
  <si>
    <t>NAME</t>
  </si>
  <si>
    <t>DESIGNATION</t>
  </si>
  <si>
    <t>CATEGORY</t>
  </si>
  <si>
    <t>WAGE RATE</t>
  </si>
  <si>
    <t>PAY DAYS</t>
  </si>
  <si>
    <t>BASIC</t>
  </si>
  <si>
    <t>UG Allowance</t>
  </si>
  <si>
    <t>BONUS</t>
  </si>
  <si>
    <t>OTHER ALLOWANCES</t>
  </si>
  <si>
    <t>TOTAL WAGES</t>
  </si>
  <si>
    <t>PF DEDUCTION</t>
  </si>
  <si>
    <t>NET WAGES</t>
  </si>
  <si>
    <t>HIGH SKILLED</t>
  </si>
  <si>
    <t>S01001</t>
  </si>
  <si>
    <t>RAVINDRA KR KUSHWAHA</t>
  </si>
  <si>
    <t>SITE INCHARGE</t>
  </si>
  <si>
    <t>E0001</t>
  </si>
  <si>
    <t>SANJAY KUSHWAHA</t>
  </si>
  <si>
    <t>PLC SUPERVISOR</t>
  </si>
  <si>
    <t>E0002</t>
  </si>
  <si>
    <t>RAVI LOCHAN CHATTERJEE</t>
  </si>
  <si>
    <t>CLERK</t>
  </si>
  <si>
    <t>E0003</t>
  </si>
  <si>
    <t>RUPESH KUMAR PANDEY</t>
  </si>
  <si>
    <t>SKILLED</t>
  </si>
  <si>
    <t>E0004</t>
  </si>
  <si>
    <t>RAJARAM</t>
  </si>
  <si>
    <t>E0015</t>
  </si>
  <si>
    <t>SANTOSH KR DUBEY</t>
  </si>
  <si>
    <t>CRUSHER OPERATOR(SBA)</t>
  </si>
  <si>
    <t>SEMI SKILLED</t>
  </si>
  <si>
    <t>E0035</t>
  </si>
  <si>
    <t>MUNNA LAL</t>
  </si>
  <si>
    <t>E0050</t>
  </si>
  <si>
    <t>RAJ KUMAR</t>
  </si>
  <si>
    <t>E0019</t>
  </si>
  <si>
    <t>RAMANUJ SHAH</t>
  </si>
  <si>
    <t>DESK  OERATOR (SBA)</t>
  </si>
  <si>
    <t>E0065</t>
  </si>
  <si>
    <t xml:space="preserve">AJAY KUMAR </t>
  </si>
  <si>
    <t>E0008</t>
  </si>
  <si>
    <t>VIVEK KR MANAV</t>
  </si>
  <si>
    <t>ELECTRICAL ENGINEER</t>
  </si>
  <si>
    <t>E0014</t>
  </si>
  <si>
    <t>RAJ KR MISHRA</t>
  </si>
  <si>
    <t>ELECTRICAL SUPERVISOR</t>
  </si>
  <si>
    <t>E0134</t>
  </si>
  <si>
    <t>PRADEEP PRAJAPATI</t>
  </si>
  <si>
    <t>E0137</t>
  </si>
  <si>
    <t>PRAMOD KR SINGH</t>
  </si>
  <si>
    <t>E0138</t>
  </si>
  <si>
    <t>SANDEEP KR TIWARI</t>
  </si>
  <si>
    <t>E0163</t>
  </si>
  <si>
    <t>GANESH KR SONI</t>
  </si>
  <si>
    <t>E0166</t>
  </si>
  <si>
    <t>ABHIJEET KUMAR</t>
  </si>
  <si>
    <t>MECH SUPERVISOR</t>
  </si>
  <si>
    <t>E0007</t>
  </si>
  <si>
    <t>GHANSHYAM KUSHWAHA</t>
  </si>
  <si>
    <t>MECHANICAL ENGINEER</t>
  </si>
  <si>
    <t>E0017</t>
  </si>
  <si>
    <t>SATISH  SHRIVASTAV</t>
  </si>
  <si>
    <t>E0011</t>
  </si>
  <si>
    <t>SANDEEP PANDEY</t>
  </si>
  <si>
    <t>MECHANICAL SUPERVISOR</t>
  </si>
  <si>
    <t>E0089</t>
  </si>
  <si>
    <t>PRADEEP KR SINGH</t>
  </si>
  <si>
    <t>E0100</t>
  </si>
  <si>
    <t>SANTOSH KUMAR</t>
  </si>
  <si>
    <t>E0113</t>
  </si>
  <si>
    <t>CHANDAN KUMAR</t>
  </si>
  <si>
    <t>E0005</t>
  </si>
  <si>
    <t>VIKAS KR RAO</t>
  </si>
  <si>
    <t>SHIFT ENGINEER</t>
  </si>
  <si>
    <t>E0006</t>
  </si>
  <si>
    <t>MAHENDRA KUSHWAHA</t>
  </si>
  <si>
    <t>E0012</t>
  </si>
  <si>
    <t>AMIT KUMAR</t>
  </si>
  <si>
    <t>E0013</t>
  </si>
  <si>
    <t>ASHUTOSH SINGH</t>
  </si>
  <si>
    <t>S01080</t>
  </si>
  <si>
    <t>RAMPRAKASH GUPTA</t>
  </si>
  <si>
    <t>S01085</t>
  </si>
  <si>
    <t>BAIJNATH RAM</t>
  </si>
  <si>
    <t>MECHANICAL SUP.</t>
  </si>
  <si>
    <t>UNSKILLD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</si>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</sst>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Normal" xfId="0" builtinId="0"/>
    <cellStyle name="Normal 8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4759405074366"/>
          <c:y val="2.5428331875182269E-2"/>
          <c:w val="0.83953018372703414"/>
          <c:h val="0.605561388159813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STAFF!$E$1</c:f>
              <c:strCache>
                <c:ptCount val="1"/>
                <c:pt idx="0">
                  <c:v>CATEGORY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STAFF!$A$2:$D$31</c:f>
              <c:multiLvlStrCache>
                <c:ptCount val="30"/>
                <c:lvl>
                  <c:pt idx="0">
                    <c:v>SITE INCHARGE</c:v>
                  </c:pt>
                  <c:pt idx="1">
                    <c:v>PLC SUPERVISOR</c:v>
                  </c:pt>
                  <c:pt idx="2">
                    <c:v>CLERK</c:v>
                  </c:pt>
                  <c:pt idx="3">
                    <c:v>CLERK</c:v>
                  </c:pt>
                  <c:pt idx="4">
                    <c:v>CLERK</c:v>
                  </c:pt>
                  <c:pt idx="5">
                    <c:v>CRUSHER OPERATOR(SBA)</c:v>
                  </c:pt>
                  <c:pt idx="6">
                    <c:v>CRUSHER OPERATOR(SBA)</c:v>
                  </c:pt>
                  <c:pt idx="7">
                    <c:v>CRUSHER OPERATOR(SBA)</c:v>
                  </c:pt>
                  <c:pt idx="8">
                    <c:v>DESK  OERATOR (SBA)</c:v>
                  </c:pt>
                  <c:pt idx="9">
                    <c:v>DESK  OERATOR (SBA)</c:v>
                  </c:pt>
                  <c:pt idx="10">
                    <c:v>ELECTRICAL ENGINEER</c:v>
                  </c:pt>
                  <c:pt idx="11">
                    <c:v>ELECTRICAL SUPERVISOR</c:v>
                  </c:pt>
                  <c:pt idx="12">
                    <c:v>ELECTRICAL SUPERVISOR</c:v>
                  </c:pt>
                  <c:pt idx="13">
                    <c:v>ELECTRICAL SUPERVISOR</c:v>
                  </c:pt>
                  <c:pt idx="14">
                    <c:v>ELECTRICAL SUPERVISOR</c:v>
                  </c:pt>
                  <c:pt idx="15">
                    <c:v>ELECTRICAL SUPERVISOR</c:v>
                  </c:pt>
                  <c:pt idx="16">
                    <c:v>MECH SUPERVISOR</c:v>
                  </c:pt>
                  <c:pt idx="17">
                    <c:v>MECHANICAL ENGINEER</c:v>
                  </c:pt>
                  <c:pt idx="18">
                    <c:v>MECHANICAL ENGINEER</c:v>
                  </c:pt>
                  <c:pt idx="19">
                    <c:v>MECHANICAL SUPERVISOR</c:v>
                  </c:pt>
                  <c:pt idx="20">
                    <c:v>MECHANICAL SUPERVISOR</c:v>
                  </c:pt>
                  <c:pt idx="21">
                    <c:v>MECHANICAL SUPERVISOR</c:v>
                  </c:pt>
                  <c:pt idx="22">
                    <c:v>MECHANICAL SUPERVISOR</c:v>
                  </c:pt>
                  <c:pt idx="23">
                    <c:v>SHIFT ENGINEER</c:v>
                  </c:pt>
                  <c:pt idx="24">
                    <c:v>SHIFT ENGINEER</c:v>
                  </c:pt>
                  <c:pt idx="25">
                    <c:v>SHIFT ENGINEER</c:v>
                  </c:pt>
                  <c:pt idx="26">
                    <c:v>SHIFT ENGINEER</c:v>
                  </c:pt>
                  <c:pt idx="27">
                    <c:v>MECHANICAL ENGINEER</c:v>
                  </c:pt>
                  <c:pt idx="28">
                    <c:v>MECHANICAL SUP.</c:v>
                  </c:pt>
                </c:lvl>
                <c:lvl>
                  <c:pt idx="0">
                    <c:v>RAVINDRA KR KUSHWAHA</c:v>
                  </c:pt>
                  <c:pt idx="1">
                    <c:v>SANJAY KUSHWAHA</c:v>
                  </c:pt>
                  <c:pt idx="2">
                    <c:v>RAVI LOCHAN CHATTERJEE</c:v>
                  </c:pt>
                  <c:pt idx="3">
                    <c:v>RUPESH KUMAR PANDEY</c:v>
                  </c:pt>
                  <c:pt idx="4">
                    <c:v>RAJARAM</c:v>
                  </c:pt>
                  <c:pt idx="5">
                    <c:v>SANTOSH KR DUBEY</c:v>
                  </c:pt>
                  <c:pt idx="6">
                    <c:v>MUNNA LAL</c:v>
                  </c:pt>
                  <c:pt idx="7">
                    <c:v>RAJ KUMAR</c:v>
                  </c:pt>
                  <c:pt idx="8">
                    <c:v>RAMANUJ SHAH</c:v>
                  </c:pt>
                  <c:pt idx="9">
                    <c:v>AJAY KUMAR </c:v>
                  </c:pt>
                  <c:pt idx="10">
                    <c:v>VIVEK KR MANAV</c:v>
                  </c:pt>
                  <c:pt idx="11">
                    <c:v>RAJ KR MISHRA</c:v>
                  </c:pt>
                  <c:pt idx="12">
                    <c:v>PRADEEP PRAJAPATI</c:v>
                  </c:pt>
                  <c:pt idx="13">
                    <c:v>PRAMOD KR SINGH</c:v>
                  </c:pt>
                  <c:pt idx="14">
                    <c:v>SANDEEP KR TIWARI</c:v>
                  </c:pt>
                  <c:pt idx="15">
                    <c:v>GANESH KR SONI</c:v>
                  </c:pt>
                  <c:pt idx="16">
                    <c:v>ABHIJEET KUMAR</c:v>
                  </c:pt>
                  <c:pt idx="17">
                    <c:v>GHANSHYAM KUSHWAHA</c:v>
                  </c:pt>
                  <c:pt idx="18">
                    <c:v>SATISH  SHRIVASTAV</c:v>
                  </c:pt>
                  <c:pt idx="19">
                    <c:v>SANDEEP PANDEY</c:v>
                  </c:pt>
                  <c:pt idx="20">
                    <c:v>PRADEEP KR SINGH</c:v>
                  </c:pt>
                  <c:pt idx="21">
                    <c:v>SANTOSH KUMAR</c:v>
                  </c:pt>
                  <c:pt idx="22">
                    <c:v>CHANDAN KUMAR</c:v>
                  </c:pt>
                  <c:pt idx="23">
                    <c:v>VIKAS KR RAO</c:v>
                  </c:pt>
                  <c:pt idx="24">
                    <c:v>MAHENDRA KUSHWAHA</c:v>
                  </c:pt>
                  <c:pt idx="25">
                    <c:v>AMIT KUMAR</c:v>
                  </c:pt>
                  <c:pt idx="26">
                    <c:v>ASHUTOSH SINGH</c:v>
                  </c:pt>
                  <c:pt idx="27">
                    <c:v>RAMPRAKASH GUPTA</c:v>
                  </c:pt>
                  <c:pt idx="28">
                    <c:v>BAIJNATH RAM</c:v>
                  </c:pt>
                  <c:pt idx="29">
                    <c:v>TOTAL</c:v>
                  </c:pt>
                </c:lvl>
                <c:lvl>
                  <c:pt idx="0">
                    <c:v>S01001</c:v>
                  </c:pt>
                  <c:pt idx="1">
                    <c:v>E0001</c:v>
                  </c:pt>
                  <c:pt idx="2">
                    <c:v>E0002</c:v>
                  </c:pt>
                  <c:pt idx="3">
                    <c:v>E0003</c:v>
                  </c:pt>
                  <c:pt idx="4">
                    <c:v>E0004</c:v>
                  </c:pt>
                  <c:pt idx="5">
                    <c:v>E0015</c:v>
                  </c:pt>
                  <c:pt idx="6">
                    <c:v>E0035</c:v>
                  </c:pt>
                  <c:pt idx="7">
                    <c:v>E0050</c:v>
                  </c:pt>
                  <c:pt idx="8">
                    <c:v>E0019</c:v>
                  </c:pt>
                  <c:pt idx="9">
                    <c:v>E0065</c:v>
                  </c:pt>
                  <c:pt idx="10">
                    <c:v>E0008</c:v>
                  </c:pt>
                  <c:pt idx="11">
                    <c:v>E0014</c:v>
                  </c:pt>
                  <c:pt idx="12">
                    <c:v>E0134</c:v>
                  </c:pt>
                  <c:pt idx="13">
                    <c:v>E0137</c:v>
                  </c:pt>
                  <c:pt idx="14">
                    <c:v>E0138</c:v>
                  </c:pt>
                  <c:pt idx="15">
                    <c:v>E0163</c:v>
                  </c:pt>
                  <c:pt idx="16">
                    <c:v>E0166</c:v>
                  </c:pt>
                  <c:pt idx="17">
                    <c:v>E0007</c:v>
                  </c:pt>
                  <c:pt idx="18">
                    <c:v>E0017</c:v>
                  </c:pt>
                  <c:pt idx="19">
                    <c:v>E0011</c:v>
                  </c:pt>
                  <c:pt idx="20">
                    <c:v>E0089</c:v>
                  </c:pt>
                  <c:pt idx="21">
                    <c:v>E0100</c:v>
                  </c:pt>
                  <c:pt idx="22">
                    <c:v>E0113</c:v>
                  </c:pt>
                  <c:pt idx="23">
                    <c:v>E0005</c:v>
                  </c:pt>
                  <c:pt idx="24">
                    <c:v>E0006</c:v>
                  </c:pt>
                  <c:pt idx="25">
                    <c:v>E0012</c:v>
                  </c:pt>
                  <c:pt idx="26">
                    <c:v>E0013</c:v>
                  </c:pt>
                  <c:pt idx="27">
                    <c:v>S01080</c:v>
                  </c:pt>
                  <c:pt idx="28">
                    <c:v>S01085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</c:lvl>
              </c:multiLvlStrCache>
            </c:multiLvlStrRef>
          </c:xVal>
          <c:yVal>
            <c:numRef>
              <c:f>STAFF!$E$2:$E$31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STAFF!$F$1</c:f>
              <c:strCache>
                <c:ptCount val="1"/>
                <c:pt idx="0">
                  <c:v>WAGE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STAFF!$A$2:$D$31</c:f>
              <c:multiLvlStrCache>
                <c:ptCount val="30"/>
                <c:lvl>
                  <c:pt idx="0">
                    <c:v>SITE INCHARGE</c:v>
                  </c:pt>
                  <c:pt idx="1">
                    <c:v>PLC SUPERVISOR</c:v>
                  </c:pt>
                  <c:pt idx="2">
                    <c:v>CLERK</c:v>
                  </c:pt>
                  <c:pt idx="3">
                    <c:v>CLERK</c:v>
                  </c:pt>
                  <c:pt idx="4">
                    <c:v>CLERK</c:v>
                  </c:pt>
                  <c:pt idx="5">
                    <c:v>CRUSHER OPERATOR(SBA)</c:v>
                  </c:pt>
                  <c:pt idx="6">
                    <c:v>CRUSHER OPERATOR(SBA)</c:v>
                  </c:pt>
                  <c:pt idx="7">
                    <c:v>CRUSHER OPERATOR(SBA)</c:v>
                  </c:pt>
                  <c:pt idx="8">
                    <c:v>DESK  OERATOR (SBA)</c:v>
                  </c:pt>
                  <c:pt idx="9">
                    <c:v>DESK  OERATOR (SBA)</c:v>
                  </c:pt>
                  <c:pt idx="10">
                    <c:v>ELECTRICAL ENGINEER</c:v>
                  </c:pt>
                  <c:pt idx="11">
                    <c:v>ELECTRICAL SUPERVISOR</c:v>
                  </c:pt>
                  <c:pt idx="12">
                    <c:v>ELECTRICAL SUPERVISOR</c:v>
                  </c:pt>
                  <c:pt idx="13">
                    <c:v>ELECTRICAL SUPERVISOR</c:v>
                  </c:pt>
                  <c:pt idx="14">
                    <c:v>ELECTRICAL SUPERVISOR</c:v>
                  </c:pt>
                  <c:pt idx="15">
                    <c:v>ELECTRICAL SUPERVISOR</c:v>
                  </c:pt>
                  <c:pt idx="16">
                    <c:v>MECH SUPERVISOR</c:v>
                  </c:pt>
                  <c:pt idx="17">
                    <c:v>MECHANICAL ENGINEER</c:v>
                  </c:pt>
                  <c:pt idx="18">
                    <c:v>MECHANICAL ENGINEER</c:v>
                  </c:pt>
                  <c:pt idx="19">
                    <c:v>MECHANICAL SUPERVISOR</c:v>
                  </c:pt>
                  <c:pt idx="20">
                    <c:v>MECHANICAL SUPERVISOR</c:v>
                  </c:pt>
                  <c:pt idx="21">
                    <c:v>MECHANICAL SUPERVISOR</c:v>
                  </c:pt>
                  <c:pt idx="22">
                    <c:v>MECHANICAL SUPERVISOR</c:v>
                  </c:pt>
                  <c:pt idx="23">
                    <c:v>SHIFT ENGINEER</c:v>
                  </c:pt>
                  <c:pt idx="24">
                    <c:v>SHIFT ENGINEER</c:v>
                  </c:pt>
                  <c:pt idx="25">
                    <c:v>SHIFT ENGINEER</c:v>
                  </c:pt>
                  <c:pt idx="26">
                    <c:v>SHIFT ENGINEER</c:v>
                  </c:pt>
                  <c:pt idx="27">
                    <c:v>MECHANICAL ENGINEER</c:v>
                  </c:pt>
                  <c:pt idx="28">
                    <c:v>MECHANICAL SUP.</c:v>
                  </c:pt>
                </c:lvl>
                <c:lvl>
                  <c:pt idx="0">
                    <c:v>RAVINDRA KR KUSHWAHA</c:v>
                  </c:pt>
                  <c:pt idx="1">
                    <c:v>SANJAY KUSHWAHA</c:v>
                  </c:pt>
                  <c:pt idx="2">
                    <c:v>RAVI LOCHAN CHATTERJEE</c:v>
                  </c:pt>
                  <c:pt idx="3">
                    <c:v>RUPESH KUMAR PANDEY</c:v>
                  </c:pt>
                  <c:pt idx="4">
                    <c:v>RAJARAM</c:v>
                  </c:pt>
                  <c:pt idx="5">
                    <c:v>SANTOSH KR DUBEY</c:v>
                  </c:pt>
                  <c:pt idx="6">
                    <c:v>MUNNA LAL</c:v>
                  </c:pt>
                  <c:pt idx="7">
                    <c:v>RAJ KUMAR</c:v>
                  </c:pt>
                  <c:pt idx="8">
                    <c:v>RAMANUJ SHAH</c:v>
                  </c:pt>
                  <c:pt idx="9">
                    <c:v>AJAY KUMAR </c:v>
                  </c:pt>
                  <c:pt idx="10">
                    <c:v>VIVEK KR MANAV</c:v>
                  </c:pt>
                  <c:pt idx="11">
                    <c:v>RAJ KR MISHRA</c:v>
                  </c:pt>
                  <c:pt idx="12">
                    <c:v>PRADEEP PRAJAPATI</c:v>
                  </c:pt>
                  <c:pt idx="13">
                    <c:v>PRAMOD KR SINGH</c:v>
                  </c:pt>
                  <c:pt idx="14">
                    <c:v>SANDEEP KR TIWARI</c:v>
                  </c:pt>
                  <c:pt idx="15">
                    <c:v>GANESH KR SONI</c:v>
                  </c:pt>
                  <c:pt idx="16">
                    <c:v>ABHIJEET KUMAR</c:v>
                  </c:pt>
                  <c:pt idx="17">
                    <c:v>GHANSHYAM KUSHWAHA</c:v>
                  </c:pt>
                  <c:pt idx="18">
                    <c:v>SATISH  SHRIVASTAV</c:v>
                  </c:pt>
                  <c:pt idx="19">
                    <c:v>SANDEEP PANDEY</c:v>
                  </c:pt>
                  <c:pt idx="20">
                    <c:v>PRADEEP KR SINGH</c:v>
                  </c:pt>
                  <c:pt idx="21">
                    <c:v>SANTOSH KUMAR</c:v>
                  </c:pt>
                  <c:pt idx="22">
                    <c:v>CHANDAN KUMAR</c:v>
                  </c:pt>
                  <c:pt idx="23">
                    <c:v>VIKAS KR RAO</c:v>
                  </c:pt>
                  <c:pt idx="24">
                    <c:v>MAHENDRA KUSHWAHA</c:v>
                  </c:pt>
                  <c:pt idx="25">
                    <c:v>AMIT KUMAR</c:v>
                  </c:pt>
                  <c:pt idx="26">
                    <c:v>ASHUTOSH SINGH</c:v>
                  </c:pt>
                  <c:pt idx="27">
                    <c:v>RAMPRAKASH GUPTA</c:v>
                  </c:pt>
                  <c:pt idx="28">
                    <c:v>BAIJNATH RAM</c:v>
                  </c:pt>
                  <c:pt idx="29">
                    <c:v>TOTAL</c:v>
                  </c:pt>
                </c:lvl>
                <c:lvl>
                  <c:pt idx="0">
                    <c:v>S01001</c:v>
                  </c:pt>
                  <c:pt idx="1">
                    <c:v>E0001</c:v>
                  </c:pt>
                  <c:pt idx="2">
                    <c:v>E0002</c:v>
                  </c:pt>
                  <c:pt idx="3">
                    <c:v>E0003</c:v>
                  </c:pt>
                  <c:pt idx="4">
                    <c:v>E0004</c:v>
                  </c:pt>
                  <c:pt idx="5">
                    <c:v>E0015</c:v>
                  </c:pt>
                  <c:pt idx="6">
                    <c:v>E0035</c:v>
                  </c:pt>
                  <c:pt idx="7">
                    <c:v>E0050</c:v>
                  </c:pt>
                  <c:pt idx="8">
                    <c:v>E0019</c:v>
                  </c:pt>
                  <c:pt idx="9">
                    <c:v>E0065</c:v>
                  </c:pt>
                  <c:pt idx="10">
                    <c:v>E0008</c:v>
                  </c:pt>
                  <c:pt idx="11">
                    <c:v>E0014</c:v>
                  </c:pt>
                  <c:pt idx="12">
                    <c:v>E0134</c:v>
                  </c:pt>
                  <c:pt idx="13">
                    <c:v>E0137</c:v>
                  </c:pt>
                  <c:pt idx="14">
                    <c:v>E0138</c:v>
                  </c:pt>
                  <c:pt idx="15">
                    <c:v>E0163</c:v>
                  </c:pt>
                  <c:pt idx="16">
                    <c:v>E0166</c:v>
                  </c:pt>
                  <c:pt idx="17">
                    <c:v>E0007</c:v>
                  </c:pt>
                  <c:pt idx="18">
                    <c:v>E0017</c:v>
                  </c:pt>
                  <c:pt idx="19">
                    <c:v>E0011</c:v>
                  </c:pt>
                  <c:pt idx="20">
                    <c:v>E0089</c:v>
                  </c:pt>
                  <c:pt idx="21">
                    <c:v>E0100</c:v>
                  </c:pt>
                  <c:pt idx="22">
                    <c:v>E0113</c:v>
                  </c:pt>
                  <c:pt idx="23">
                    <c:v>E0005</c:v>
                  </c:pt>
                  <c:pt idx="24">
                    <c:v>E0006</c:v>
                  </c:pt>
                  <c:pt idx="25">
                    <c:v>E0012</c:v>
                  </c:pt>
                  <c:pt idx="26">
                    <c:v>E0013</c:v>
                  </c:pt>
                  <c:pt idx="27">
                    <c:v>S01080</c:v>
                  </c:pt>
                  <c:pt idx="28">
                    <c:v>S01085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</c:lvl>
              </c:multiLvlStrCache>
            </c:multiLvlStrRef>
          </c:xVal>
          <c:yVal>
            <c:numRef>
              <c:f>STAFF!$F$2:$F$31</c:f>
              <c:numCache>
                <c:formatCode>General</c:formatCode>
                <c:ptCount val="30"/>
                <c:pt idx="0">
                  <c:v>43000</c:v>
                </c:pt>
                <c:pt idx="1">
                  <c:v>36800</c:v>
                </c:pt>
                <c:pt idx="2">
                  <c:v>1059</c:v>
                </c:pt>
                <c:pt idx="3">
                  <c:v>1059</c:v>
                </c:pt>
                <c:pt idx="4">
                  <c:v>1023</c:v>
                </c:pt>
                <c:pt idx="5">
                  <c:v>987</c:v>
                </c:pt>
                <c:pt idx="6">
                  <c:v>987</c:v>
                </c:pt>
                <c:pt idx="7">
                  <c:v>987</c:v>
                </c:pt>
                <c:pt idx="8">
                  <c:v>987</c:v>
                </c:pt>
                <c:pt idx="9">
                  <c:v>950</c:v>
                </c:pt>
                <c:pt idx="10">
                  <c:v>1059</c:v>
                </c:pt>
                <c:pt idx="11">
                  <c:v>1059</c:v>
                </c:pt>
                <c:pt idx="12">
                  <c:v>1059</c:v>
                </c:pt>
                <c:pt idx="13">
                  <c:v>1059</c:v>
                </c:pt>
                <c:pt idx="14">
                  <c:v>1059</c:v>
                </c:pt>
                <c:pt idx="15">
                  <c:v>1059</c:v>
                </c:pt>
                <c:pt idx="16">
                  <c:v>1059</c:v>
                </c:pt>
                <c:pt idx="17">
                  <c:v>1059</c:v>
                </c:pt>
                <c:pt idx="18">
                  <c:v>1059</c:v>
                </c:pt>
                <c:pt idx="19">
                  <c:v>1059</c:v>
                </c:pt>
                <c:pt idx="20">
                  <c:v>1059</c:v>
                </c:pt>
                <c:pt idx="21">
                  <c:v>1059</c:v>
                </c:pt>
                <c:pt idx="22">
                  <c:v>1059</c:v>
                </c:pt>
                <c:pt idx="23">
                  <c:v>1059</c:v>
                </c:pt>
                <c:pt idx="24">
                  <c:v>1059</c:v>
                </c:pt>
                <c:pt idx="25">
                  <c:v>1059</c:v>
                </c:pt>
                <c:pt idx="26">
                  <c:v>1059</c:v>
                </c:pt>
                <c:pt idx="27">
                  <c:v>1059</c:v>
                </c:pt>
                <c:pt idx="28">
                  <c:v>1059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STAFF!$G$1</c:f>
              <c:strCache>
                <c:ptCount val="1"/>
                <c:pt idx="0">
                  <c:v>PAY DAYS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STAFF!$A$2:$D$31</c:f>
              <c:multiLvlStrCache>
                <c:ptCount val="30"/>
                <c:lvl>
                  <c:pt idx="0">
                    <c:v>SITE INCHARGE</c:v>
                  </c:pt>
                  <c:pt idx="1">
                    <c:v>PLC SUPERVISOR</c:v>
                  </c:pt>
                  <c:pt idx="2">
                    <c:v>CLERK</c:v>
                  </c:pt>
                  <c:pt idx="3">
                    <c:v>CLERK</c:v>
                  </c:pt>
                  <c:pt idx="4">
                    <c:v>CLERK</c:v>
                  </c:pt>
                  <c:pt idx="5">
                    <c:v>CRUSHER OPERATOR(SBA)</c:v>
                  </c:pt>
                  <c:pt idx="6">
                    <c:v>CRUSHER OPERATOR(SBA)</c:v>
                  </c:pt>
                  <c:pt idx="7">
                    <c:v>CRUSHER OPERATOR(SBA)</c:v>
                  </c:pt>
                  <c:pt idx="8">
                    <c:v>DESK  OERATOR (SBA)</c:v>
                  </c:pt>
                  <c:pt idx="9">
                    <c:v>DESK  OERATOR (SBA)</c:v>
                  </c:pt>
                  <c:pt idx="10">
                    <c:v>ELECTRICAL ENGINEER</c:v>
                  </c:pt>
                  <c:pt idx="11">
                    <c:v>ELECTRICAL SUPERVISOR</c:v>
                  </c:pt>
                  <c:pt idx="12">
                    <c:v>ELECTRICAL SUPERVISOR</c:v>
                  </c:pt>
                  <c:pt idx="13">
                    <c:v>ELECTRICAL SUPERVISOR</c:v>
                  </c:pt>
                  <c:pt idx="14">
                    <c:v>ELECTRICAL SUPERVISOR</c:v>
                  </c:pt>
                  <c:pt idx="15">
                    <c:v>ELECTRICAL SUPERVISOR</c:v>
                  </c:pt>
                  <c:pt idx="16">
                    <c:v>MECH SUPERVISOR</c:v>
                  </c:pt>
                  <c:pt idx="17">
                    <c:v>MECHANICAL ENGINEER</c:v>
                  </c:pt>
                  <c:pt idx="18">
                    <c:v>MECHANICAL ENGINEER</c:v>
                  </c:pt>
                  <c:pt idx="19">
                    <c:v>MECHANICAL SUPERVISOR</c:v>
                  </c:pt>
                  <c:pt idx="20">
                    <c:v>MECHANICAL SUPERVISOR</c:v>
                  </c:pt>
                  <c:pt idx="21">
                    <c:v>MECHANICAL SUPERVISOR</c:v>
                  </c:pt>
                  <c:pt idx="22">
                    <c:v>MECHANICAL SUPERVISOR</c:v>
                  </c:pt>
                  <c:pt idx="23">
                    <c:v>SHIFT ENGINEER</c:v>
                  </c:pt>
                  <c:pt idx="24">
                    <c:v>SHIFT ENGINEER</c:v>
                  </c:pt>
                  <c:pt idx="25">
                    <c:v>SHIFT ENGINEER</c:v>
                  </c:pt>
                  <c:pt idx="26">
                    <c:v>SHIFT ENGINEER</c:v>
                  </c:pt>
                  <c:pt idx="27">
                    <c:v>MECHANICAL ENGINEER</c:v>
                  </c:pt>
                  <c:pt idx="28">
                    <c:v>MECHANICAL SUP.</c:v>
                  </c:pt>
                </c:lvl>
                <c:lvl>
                  <c:pt idx="0">
                    <c:v>RAVINDRA KR KUSHWAHA</c:v>
                  </c:pt>
                  <c:pt idx="1">
                    <c:v>SANJAY KUSHWAHA</c:v>
                  </c:pt>
                  <c:pt idx="2">
                    <c:v>RAVI LOCHAN CHATTERJEE</c:v>
                  </c:pt>
                  <c:pt idx="3">
                    <c:v>RUPESH KUMAR PANDEY</c:v>
                  </c:pt>
                  <c:pt idx="4">
                    <c:v>RAJARAM</c:v>
                  </c:pt>
                  <c:pt idx="5">
                    <c:v>SANTOSH KR DUBEY</c:v>
                  </c:pt>
                  <c:pt idx="6">
                    <c:v>MUNNA LAL</c:v>
                  </c:pt>
                  <c:pt idx="7">
                    <c:v>RAJ KUMAR</c:v>
                  </c:pt>
                  <c:pt idx="8">
                    <c:v>RAMANUJ SHAH</c:v>
                  </c:pt>
                  <c:pt idx="9">
                    <c:v>AJAY KUMAR </c:v>
                  </c:pt>
                  <c:pt idx="10">
                    <c:v>VIVEK KR MANAV</c:v>
                  </c:pt>
                  <c:pt idx="11">
                    <c:v>RAJ KR MISHRA</c:v>
                  </c:pt>
                  <c:pt idx="12">
                    <c:v>PRADEEP PRAJAPATI</c:v>
                  </c:pt>
                  <c:pt idx="13">
                    <c:v>PRAMOD KR SINGH</c:v>
                  </c:pt>
                  <c:pt idx="14">
                    <c:v>SANDEEP KR TIWARI</c:v>
                  </c:pt>
                  <c:pt idx="15">
                    <c:v>GANESH KR SONI</c:v>
                  </c:pt>
                  <c:pt idx="16">
                    <c:v>ABHIJEET KUMAR</c:v>
                  </c:pt>
                  <c:pt idx="17">
                    <c:v>GHANSHYAM KUSHWAHA</c:v>
                  </c:pt>
                  <c:pt idx="18">
                    <c:v>SATISH  SHRIVASTAV</c:v>
                  </c:pt>
                  <c:pt idx="19">
                    <c:v>SANDEEP PANDEY</c:v>
                  </c:pt>
                  <c:pt idx="20">
                    <c:v>PRADEEP KR SINGH</c:v>
                  </c:pt>
                  <c:pt idx="21">
                    <c:v>SANTOSH KUMAR</c:v>
                  </c:pt>
                  <c:pt idx="22">
                    <c:v>CHANDAN KUMAR</c:v>
                  </c:pt>
                  <c:pt idx="23">
                    <c:v>VIKAS KR RAO</c:v>
                  </c:pt>
                  <c:pt idx="24">
                    <c:v>MAHENDRA KUSHWAHA</c:v>
                  </c:pt>
                  <c:pt idx="25">
                    <c:v>AMIT KUMAR</c:v>
                  </c:pt>
                  <c:pt idx="26">
                    <c:v>ASHUTOSH SINGH</c:v>
                  </c:pt>
                  <c:pt idx="27">
                    <c:v>RAMPRAKASH GUPTA</c:v>
                  </c:pt>
                  <c:pt idx="28">
                    <c:v>BAIJNATH RAM</c:v>
                  </c:pt>
                  <c:pt idx="29">
                    <c:v>TOTAL</c:v>
                  </c:pt>
                </c:lvl>
                <c:lvl>
                  <c:pt idx="0">
                    <c:v>S01001</c:v>
                  </c:pt>
                  <c:pt idx="1">
                    <c:v>E0001</c:v>
                  </c:pt>
                  <c:pt idx="2">
                    <c:v>E0002</c:v>
                  </c:pt>
                  <c:pt idx="3">
                    <c:v>E0003</c:v>
                  </c:pt>
                  <c:pt idx="4">
                    <c:v>E0004</c:v>
                  </c:pt>
                  <c:pt idx="5">
                    <c:v>E0015</c:v>
                  </c:pt>
                  <c:pt idx="6">
                    <c:v>E0035</c:v>
                  </c:pt>
                  <c:pt idx="7">
                    <c:v>E0050</c:v>
                  </c:pt>
                  <c:pt idx="8">
                    <c:v>E0019</c:v>
                  </c:pt>
                  <c:pt idx="9">
                    <c:v>E0065</c:v>
                  </c:pt>
                  <c:pt idx="10">
                    <c:v>E0008</c:v>
                  </c:pt>
                  <c:pt idx="11">
                    <c:v>E0014</c:v>
                  </c:pt>
                  <c:pt idx="12">
                    <c:v>E0134</c:v>
                  </c:pt>
                  <c:pt idx="13">
                    <c:v>E0137</c:v>
                  </c:pt>
                  <c:pt idx="14">
                    <c:v>E0138</c:v>
                  </c:pt>
                  <c:pt idx="15">
                    <c:v>E0163</c:v>
                  </c:pt>
                  <c:pt idx="16">
                    <c:v>E0166</c:v>
                  </c:pt>
                  <c:pt idx="17">
                    <c:v>E0007</c:v>
                  </c:pt>
                  <c:pt idx="18">
                    <c:v>E0017</c:v>
                  </c:pt>
                  <c:pt idx="19">
                    <c:v>E0011</c:v>
                  </c:pt>
                  <c:pt idx="20">
                    <c:v>E0089</c:v>
                  </c:pt>
                  <c:pt idx="21">
                    <c:v>E0100</c:v>
                  </c:pt>
                  <c:pt idx="22">
                    <c:v>E0113</c:v>
                  </c:pt>
                  <c:pt idx="23">
                    <c:v>E0005</c:v>
                  </c:pt>
                  <c:pt idx="24">
                    <c:v>E0006</c:v>
                  </c:pt>
                  <c:pt idx="25">
                    <c:v>E0012</c:v>
                  </c:pt>
                  <c:pt idx="26">
                    <c:v>E0013</c:v>
                  </c:pt>
                  <c:pt idx="27">
                    <c:v>S01080</c:v>
                  </c:pt>
                  <c:pt idx="28">
                    <c:v>S01085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</c:lvl>
              </c:multiLvlStrCache>
            </c:multiLvlStrRef>
          </c:xVal>
          <c:yVal>
            <c:numRef>
              <c:f>STAFF!$G$2:$G$31</c:f>
              <c:numCache>
                <c:formatCode>General</c:formatCode>
                <c:ptCount val="30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26</c:v>
                </c:pt>
                <c:pt idx="24">
                  <c:v>27</c:v>
                </c:pt>
                <c:pt idx="25">
                  <c:v>26</c:v>
                </c:pt>
                <c:pt idx="26">
                  <c:v>16</c:v>
                </c:pt>
                <c:pt idx="27">
                  <c:v>26</c:v>
                </c:pt>
                <c:pt idx="28">
                  <c:v>26</c:v>
                </c:pt>
                <c:pt idx="29">
                  <c:v>749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STAFF!$H$1</c:f>
              <c:strCache>
                <c:ptCount val="1"/>
                <c:pt idx="0">
                  <c:v>BASIC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STAFF!$A$2:$D$31</c:f>
              <c:multiLvlStrCache>
                <c:ptCount val="30"/>
                <c:lvl>
                  <c:pt idx="0">
                    <c:v>SITE INCHARGE</c:v>
                  </c:pt>
                  <c:pt idx="1">
                    <c:v>PLC SUPERVISOR</c:v>
                  </c:pt>
                  <c:pt idx="2">
                    <c:v>CLERK</c:v>
                  </c:pt>
                  <c:pt idx="3">
                    <c:v>CLERK</c:v>
                  </c:pt>
                  <c:pt idx="4">
                    <c:v>CLERK</c:v>
                  </c:pt>
                  <c:pt idx="5">
                    <c:v>CRUSHER OPERATOR(SBA)</c:v>
                  </c:pt>
                  <c:pt idx="6">
                    <c:v>CRUSHER OPERATOR(SBA)</c:v>
                  </c:pt>
                  <c:pt idx="7">
                    <c:v>CRUSHER OPERATOR(SBA)</c:v>
                  </c:pt>
                  <c:pt idx="8">
                    <c:v>DESK  OERATOR (SBA)</c:v>
                  </c:pt>
                  <c:pt idx="9">
                    <c:v>DESK  OERATOR (SBA)</c:v>
                  </c:pt>
                  <c:pt idx="10">
                    <c:v>ELECTRICAL ENGINEER</c:v>
                  </c:pt>
                  <c:pt idx="11">
                    <c:v>ELECTRICAL SUPERVISOR</c:v>
                  </c:pt>
                  <c:pt idx="12">
                    <c:v>ELECTRICAL SUPERVISOR</c:v>
                  </c:pt>
                  <c:pt idx="13">
                    <c:v>ELECTRICAL SUPERVISOR</c:v>
                  </c:pt>
                  <c:pt idx="14">
                    <c:v>ELECTRICAL SUPERVISOR</c:v>
                  </c:pt>
                  <c:pt idx="15">
                    <c:v>ELECTRICAL SUPERVISOR</c:v>
                  </c:pt>
                  <c:pt idx="16">
                    <c:v>MECH SUPERVISOR</c:v>
                  </c:pt>
                  <c:pt idx="17">
                    <c:v>MECHANICAL ENGINEER</c:v>
                  </c:pt>
                  <c:pt idx="18">
                    <c:v>MECHANICAL ENGINEER</c:v>
                  </c:pt>
                  <c:pt idx="19">
                    <c:v>MECHANICAL SUPERVISOR</c:v>
                  </c:pt>
                  <c:pt idx="20">
                    <c:v>MECHANICAL SUPERVISOR</c:v>
                  </c:pt>
                  <c:pt idx="21">
                    <c:v>MECHANICAL SUPERVISOR</c:v>
                  </c:pt>
                  <c:pt idx="22">
                    <c:v>MECHANICAL SUPERVISOR</c:v>
                  </c:pt>
                  <c:pt idx="23">
                    <c:v>SHIFT ENGINEER</c:v>
                  </c:pt>
                  <c:pt idx="24">
                    <c:v>SHIFT ENGINEER</c:v>
                  </c:pt>
                  <c:pt idx="25">
                    <c:v>SHIFT ENGINEER</c:v>
                  </c:pt>
                  <c:pt idx="26">
                    <c:v>SHIFT ENGINEER</c:v>
                  </c:pt>
                  <c:pt idx="27">
                    <c:v>MECHANICAL ENGINEER</c:v>
                  </c:pt>
                  <c:pt idx="28">
                    <c:v>MECHANICAL SUP.</c:v>
                  </c:pt>
                </c:lvl>
                <c:lvl>
                  <c:pt idx="0">
                    <c:v>RAVINDRA KR KUSHWAHA</c:v>
                  </c:pt>
                  <c:pt idx="1">
                    <c:v>SANJAY KUSHWAHA</c:v>
                  </c:pt>
                  <c:pt idx="2">
                    <c:v>RAVI LOCHAN CHATTERJEE</c:v>
                  </c:pt>
                  <c:pt idx="3">
                    <c:v>RUPESH KUMAR PANDEY</c:v>
                  </c:pt>
                  <c:pt idx="4">
                    <c:v>RAJARAM</c:v>
                  </c:pt>
                  <c:pt idx="5">
                    <c:v>SANTOSH KR DUBEY</c:v>
                  </c:pt>
                  <c:pt idx="6">
                    <c:v>MUNNA LAL</c:v>
                  </c:pt>
                  <c:pt idx="7">
                    <c:v>RAJ KUMAR</c:v>
                  </c:pt>
                  <c:pt idx="8">
                    <c:v>RAMANUJ SHAH</c:v>
                  </c:pt>
                  <c:pt idx="9">
                    <c:v>AJAY KUMAR </c:v>
                  </c:pt>
                  <c:pt idx="10">
                    <c:v>VIVEK KR MANAV</c:v>
                  </c:pt>
                  <c:pt idx="11">
                    <c:v>RAJ KR MISHRA</c:v>
                  </c:pt>
                  <c:pt idx="12">
                    <c:v>PRADEEP PRAJAPATI</c:v>
                  </c:pt>
                  <c:pt idx="13">
                    <c:v>PRAMOD KR SINGH</c:v>
                  </c:pt>
                  <c:pt idx="14">
                    <c:v>SANDEEP KR TIWARI</c:v>
                  </c:pt>
                  <c:pt idx="15">
                    <c:v>GANESH KR SONI</c:v>
                  </c:pt>
                  <c:pt idx="16">
                    <c:v>ABHIJEET KUMAR</c:v>
                  </c:pt>
                  <c:pt idx="17">
                    <c:v>GHANSHYAM KUSHWAHA</c:v>
                  </c:pt>
                  <c:pt idx="18">
                    <c:v>SATISH  SHRIVASTAV</c:v>
                  </c:pt>
                  <c:pt idx="19">
                    <c:v>SANDEEP PANDEY</c:v>
                  </c:pt>
                  <c:pt idx="20">
                    <c:v>PRADEEP KR SINGH</c:v>
                  </c:pt>
                  <c:pt idx="21">
                    <c:v>SANTOSH KUMAR</c:v>
                  </c:pt>
                  <c:pt idx="22">
                    <c:v>CHANDAN KUMAR</c:v>
                  </c:pt>
                  <c:pt idx="23">
                    <c:v>VIKAS KR RAO</c:v>
                  </c:pt>
                  <c:pt idx="24">
                    <c:v>MAHENDRA KUSHWAHA</c:v>
                  </c:pt>
                  <c:pt idx="25">
                    <c:v>AMIT KUMAR</c:v>
                  </c:pt>
                  <c:pt idx="26">
                    <c:v>ASHUTOSH SINGH</c:v>
                  </c:pt>
                  <c:pt idx="27">
                    <c:v>RAMPRAKASH GUPTA</c:v>
                  </c:pt>
                  <c:pt idx="28">
                    <c:v>BAIJNATH RAM</c:v>
                  </c:pt>
                  <c:pt idx="29">
                    <c:v>TOTAL</c:v>
                  </c:pt>
                </c:lvl>
                <c:lvl>
                  <c:pt idx="0">
                    <c:v>S01001</c:v>
                  </c:pt>
                  <c:pt idx="1">
                    <c:v>E0001</c:v>
                  </c:pt>
                  <c:pt idx="2">
                    <c:v>E0002</c:v>
                  </c:pt>
                  <c:pt idx="3">
                    <c:v>E0003</c:v>
                  </c:pt>
                  <c:pt idx="4">
                    <c:v>E0004</c:v>
                  </c:pt>
                  <c:pt idx="5">
                    <c:v>E0015</c:v>
                  </c:pt>
                  <c:pt idx="6">
                    <c:v>E0035</c:v>
                  </c:pt>
                  <c:pt idx="7">
                    <c:v>E0050</c:v>
                  </c:pt>
                  <c:pt idx="8">
                    <c:v>E0019</c:v>
                  </c:pt>
                  <c:pt idx="9">
                    <c:v>E0065</c:v>
                  </c:pt>
                  <c:pt idx="10">
                    <c:v>E0008</c:v>
                  </c:pt>
                  <c:pt idx="11">
                    <c:v>E0014</c:v>
                  </c:pt>
                  <c:pt idx="12">
                    <c:v>E0134</c:v>
                  </c:pt>
                  <c:pt idx="13">
                    <c:v>E0137</c:v>
                  </c:pt>
                  <c:pt idx="14">
                    <c:v>E0138</c:v>
                  </c:pt>
                  <c:pt idx="15">
                    <c:v>E0163</c:v>
                  </c:pt>
                  <c:pt idx="16">
                    <c:v>E0166</c:v>
                  </c:pt>
                  <c:pt idx="17">
                    <c:v>E0007</c:v>
                  </c:pt>
                  <c:pt idx="18">
                    <c:v>E0017</c:v>
                  </c:pt>
                  <c:pt idx="19">
                    <c:v>E0011</c:v>
                  </c:pt>
                  <c:pt idx="20">
                    <c:v>E0089</c:v>
                  </c:pt>
                  <c:pt idx="21">
                    <c:v>E0100</c:v>
                  </c:pt>
                  <c:pt idx="22">
                    <c:v>E0113</c:v>
                  </c:pt>
                  <c:pt idx="23">
                    <c:v>E0005</c:v>
                  </c:pt>
                  <c:pt idx="24">
                    <c:v>E0006</c:v>
                  </c:pt>
                  <c:pt idx="25">
                    <c:v>E0012</c:v>
                  </c:pt>
                  <c:pt idx="26">
                    <c:v>E0013</c:v>
                  </c:pt>
                  <c:pt idx="27">
                    <c:v>S01080</c:v>
                  </c:pt>
                  <c:pt idx="28">
                    <c:v>S01085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</c:lvl>
              </c:multiLvlStrCache>
            </c:multiLvlStrRef>
          </c:xVal>
          <c:yVal>
            <c:numRef>
              <c:f>STAFF!$H$2:$H$31</c:f>
              <c:numCache>
                <c:formatCode>General</c:formatCode>
                <c:ptCount val="30"/>
                <c:pt idx="0">
                  <c:v>25000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  <c:pt idx="11">
                  <c:v>15000</c:v>
                </c:pt>
                <c:pt idx="12">
                  <c:v>15000</c:v>
                </c:pt>
                <c:pt idx="13">
                  <c:v>15000</c:v>
                </c:pt>
                <c:pt idx="14">
                  <c:v>15000</c:v>
                </c:pt>
                <c:pt idx="15">
                  <c:v>15000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15000</c:v>
                </c:pt>
                <c:pt idx="20">
                  <c:v>15000</c:v>
                </c:pt>
                <c:pt idx="21">
                  <c:v>15000</c:v>
                </c:pt>
                <c:pt idx="22">
                  <c:v>15000</c:v>
                </c:pt>
                <c:pt idx="23">
                  <c:v>15000</c:v>
                </c:pt>
                <c:pt idx="24">
                  <c:v>15000</c:v>
                </c:pt>
                <c:pt idx="25">
                  <c:v>15000</c:v>
                </c:pt>
                <c:pt idx="26">
                  <c:v>12000</c:v>
                </c:pt>
                <c:pt idx="27">
                  <c:v>15000</c:v>
                </c:pt>
                <c:pt idx="28">
                  <c:v>15000</c:v>
                </c:pt>
                <c:pt idx="29">
                  <c:v>442000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STAFF!$I$1</c:f>
              <c:strCache>
                <c:ptCount val="1"/>
                <c:pt idx="0">
                  <c:v>UG Allowance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STAFF!$A$2:$D$31</c:f>
              <c:multiLvlStrCache>
                <c:ptCount val="30"/>
                <c:lvl>
                  <c:pt idx="0">
                    <c:v>SITE INCHARGE</c:v>
                  </c:pt>
                  <c:pt idx="1">
                    <c:v>PLC SUPERVISOR</c:v>
                  </c:pt>
                  <c:pt idx="2">
                    <c:v>CLERK</c:v>
                  </c:pt>
                  <c:pt idx="3">
                    <c:v>CLERK</c:v>
                  </c:pt>
                  <c:pt idx="4">
                    <c:v>CLERK</c:v>
                  </c:pt>
                  <c:pt idx="5">
                    <c:v>CRUSHER OPERATOR(SBA)</c:v>
                  </c:pt>
                  <c:pt idx="6">
                    <c:v>CRUSHER OPERATOR(SBA)</c:v>
                  </c:pt>
                  <c:pt idx="7">
                    <c:v>CRUSHER OPERATOR(SBA)</c:v>
                  </c:pt>
                  <c:pt idx="8">
                    <c:v>DESK  OERATOR (SBA)</c:v>
                  </c:pt>
                  <c:pt idx="9">
                    <c:v>DESK  OERATOR (SBA)</c:v>
                  </c:pt>
                  <c:pt idx="10">
                    <c:v>ELECTRICAL ENGINEER</c:v>
                  </c:pt>
                  <c:pt idx="11">
                    <c:v>ELECTRICAL SUPERVISOR</c:v>
                  </c:pt>
                  <c:pt idx="12">
                    <c:v>ELECTRICAL SUPERVISOR</c:v>
                  </c:pt>
                  <c:pt idx="13">
                    <c:v>ELECTRICAL SUPERVISOR</c:v>
                  </c:pt>
                  <c:pt idx="14">
                    <c:v>ELECTRICAL SUPERVISOR</c:v>
                  </c:pt>
                  <c:pt idx="15">
                    <c:v>ELECTRICAL SUPERVISOR</c:v>
                  </c:pt>
                  <c:pt idx="16">
                    <c:v>MECH SUPERVISOR</c:v>
                  </c:pt>
                  <c:pt idx="17">
                    <c:v>MECHANICAL ENGINEER</c:v>
                  </c:pt>
                  <c:pt idx="18">
                    <c:v>MECHANICAL ENGINEER</c:v>
                  </c:pt>
                  <c:pt idx="19">
                    <c:v>MECHANICAL SUPERVISOR</c:v>
                  </c:pt>
                  <c:pt idx="20">
                    <c:v>MECHANICAL SUPERVISOR</c:v>
                  </c:pt>
                  <c:pt idx="21">
                    <c:v>MECHANICAL SUPERVISOR</c:v>
                  </c:pt>
                  <c:pt idx="22">
                    <c:v>MECHANICAL SUPERVISOR</c:v>
                  </c:pt>
                  <c:pt idx="23">
                    <c:v>SHIFT ENGINEER</c:v>
                  </c:pt>
                  <c:pt idx="24">
                    <c:v>SHIFT ENGINEER</c:v>
                  </c:pt>
                  <c:pt idx="25">
                    <c:v>SHIFT ENGINEER</c:v>
                  </c:pt>
                  <c:pt idx="26">
                    <c:v>SHIFT ENGINEER</c:v>
                  </c:pt>
                  <c:pt idx="27">
                    <c:v>MECHANICAL ENGINEER</c:v>
                  </c:pt>
                  <c:pt idx="28">
                    <c:v>MECHANICAL SUP.</c:v>
                  </c:pt>
                </c:lvl>
                <c:lvl>
                  <c:pt idx="0">
                    <c:v>RAVINDRA KR KUSHWAHA</c:v>
                  </c:pt>
                  <c:pt idx="1">
                    <c:v>SANJAY KUSHWAHA</c:v>
                  </c:pt>
                  <c:pt idx="2">
                    <c:v>RAVI LOCHAN CHATTERJEE</c:v>
                  </c:pt>
                  <c:pt idx="3">
                    <c:v>RUPESH KUMAR PANDEY</c:v>
                  </c:pt>
                  <c:pt idx="4">
                    <c:v>RAJARAM</c:v>
                  </c:pt>
                  <c:pt idx="5">
                    <c:v>SANTOSH KR DUBEY</c:v>
                  </c:pt>
                  <c:pt idx="6">
                    <c:v>MUNNA LAL</c:v>
                  </c:pt>
                  <c:pt idx="7">
                    <c:v>RAJ KUMAR</c:v>
                  </c:pt>
                  <c:pt idx="8">
                    <c:v>RAMANUJ SHAH</c:v>
                  </c:pt>
                  <c:pt idx="9">
                    <c:v>AJAY KUMAR </c:v>
                  </c:pt>
                  <c:pt idx="10">
                    <c:v>VIVEK KR MANAV</c:v>
                  </c:pt>
                  <c:pt idx="11">
                    <c:v>RAJ KR MISHRA</c:v>
                  </c:pt>
                  <c:pt idx="12">
                    <c:v>PRADEEP PRAJAPATI</c:v>
                  </c:pt>
                  <c:pt idx="13">
                    <c:v>PRAMOD KR SINGH</c:v>
                  </c:pt>
                  <c:pt idx="14">
                    <c:v>SANDEEP KR TIWARI</c:v>
                  </c:pt>
                  <c:pt idx="15">
                    <c:v>GANESH KR SONI</c:v>
                  </c:pt>
                  <c:pt idx="16">
                    <c:v>ABHIJEET KUMAR</c:v>
                  </c:pt>
                  <c:pt idx="17">
                    <c:v>GHANSHYAM KUSHWAHA</c:v>
                  </c:pt>
                  <c:pt idx="18">
                    <c:v>SATISH  SHRIVASTAV</c:v>
                  </c:pt>
                  <c:pt idx="19">
                    <c:v>SANDEEP PANDEY</c:v>
                  </c:pt>
                  <c:pt idx="20">
                    <c:v>PRADEEP KR SINGH</c:v>
                  </c:pt>
                  <c:pt idx="21">
                    <c:v>SANTOSH KUMAR</c:v>
                  </c:pt>
                  <c:pt idx="22">
                    <c:v>CHANDAN KUMAR</c:v>
                  </c:pt>
                  <c:pt idx="23">
                    <c:v>VIKAS KR RAO</c:v>
                  </c:pt>
                  <c:pt idx="24">
                    <c:v>MAHENDRA KUSHWAHA</c:v>
                  </c:pt>
                  <c:pt idx="25">
                    <c:v>AMIT KUMAR</c:v>
                  </c:pt>
                  <c:pt idx="26">
                    <c:v>ASHUTOSH SINGH</c:v>
                  </c:pt>
                  <c:pt idx="27">
                    <c:v>RAMPRAKASH GUPTA</c:v>
                  </c:pt>
                  <c:pt idx="28">
                    <c:v>BAIJNATH RAM</c:v>
                  </c:pt>
                  <c:pt idx="29">
                    <c:v>TOTAL</c:v>
                  </c:pt>
                </c:lvl>
                <c:lvl>
                  <c:pt idx="0">
                    <c:v>S01001</c:v>
                  </c:pt>
                  <c:pt idx="1">
                    <c:v>E0001</c:v>
                  </c:pt>
                  <c:pt idx="2">
                    <c:v>E0002</c:v>
                  </c:pt>
                  <c:pt idx="3">
                    <c:v>E0003</c:v>
                  </c:pt>
                  <c:pt idx="4">
                    <c:v>E0004</c:v>
                  </c:pt>
                  <c:pt idx="5">
                    <c:v>E0015</c:v>
                  </c:pt>
                  <c:pt idx="6">
                    <c:v>E0035</c:v>
                  </c:pt>
                  <c:pt idx="7">
                    <c:v>E0050</c:v>
                  </c:pt>
                  <c:pt idx="8">
                    <c:v>E0019</c:v>
                  </c:pt>
                  <c:pt idx="9">
                    <c:v>E0065</c:v>
                  </c:pt>
                  <c:pt idx="10">
                    <c:v>E0008</c:v>
                  </c:pt>
                  <c:pt idx="11">
                    <c:v>E0014</c:v>
                  </c:pt>
                  <c:pt idx="12">
                    <c:v>E0134</c:v>
                  </c:pt>
                  <c:pt idx="13">
                    <c:v>E0137</c:v>
                  </c:pt>
                  <c:pt idx="14">
                    <c:v>E0138</c:v>
                  </c:pt>
                  <c:pt idx="15">
                    <c:v>E0163</c:v>
                  </c:pt>
                  <c:pt idx="16">
                    <c:v>E0166</c:v>
                  </c:pt>
                  <c:pt idx="17">
                    <c:v>E0007</c:v>
                  </c:pt>
                  <c:pt idx="18">
                    <c:v>E0017</c:v>
                  </c:pt>
                  <c:pt idx="19">
                    <c:v>E0011</c:v>
                  </c:pt>
                  <c:pt idx="20">
                    <c:v>E0089</c:v>
                  </c:pt>
                  <c:pt idx="21">
                    <c:v>E0100</c:v>
                  </c:pt>
                  <c:pt idx="22">
                    <c:v>E0113</c:v>
                  </c:pt>
                  <c:pt idx="23">
                    <c:v>E0005</c:v>
                  </c:pt>
                  <c:pt idx="24">
                    <c:v>E0006</c:v>
                  </c:pt>
                  <c:pt idx="25">
                    <c:v>E0012</c:v>
                  </c:pt>
                  <c:pt idx="26">
                    <c:v>E0013</c:v>
                  </c:pt>
                  <c:pt idx="27">
                    <c:v>S01080</c:v>
                  </c:pt>
                  <c:pt idx="28">
                    <c:v>S01085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</c:lvl>
              </c:multiLvlStrCache>
            </c:multiLvlStrRef>
          </c:xVal>
          <c:yVal>
            <c:numRef>
              <c:f>STAFF!$I$2:$I$31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STAFF!$J$1</c:f>
              <c:strCache>
                <c:ptCount val="1"/>
                <c:pt idx="0">
                  <c:v>BONUS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STAFF!$A$2:$D$31</c:f>
              <c:multiLvlStrCache>
                <c:ptCount val="30"/>
                <c:lvl>
                  <c:pt idx="0">
                    <c:v>SITE INCHARGE</c:v>
                  </c:pt>
                  <c:pt idx="1">
                    <c:v>PLC SUPERVISOR</c:v>
                  </c:pt>
                  <c:pt idx="2">
                    <c:v>CLERK</c:v>
                  </c:pt>
                  <c:pt idx="3">
                    <c:v>CLERK</c:v>
                  </c:pt>
                  <c:pt idx="4">
                    <c:v>CLERK</c:v>
                  </c:pt>
                  <c:pt idx="5">
                    <c:v>CRUSHER OPERATOR(SBA)</c:v>
                  </c:pt>
                  <c:pt idx="6">
                    <c:v>CRUSHER OPERATOR(SBA)</c:v>
                  </c:pt>
                  <c:pt idx="7">
                    <c:v>CRUSHER OPERATOR(SBA)</c:v>
                  </c:pt>
                  <c:pt idx="8">
                    <c:v>DESK  OERATOR (SBA)</c:v>
                  </c:pt>
                  <c:pt idx="9">
                    <c:v>DESK  OERATOR (SBA)</c:v>
                  </c:pt>
                  <c:pt idx="10">
                    <c:v>ELECTRICAL ENGINEER</c:v>
                  </c:pt>
                  <c:pt idx="11">
                    <c:v>ELECTRICAL SUPERVISOR</c:v>
                  </c:pt>
                  <c:pt idx="12">
                    <c:v>ELECTRICAL SUPERVISOR</c:v>
                  </c:pt>
                  <c:pt idx="13">
                    <c:v>ELECTRICAL SUPERVISOR</c:v>
                  </c:pt>
                  <c:pt idx="14">
                    <c:v>ELECTRICAL SUPERVISOR</c:v>
                  </c:pt>
                  <c:pt idx="15">
                    <c:v>ELECTRICAL SUPERVISOR</c:v>
                  </c:pt>
                  <c:pt idx="16">
                    <c:v>MECH SUPERVISOR</c:v>
                  </c:pt>
                  <c:pt idx="17">
                    <c:v>MECHANICAL ENGINEER</c:v>
                  </c:pt>
                  <c:pt idx="18">
                    <c:v>MECHANICAL ENGINEER</c:v>
                  </c:pt>
                  <c:pt idx="19">
                    <c:v>MECHANICAL SUPERVISOR</c:v>
                  </c:pt>
                  <c:pt idx="20">
                    <c:v>MECHANICAL SUPERVISOR</c:v>
                  </c:pt>
                  <c:pt idx="21">
                    <c:v>MECHANICAL SUPERVISOR</c:v>
                  </c:pt>
                  <c:pt idx="22">
                    <c:v>MECHANICAL SUPERVISOR</c:v>
                  </c:pt>
                  <c:pt idx="23">
                    <c:v>SHIFT ENGINEER</c:v>
                  </c:pt>
                  <c:pt idx="24">
                    <c:v>SHIFT ENGINEER</c:v>
                  </c:pt>
                  <c:pt idx="25">
                    <c:v>SHIFT ENGINEER</c:v>
                  </c:pt>
                  <c:pt idx="26">
                    <c:v>SHIFT ENGINEER</c:v>
                  </c:pt>
                  <c:pt idx="27">
                    <c:v>MECHANICAL ENGINEER</c:v>
                  </c:pt>
                  <c:pt idx="28">
                    <c:v>MECHANICAL SUP.</c:v>
                  </c:pt>
                </c:lvl>
                <c:lvl>
                  <c:pt idx="0">
                    <c:v>RAVINDRA KR KUSHWAHA</c:v>
                  </c:pt>
                  <c:pt idx="1">
                    <c:v>SANJAY KUSHWAHA</c:v>
                  </c:pt>
                  <c:pt idx="2">
                    <c:v>RAVI LOCHAN CHATTERJEE</c:v>
                  </c:pt>
                  <c:pt idx="3">
                    <c:v>RUPESH KUMAR PANDEY</c:v>
                  </c:pt>
                  <c:pt idx="4">
                    <c:v>RAJARAM</c:v>
                  </c:pt>
                  <c:pt idx="5">
                    <c:v>SANTOSH KR DUBEY</c:v>
                  </c:pt>
                  <c:pt idx="6">
                    <c:v>MUNNA LAL</c:v>
                  </c:pt>
                  <c:pt idx="7">
                    <c:v>RAJ KUMAR</c:v>
                  </c:pt>
                  <c:pt idx="8">
                    <c:v>RAMANUJ SHAH</c:v>
                  </c:pt>
                  <c:pt idx="9">
                    <c:v>AJAY KUMAR </c:v>
                  </c:pt>
                  <c:pt idx="10">
                    <c:v>VIVEK KR MANAV</c:v>
                  </c:pt>
                  <c:pt idx="11">
                    <c:v>RAJ KR MISHRA</c:v>
                  </c:pt>
                  <c:pt idx="12">
                    <c:v>PRADEEP PRAJAPATI</c:v>
                  </c:pt>
                  <c:pt idx="13">
                    <c:v>PRAMOD KR SINGH</c:v>
                  </c:pt>
                  <c:pt idx="14">
                    <c:v>SANDEEP KR TIWARI</c:v>
                  </c:pt>
                  <c:pt idx="15">
                    <c:v>GANESH KR SONI</c:v>
                  </c:pt>
                  <c:pt idx="16">
                    <c:v>ABHIJEET KUMAR</c:v>
                  </c:pt>
                  <c:pt idx="17">
                    <c:v>GHANSHYAM KUSHWAHA</c:v>
                  </c:pt>
                  <c:pt idx="18">
                    <c:v>SATISH  SHRIVASTAV</c:v>
                  </c:pt>
                  <c:pt idx="19">
                    <c:v>SANDEEP PANDEY</c:v>
                  </c:pt>
                  <c:pt idx="20">
                    <c:v>PRADEEP KR SINGH</c:v>
                  </c:pt>
                  <c:pt idx="21">
                    <c:v>SANTOSH KUMAR</c:v>
                  </c:pt>
                  <c:pt idx="22">
                    <c:v>CHANDAN KUMAR</c:v>
                  </c:pt>
                  <c:pt idx="23">
                    <c:v>VIKAS KR RAO</c:v>
                  </c:pt>
                  <c:pt idx="24">
                    <c:v>MAHENDRA KUSHWAHA</c:v>
                  </c:pt>
                  <c:pt idx="25">
                    <c:v>AMIT KUMAR</c:v>
                  </c:pt>
                  <c:pt idx="26">
                    <c:v>ASHUTOSH SINGH</c:v>
                  </c:pt>
                  <c:pt idx="27">
                    <c:v>RAMPRAKASH GUPTA</c:v>
                  </c:pt>
                  <c:pt idx="28">
                    <c:v>BAIJNATH RAM</c:v>
                  </c:pt>
                  <c:pt idx="29">
                    <c:v>TOTAL</c:v>
                  </c:pt>
                </c:lvl>
                <c:lvl>
                  <c:pt idx="0">
                    <c:v>S01001</c:v>
                  </c:pt>
                  <c:pt idx="1">
                    <c:v>E0001</c:v>
                  </c:pt>
                  <c:pt idx="2">
                    <c:v>E0002</c:v>
                  </c:pt>
                  <c:pt idx="3">
                    <c:v>E0003</c:v>
                  </c:pt>
                  <c:pt idx="4">
                    <c:v>E0004</c:v>
                  </c:pt>
                  <c:pt idx="5">
                    <c:v>E0015</c:v>
                  </c:pt>
                  <c:pt idx="6">
                    <c:v>E0035</c:v>
                  </c:pt>
                  <c:pt idx="7">
                    <c:v>E0050</c:v>
                  </c:pt>
                  <c:pt idx="8">
                    <c:v>E0019</c:v>
                  </c:pt>
                  <c:pt idx="9">
                    <c:v>E0065</c:v>
                  </c:pt>
                  <c:pt idx="10">
                    <c:v>E0008</c:v>
                  </c:pt>
                  <c:pt idx="11">
                    <c:v>E0014</c:v>
                  </c:pt>
                  <c:pt idx="12">
                    <c:v>E0134</c:v>
                  </c:pt>
                  <c:pt idx="13">
                    <c:v>E0137</c:v>
                  </c:pt>
                  <c:pt idx="14">
                    <c:v>E0138</c:v>
                  </c:pt>
                  <c:pt idx="15">
                    <c:v>E0163</c:v>
                  </c:pt>
                  <c:pt idx="16">
                    <c:v>E0166</c:v>
                  </c:pt>
                  <c:pt idx="17">
                    <c:v>E0007</c:v>
                  </c:pt>
                  <c:pt idx="18">
                    <c:v>E0017</c:v>
                  </c:pt>
                  <c:pt idx="19">
                    <c:v>E0011</c:v>
                  </c:pt>
                  <c:pt idx="20">
                    <c:v>E0089</c:v>
                  </c:pt>
                  <c:pt idx="21">
                    <c:v>E0100</c:v>
                  </c:pt>
                  <c:pt idx="22">
                    <c:v>E0113</c:v>
                  </c:pt>
                  <c:pt idx="23">
                    <c:v>E0005</c:v>
                  </c:pt>
                  <c:pt idx="24">
                    <c:v>E0006</c:v>
                  </c:pt>
                  <c:pt idx="25">
                    <c:v>E0012</c:v>
                  </c:pt>
                  <c:pt idx="26">
                    <c:v>E0013</c:v>
                  </c:pt>
                  <c:pt idx="27">
                    <c:v>S01080</c:v>
                  </c:pt>
                  <c:pt idx="28">
                    <c:v>S01085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</c:lvl>
              </c:multiLvlStrCache>
            </c:multiLvlStrRef>
          </c:xVal>
          <c:yVal>
            <c:numRef>
              <c:f>STAFF!$J$2:$J$31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STAFF!$K$1</c:f>
              <c:strCache>
                <c:ptCount val="1"/>
                <c:pt idx="0">
                  <c:v>OTHER ALLOWANCES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STAFF!$A$2:$D$31</c:f>
              <c:multiLvlStrCache>
                <c:ptCount val="30"/>
                <c:lvl>
                  <c:pt idx="0">
                    <c:v>SITE INCHARGE</c:v>
                  </c:pt>
                  <c:pt idx="1">
                    <c:v>PLC SUPERVISOR</c:v>
                  </c:pt>
                  <c:pt idx="2">
                    <c:v>CLERK</c:v>
                  </c:pt>
                  <c:pt idx="3">
                    <c:v>CLERK</c:v>
                  </c:pt>
                  <c:pt idx="4">
                    <c:v>CLERK</c:v>
                  </c:pt>
                  <c:pt idx="5">
                    <c:v>CRUSHER OPERATOR(SBA)</c:v>
                  </c:pt>
                  <c:pt idx="6">
                    <c:v>CRUSHER OPERATOR(SBA)</c:v>
                  </c:pt>
                  <c:pt idx="7">
                    <c:v>CRUSHER OPERATOR(SBA)</c:v>
                  </c:pt>
                  <c:pt idx="8">
                    <c:v>DESK  OERATOR (SBA)</c:v>
                  </c:pt>
                  <c:pt idx="9">
                    <c:v>DESK  OERATOR (SBA)</c:v>
                  </c:pt>
                  <c:pt idx="10">
                    <c:v>ELECTRICAL ENGINEER</c:v>
                  </c:pt>
                  <c:pt idx="11">
                    <c:v>ELECTRICAL SUPERVISOR</c:v>
                  </c:pt>
                  <c:pt idx="12">
                    <c:v>ELECTRICAL SUPERVISOR</c:v>
                  </c:pt>
                  <c:pt idx="13">
                    <c:v>ELECTRICAL SUPERVISOR</c:v>
                  </c:pt>
                  <c:pt idx="14">
                    <c:v>ELECTRICAL SUPERVISOR</c:v>
                  </c:pt>
                  <c:pt idx="15">
                    <c:v>ELECTRICAL SUPERVISOR</c:v>
                  </c:pt>
                  <c:pt idx="16">
                    <c:v>MECH SUPERVISOR</c:v>
                  </c:pt>
                  <c:pt idx="17">
                    <c:v>MECHANICAL ENGINEER</c:v>
                  </c:pt>
                  <c:pt idx="18">
                    <c:v>MECHANICAL ENGINEER</c:v>
                  </c:pt>
                  <c:pt idx="19">
                    <c:v>MECHANICAL SUPERVISOR</c:v>
                  </c:pt>
                  <c:pt idx="20">
                    <c:v>MECHANICAL SUPERVISOR</c:v>
                  </c:pt>
                  <c:pt idx="21">
                    <c:v>MECHANICAL SUPERVISOR</c:v>
                  </c:pt>
                  <c:pt idx="22">
                    <c:v>MECHANICAL SUPERVISOR</c:v>
                  </c:pt>
                  <c:pt idx="23">
                    <c:v>SHIFT ENGINEER</c:v>
                  </c:pt>
                  <c:pt idx="24">
                    <c:v>SHIFT ENGINEER</c:v>
                  </c:pt>
                  <c:pt idx="25">
                    <c:v>SHIFT ENGINEER</c:v>
                  </c:pt>
                  <c:pt idx="26">
                    <c:v>SHIFT ENGINEER</c:v>
                  </c:pt>
                  <c:pt idx="27">
                    <c:v>MECHANICAL ENGINEER</c:v>
                  </c:pt>
                  <c:pt idx="28">
                    <c:v>MECHANICAL SUP.</c:v>
                  </c:pt>
                </c:lvl>
                <c:lvl>
                  <c:pt idx="0">
                    <c:v>RAVINDRA KR KUSHWAHA</c:v>
                  </c:pt>
                  <c:pt idx="1">
                    <c:v>SANJAY KUSHWAHA</c:v>
                  </c:pt>
                  <c:pt idx="2">
                    <c:v>RAVI LOCHAN CHATTERJEE</c:v>
                  </c:pt>
                  <c:pt idx="3">
                    <c:v>RUPESH KUMAR PANDEY</c:v>
                  </c:pt>
                  <c:pt idx="4">
                    <c:v>RAJARAM</c:v>
                  </c:pt>
                  <c:pt idx="5">
                    <c:v>SANTOSH KR DUBEY</c:v>
                  </c:pt>
                  <c:pt idx="6">
                    <c:v>MUNNA LAL</c:v>
                  </c:pt>
                  <c:pt idx="7">
                    <c:v>RAJ KUMAR</c:v>
                  </c:pt>
                  <c:pt idx="8">
                    <c:v>RAMANUJ SHAH</c:v>
                  </c:pt>
                  <c:pt idx="9">
                    <c:v>AJAY KUMAR </c:v>
                  </c:pt>
                  <c:pt idx="10">
                    <c:v>VIVEK KR MANAV</c:v>
                  </c:pt>
                  <c:pt idx="11">
                    <c:v>RAJ KR MISHRA</c:v>
                  </c:pt>
                  <c:pt idx="12">
                    <c:v>PRADEEP PRAJAPATI</c:v>
                  </c:pt>
                  <c:pt idx="13">
                    <c:v>PRAMOD KR SINGH</c:v>
                  </c:pt>
                  <c:pt idx="14">
                    <c:v>SANDEEP KR TIWARI</c:v>
                  </c:pt>
                  <c:pt idx="15">
                    <c:v>GANESH KR SONI</c:v>
                  </c:pt>
                  <c:pt idx="16">
                    <c:v>ABHIJEET KUMAR</c:v>
                  </c:pt>
                  <c:pt idx="17">
                    <c:v>GHANSHYAM KUSHWAHA</c:v>
                  </c:pt>
                  <c:pt idx="18">
                    <c:v>SATISH  SHRIVASTAV</c:v>
                  </c:pt>
                  <c:pt idx="19">
                    <c:v>SANDEEP PANDEY</c:v>
                  </c:pt>
                  <c:pt idx="20">
                    <c:v>PRADEEP KR SINGH</c:v>
                  </c:pt>
                  <c:pt idx="21">
                    <c:v>SANTOSH KUMAR</c:v>
                  </c:pt>
                  <c:pt idx="22">
                    <c:v>CHANDAN KUMAR</c:v>
                  </c:pt>
                  <c:pt idx="23">
                    <c:v>VIKAS KR RAO</c:v>
                  </c:pt>
                  <c:pt idx="24">
                    <c:v>MAHENDRA KUSHWAHA</c:v>
                  </c:pt>
                  <c:pt idx="25">
                    <c:v>AMIT KUMAR</c:v>
                  </c:pt>
                  <c:pt idx="26">
                    <c:v>ASHUTOSH SINGH</c:v>
                  </c:pt>
                  <c:pt idx="27">
                    <c:v>RAMPRAKASH GUPTA</c:v>
                  </c:pt>
                  <c:pt idx="28">
                    <c:v>BAIJNATH RAM</c:v>
                  </c:pt>
                  <c:pt idx="29">
                    <c:v>TOTAL</c:v>
                  </c:pt>
                </c:lvl>
                <c:lvl>
                  <c:pt idx="0">
                    <c:v>S01001</c:v>
                  </c:pt>
                  <c:pt idx="1">
                    <c:v>E0001</c:v>
                  </c:pt>
                  <c:pt idx="2">
                    <c:v>E0002</c:v>
                  </c:pt>
                  <c:pt idx="3">
                    <c:v>E0003</c:v>
                  </c:pt>
                  <c:pt idx="4">
                    <c:v>E0004</c:v>
                  </c:pt>
                  <c:pt idx="5">
                    <c:v>E0015</c:v>
                  </c:pt>
                  <c:pt idx="6">
                    <c:v>E0035</c:v>
                  </c:pt>
                  <c:pt idx="7">
                    <c:v>E0050</c:v>
                  </c:pt>
                  <c:pt idx="8">
                    <c:v>E0019</c:v>
                  </c:pt>
                  <c:pt idx="9">
                    <c:v>E0065</c:v>
                  </c:pt>
                  <c:pt idx="10">
                    <c:v>E0008</c:v>
                  </c:pt>
                  <c:pt idx="11">
                    <c:v>E0014</c:v>
                  </c:pt>
                  <c:pt idx="12">
                    <c:v>E0134</c:v>
                  </c:pt>
                  <c:pt idx="13">
                    <c:v>E0137</c:v>
                  </c:pt>
                  <c:pt idx="14">
                    <c:v>E0138</c:v>
                  </c:pt>
                  <c:pt idx="15">
                    <c:v>E0163</c:v>
                  </c:pt>
                  <c:pt idx="16">
                    <c:v>E0166</c:v>
                  </c:pt>
                  <c:pt idx="17">
                    <c:v>E0007</c:v>
                  </c:pt>
                  <c:pt idx="18">
                    <c:v>E0017</c:v>
                  </c:pt>
                  <c:pt idx="19">
                    <c:v>E0011</c:v>
                  </c:pt>
                  <c:pt idx="20">
                    <c:v>E0089</c:v>
                  </c:pt>
                  <c:pt idx="21">
                    <c:v>E0100</c:v>
                  </c:pt>
                  <c:pt idx="22">
                    <c:v>E0113</c:v>
                  </c:pt>
                  <c:pt idx="23">
                    <c:v>E0005</c:v>
                  </c:pt>
                  <c:pt idx="24">
                    <c:v>E0006</c:v>
                  </c:pt>
                  <c:pt idx="25">
                    <c:v>E0012</c:v>
                  </c:pt>
                  <c:pt idx="26">
                    <c:v>E0013</c:v>
                  </c:pt>
                  <c:pt idx="27">
                    <c:v>S01080</c:v>
                  </c:pt>
                  <c:pt idx="28">
                    <c:v>S01085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</c:lvl>
              </c:multiLvlStrCache>
            </c:multiLvlStrRef>
          </c:xVal>
          <c:yVal>
            <c:numRef>
              <c:f>STAFF!$K$2:$K$31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STAFF!$L$1</c:f>
              <c:strCache>
                <c:ptCount val="1"/>
                <c:pt idx="0">
                  <c:v>TOTAL WAGES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STAFF!$A$2:$D$31</c:f>
              <c:multiLvlStrCache>
                <c:ptCount val="30"/>
                <c:lvl>
                  <c:pt idx="0">
                    <c:v>SITE INCHARGE</c:v>
                  </c:pt>
                  <c:pt idx="1">
                    <c:v>PLC SUPERVISOR</c:v>
                  </c:pt>
                  <c:pt idx="2">
                    <c:v>CLERK</c:v>
                  </c:pt>
                  <c:pt idx="3">
                    <c:v>CLERK</c:v>
                  </c:pt>
                  <c:pt idx="4">
                    <c:v>CLERK</c:v>
                  </c:pt>
                  <c:pt idx="5">
                    <c:v>CRUSHER OPERATOR(SBA)</c:v>
                  </c:pt>
                  <c:pt idx="6">
                    <c:v>CRUSHER OPERATOR(SBA)</c:v>
                  </c:pt>
                  <c:pt idx="7">
                    <c:v>CRUSHER OPERATOR(SBA)</c:v>
                  </c:pt>
                  <c:pt idx="8">
                    <c:v>DESK  OERATOR (SBA)</c:v>
                  </c:pt>
                  <c:pt idx="9">
                    <c:v>DESK  OERATOR (SBA)</c:v>
                  </c:pt>
                  <c:pt idx="10">
                    <c:v>ELECTRICAL ENGINEER</c:v>
                  </c:pt>
                  <c:pt idx="11">
                    <c:v>ELECTRICAL SUPERVISOR</c:v>
                  </c:pt>
                  <c:pt idx="12">
                    <c:v>ELECTRICAL SUPERVISOR</c:v>
                  </c:pt>
                  <c:pt idx="13">
                    <c:v>ELECTRICAL SUPERVISOR</c:v>
                  </c:pt>
                  <c:pt idx="14">
                    <c:v>ELECTRICAL SUPERVISOR</c:v>
                  </c:pt>
                  <c:pt idx="15">
                    <c:v>ELECTRICAL SUPERVISOR</c:v>
                  </c:pt>
                  <c:pt idx="16">
                    <c:v>MECH SUPERVISOR</c:v>
                  </c:pt>
                  <c:pt idx="17">
                    <c:v>MECHANICAL ENGINEER</c:v>
                  </c:pt>
                  <c:pt idx="18">
                    <c:v>MECHANICAL ENGINEER</c:v>
                  </c:pt>
                  <c:pt idx="19">
                    <c:v>MECHANICAL SUPERVISOR</c:v>
                  </c:pt>
                  <c:pt idx="20">
                    <c:v>MECHANICAL SUPERVISOR</c:v>
                  </c:pt>
                  <c:pt idx="21">
                    <c:v>MECHANICAL SUPERVISOR</c:v>
                  </c:pt>
                  <c:pt idx="22">
                    <c:v>MECHANICAL SUPERVISOR</c:v>
                  </c:pt>
                  <c:pt idx="23">
                    <c:v>SHIFT ENGINEER</c:v>
                  </c:pt>
                  <c:pt idx="24">
                    <c:v>SHIFT ENGINEER</c:v>
                  </c:pt>
                  <c:pt idx="25">
                    <c:v>SHIFT ENGINEER</c:v>
                  </c:pt>
                  <c:pt idx="26">
                    <c:v>SHIFT ENGINEER</c:v>
                  </c:pt>
                  <c:pt idx="27">
                    <c:v>MECHANICAL ENGINEER</c:v>
                  </c:pt>
                  <c:pt idx="28">
                    <c:v>MECHANICAL SUP.</c:v>
                  </c:pt>
                </c:lvl>
                <c:lvl>
                  <c:pt idx="0">
                    <c:v>RAVINDRA KR KUSHWAHA</c:v>
                  </c:pt>
                  <c:pt idx="1">
                    <c:v>SANJAY KUSHWAHA</c:v>
                  </c:pt>
                  <c:pt idx="2">
                    <c:v>RAVI LOCHAN CHATTERJEE</c:v>
                  </c:pt>
                  <c:pt idx="3">
                    <c:v>RUPESH KUMAR PANDEY</c:v>
                  </c:pt>
                  <c:pt idx="4">
                    <c:v>RAJARAM</c:v>
                  </c:pt>
                  <c:pt idx="5">
                    <c:v>SANTOSH KR DUBEY</c:v>
                  </c:pt>
                  <c:pt idx="6">
                    <c:v>MUNNA LAL</c:v>
                  </c:pt>
                  <c:pt idx="7">
                    <c:v>RAJ KUMAR</c:v>
                  </c:pt>
                  <c:pt idx="8">
                    <c:v>RAMANUJ SHAH</c:v>
                  </c:pt>
                  <c:pt idx="9">
                    <c:v>AJAY KUMAR </c:v>
                  </c:pt>
                  <c:pt idx="10">
                    <c:v>VIVEK KR MANAV</c:v>
                  </c:pt>
                  <c:pt idx="11">
                    <c:v>RAJ KR MISHRA</c:v>
                  </c:pt>
                  <c:pt idx="12">
                    <c:v>PRADEEP PRAJAPATI</c:v>
                  </c:pt>
                  <c:pt idx="13">
                    <c:v>PRAMOD KR SINGH</c:v>
                  </c:pt>
                  <c:pt idx="14">
                    <c:v>SANDEEP KR TIWARI</c:v>
                  </c:pt>
                  <c:pt idx="15">
                    <c:v>GANESH KR SONI</c:v>
                  </c:pt>
                  <c:pt idx="16">
                    <c:v>ABHIJEET KUMAR</c:v>
                  </c:pt>
                  <c:pt idx="17">
                    <c:v>GHANSHYAM KUSHWAHA</c:v>
                  </c:pt>
                  <c:pt idx="18">
                    <c:v>SATISH  SHRIVASTAV</c:v>
                  </c:pt>
                  <c:pt idx="19">
                    <c:v>SANDEEP PANDEY</c:v>
                  </c:pt>
                  <c:pt idx="20">
                    <c:v>PRADEEP KR SINGH</c:v>
                  </c:pt>
                  <c:pt idx="21">
                    <c:v>SANTOSH KUMAR</c:v>
                  </c:pt>
                  <c:pt idx="22">
                    <c:v>CHANDAN KUMAR</c:v>
                  </c:pt>
                  <c:pt idx="23">
                    <c:v>VIKAS KR RAO</c:v>
                  </c:pt>
                  <c:pt idx="24">
                    <c:v>MAHENDRA KUSHWAHA</c:v>
                  </c:pt>
                  <c:pt idx="25">
                    <c:v>AMIT KUMAR</c:v>
                  </c:pt>
                  <c:pt idx="26">
                    <c:v>ASHUTOSH SINGH</c:v>
                  </c:pt>
                  <c:pt idx="27">
                    <c:v>RAMPRAKASH GUPTA</c:v>
                  </c:pt>
                  <c:pt idx="28">
                    <c:v>BAIJNATH RAM</c:v>
                  </c:pt>
                  <c:pt idx="29">
                    <c:v>TOTAL</c:v>
                  </c:pt>
                </c:lvl>
                <c:lvl>
                  <c:pt idx="0">
                    <c:v>S01001</c:v>
                  </c:pt>
                  <c:pt idx="1">
                    <c:v>E0001</c:v>
                  </c:pt>
                  <c:pt idx="2">
                    <c:v>E0002</c:v>
                  </c:pt>
                  <c:pt idx="3">
                    <c:v>E0003</c:v>
                  </c:pt>
                  <c:pt idx="4">
                    <c:v>E0004</c:v>
                  </c:pt>
                  <c:pt idx="5">
                    <c:v>E0015</c:v>
                  </c:pt>
                  <c:pt idx="6">
                    <c:v>E0035</c:v>
                  </c:pt>
                  <c:pt idx="7">
                    <c:v>E0050</c:v>
                  </c:pt>
                  <c:pt idx="8">
                    <c:v>E0019</c:v>
                  </c:pt>
                  <c:pt idx="9">
                    <c:v>E0065</c:v>
                  </c:pt>
                  <c:pt idx="10">
                    <c:v>E0008</c:v>
                  </c:pt>
                  <c:pt idx="11">
                    <c:v>E0014</c:v>
                  </c:pt>
                  <c:pt idx="12">
                    <c:v>E0134</c:v>
                  </c:pt>
                  <c:pt idx="13">
                    <c:v>E0137</c:v>
                  </c:pt>
                  <c:pt idx="14">
                    <c:v>E0138</c:v>
                  </c:pt>
                  <c:pt idx="15">
                    <c:v>E0163</c:v>
                  </c:pt>
                  <c:pt idx="16">
                    <c:v>E0166</c:v>
                  </c:pt>
                  <c:pt idx="17">
                    <c:v>E0007</c:v>
                  </c:pt>
                  <c:pt idx="18">
                    <c:v>E0017</c:v>
                  </c:pt>
                  <c:pt idx="19">
                    <c:v>E0011</c:v>
                  </c:pt>
                  <c:pt idx="20">
                    <c:v>E0089</c:v>
                  </c:pt>
                  <c:pt idx="21">
                    <c:v>E0100</c:v>
                  </c:pt>
                  <c:pt idx="22">
                    <c:v>E0113</c:v>
                  </c:pt>
                  <c:pt idx="23">
                    <c:v>E0005</c:v>
                  </c:pt>
                  <c:pt idx="24">
                    <c:v>E0006</c:v>
                  </c:pt>
                  <c:pt idx="25">
                    <c:v>E0012</c:v>
                  </c:pt>
                  <c:pt idx="26">
                    <c:v>E0013</c:v>
                  </c:pt>
                  <c:pt idx="27">
                    <c:v>S01080</c:v>
                  </c:pt>
                  <c:pt idx="28">
                    <c:v>S01085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</c:lvl>
              </c:multiLvlStrCache>
            </c:multiLvlStrRef>
          </c:xVal>
          <c:yVal>
            <c:numRef>
              <c:f>STAFF!$L$2:$L$31</c:f>
              <c:numCache>
                <c:formatCode>General</c:formatCode>
                <c:ptCount val="30"/>
                <c:pt idx="0">
                  <c:v>43000</c:v>
                </c:pt>
                <c:pt idx="1">
                  <c:v>36800</c:v>
                </c:pt>
                <c:pt idx="2">
                  <c:v>28593</c:v>
                </c:pt>
                <c:pt idx="3">
                  <c:v>27534</c:v>
                </c:pt>
                <c:pt idx="4">
                  <c:v>26598</c:v>
                </c:pt>
                <c:pt idx="5">
                  <c:v>25662</c:v>
                </c:pt>
                <c:pt idx="6">
                  <c:v>25662</c:v>
                </c:pt>
                <c:pt idx="7">
                  <c:v>25662</c:v>
                </c:pt>
                <c:pt idx="8">
                  <c:v>25662</c:v>
                </c:pt>
                <c:pt idx="9">
                  <c:v>24700</c:v>
                </c:pt>
                <c:pt idx="10">
                  <c:v>28593</c:v>
                </c:pt>
                <c:pt idx="11">
                  <c:v>27534</c:v>
                </c:pt>
                <c:pt idx="12">
                  <c:v>27534</c:v>
                </c:pt>
                <c:pt idx="13">
                  <c:v>27534</c:v>
                </c:pt>
                <c:pt idx="14">
                  <c:v>27534</c:v>
                </c:pt>
                <c:pt idx="15">
                  <c:v>27534</c:v>
                </c:pt>
                <c:pt idx="16">
                  <c:v>27534</c:v>
                </c:pt>
                <c:pt idx="17">
                  <c:v>28593</c:v>
                </c:pt>
                <c:pt idx="18">
                  <c:v>27534</c:v>
                </c:pt>
                <c:pt idx="19">
                  <c:v>27534</c:v>
                </c:pt>
                <c:pt idx="20">
                  <c:v>27534</c:v>
                </c:pt>
                <c:pt idx="21">
                  <c:v>27534</c:v>
                </c:pt>
                <c:pt idx="22">
                  <c:v>28593</c:v>
                </c:pt>
                <c:pt idx="23">
                  <c:v>27534</c:v>
                </c:pt>
                <c:pt idx="24">
                  <c:v>28593</c:v>
                </c:pt>
                <c:pt idx="25">
                  <c:v>27534</c:v>
                </c:pt>
                <c:pt idx="26">
                  <c:v>16944</c:v>
                </c:pt>
                <c:pt idx="27">
                  <c:v>27534</c:v>
                </c:pt>
                <c:pt idx="28">
                  <c:v>27534</c:v>
                </c:pt>
                <c:pt idx="29">
                  <c:v>806665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STAFF!$M$1</c:f>
              <c:strCache>
                <c:ptCount val="1"/>
                <c:pt idx="0">
                  <c:v>PF DEDUCTION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multiLvlStrRef>
              <c:f>STAFF!$A$2:$D$31</c:f>
              <c:multiLvlStrCache>
                <c:ptCount val="30"/>
                <c:lvl>
                  <c:pt idx="0">
                    <c:v>SITE INCHARGE</c:v>
                  </c:pt>
                  <c:pt idx="1">
                    <c:v>PLC SUPERVISOR</c:v>
                  </c:pt>
                  <c:pt idx="2">
                    <c:v>CLERK</c:v>
                  </c:pt>
                  <c:pt idx="3">
                    <c:v>CLERK</c:v>
                  </c:pt>
                  <c:pt idx="4">
                    <c:v>CLERK</c:v>
                  </c:pt>
                  <c:pt idx="5">
                    <c:v>CRUSHER OPERATOR(SBA)</c:v>
                  </c:pt>
                  <c:pt idx="6">
                    <c:v>CRUSHER OPERATOR(SBA)</c:v>
                  </c:pt>
                  <c:pt idx="7">
                    <c:v>CRUSHER OPERATOR(SBA)</c:v>
                  </c:pt>
                  <c:pt idx="8">
                    <c:v>DESK  OERATOR (SBA)</c:v>
                  </c:pt>
                  <c:pt idx="9">
                    <c:v>DESK  OERATOR (SBA)</c:v>
                  </c:pt>
                  <c:pt idx="10">
                    <c:v>ELECTRICAL ENGINEER</c:v>
                  </c:pt>
                  <c:pt idx="11">
                    <c:v>ELECTRICAL SUPERVISOR</c:v>
                  </c:pt>
                  <c:pt idx="12">
                    <c:v>ELECTRICAL SUPERVISOR</c:v>
                  </c:pt>
                  <c:pt idx="13">
                    <c:v>ELECTRICAL SUPERVISOR</c:v>
                  </c:pt>
                  <c:pt idx="14">
                    <c:v>ELECTRICAL SUPERVISOR</c:v>
                  </c:pt>
                  <c:pt idx="15">
                    <c:v>ELECTRICAL SUPERVISOR</c:v>
                  </c:pt>
                  <c:pt idx="16">
                    <c:v>MECH SUPERVISOR</c:v>
                  </c:pt>
                  <c:pt idx="17">
                    <c:v>MECHANICAL ENGINEER</c:v>
                  </c:pt>
                  <c:pt idx="18">
                    <c:v>MECHANICAL ENGINEER</c:v>
                  </c:pt>
                  <c:pt idx="19">
                    <c:v>MECHANICAL SUPERVISOR</c:v>
                  </c:pt>
                  <c:pt idx="20">
                    <c:v>MECHANICAL SUPERVISOR</c:v>
                  </c:pt>
                  <c:pt idx="21">
                    <c:v>MECHANICAL SUPERVISOR</c:v>
                  </c:pt>
                  <c:pt idx="22">
                    <c:v>MECHANICAL SUPERVISOR</c:v>
                  </c:pt>
                  <c:pt idx="23">
                    <c:v>SHIFT ENGINEER</c:v>
                  </c:pt>
                  <c:pt idx="24">
                    <c:v>SHIFT ENGINEER</c:v>
                  </c:pt>
                  <c:pt idx="25">
                    <c:v>SHIFT ENGINEER</c:v>
                  </c:pt>
                  <c:pt idx="26">
                    <c:v>SHIFT ENGINEER</c:v>
                  </c:pt>
                  <c:pt idx="27">
                    <c:v>MECHANICAL ENGINEER</c:v>
                  </c:pt>
                  <c:pt idx="28">
                    <c:v>MECHANICAL SUP.</c:v>
                  </c:pt>
                </c:lvl>
                <c:lvl>
                  <c:pt idx="0">
                    <c:v>RAVINDRA KR KUSHWAHA</c:v>
                  </c:pt>
                  <c:pt idx="1">
                    <c:v>SANJAY KUSHWAHA</c:v>
                  </c:pt>
                  <c:pt idx="2">
                    <c:v>RAVI LOCHAN CHATTERJEE</c:v>
                  </c:pt>
                  <c:pt idx="3">
                    <c:v>RUPESH KUMAR PANDEY</c:v>
                  </c:pt>
                  <c:pt idx="4">
                    <c:v>RAJARAM</c:v>
                  </c:pt>
                  <c:pt idx="5">
                    <c:v>SANTOSH KR DUBEY</c:v>
                  </c:pt>
                  <c:pt idx="6">
                    <c:v>MUNNA LAL</c:v>
                  </c:pt>
                  <c:pt idx="7">
                    <c:v>RAJ KUMAR</c:v>
                  </c:pt>
                  <c:pt idx="8">
                    <c:v>RAMANUJ SHAH</c:v>
                  </c:pt>
                  <c:pt idx="9">
                    <c:v>AJAY KUMAR </c:v>
                  </c:pt>
                  <c:pt idx="10">
                    <c:v>VIVEK KR MANAV</c:v>
                  </c:pt>
                  <c:pt idx="11">
                    <c:v>RAJ KR MISHRA</c:v>
                  </c:pt>
                  <c:pt idx="12">
                    <c:v>PRADEEP PRAJAPATI</c:v>
                  </c:pt>
                  <c:pt idx="13">
                    <c:v>PRAMOD KR SINGH</c:v>
                  </c:pt>
                  <c:pt idx="14">
                    <c:v>SANDEEP KR TIWARI</c:v>
                  </c:pt>
                  <c:pt idx="15">
                    <c:v>GANESH KR SONI</c:v>
                  </c:pt>
                  <c:pt idx="16">
                    <c:v>ABHIJEET KUMAR</c:v>
                  </c:pt>
                  <c:pt idx="17">
                    <c:v>GHANSHYAM KUSHWAHA</c:v>
                  </c:pt>
                  <c:pt idx="18">
                    <c:v>SATISH  SHRIVASTAV</c:v>
                  </c:pt>
                  <c:pt idx="19">
                    <c:v>SANDEEP PANDEY</c:v>
                  </c:pt>
                  <c:pt idx="20">
                    <c:v>PRADEEP KR SINGH</c:v>
                  </c:pt>
                  <c:pt idx="21">
                    <c:v>SANTOSH KUMAR</c:v>
                  </c:pt>
                  <c:pt idx="22">
                    <c:v>CHANDAN KUMAR</c:v>
                  </c:pt>
                  <c:pt idx="23">
                    <c:v>VIKAS KR RAO</c:v>
                  </c:pt>
                  <c:pt idx="24">
                    <c:v>MAHENDRA KUSHWAHA</c:v>
                  </c:pt>
                  <c:pt idx="25">
                    <c:v>AMIT KUMAR</c:v>
                  </c:pt>
                  <c:pt idx="26">
                    <c:v>ASHUTOSH SINGH</c:v>
                  </c:pt>
                  <c:pt idx="27">
                    <c:v>RAMPRAKASH GUPTA</c:v>
                  </c:pt>
                  <c:pt idx="28">
                    <c:v>BAIJNATH RAM</c:v>
                  </c:pt>
                  <c:pt idx="29">
                    <c:v>TOTAL</c:v>
                  </c:pt>
                </c:lvl>
                <c:lvl>
                  <c:pt idx="0">
                    <c:v>S01001</c:v>
                  </c:pt>
                  <c:pt idx="1">
                    <c:v>E0001</c:v>
                  </c:pt>
                  <c:pt idx="2">
                    <c:v>E0002</c:v>
                  </c:pt>
                  <c:pt idx="3">
                    <c:v>E0003</c:v>
                  </c:pt>
                  <c:pt idx="4">
                    <c:v>E0004</c:v>
                  </c:pt>
                  <c:pt idx="5">
                    <c:v>E0015</c:v>
                  </c:pt>
                  <c:pt idx="6">
                    <c:v>E0035</c:v>
                  </c:pt>
                  <c:pt idx="7">
                    <c:v>E0050</c:v>
                  </c:pt>
                  <c:pt idx="8">
                    <c:v>E0019</c:v>
                  </c:pt>
                  <c:pt idx="9">
                    <c:v>E0065</c:v>
                  </c:pt>
                  <c:pt idx="10">
                    <c:v>E0008</c:v>
                  </c:pt>
                  <c:pt idx="11">
                    <c:v>E0014</c:v>
                  </c:pt>
                  <c:pt idx="12">
                    <c:v>E0134</c:v>
                  </c:pt>
                  <c:pt idx="13">
                    <c:v>E0137</c:v>
                  </c:pt>
                  <c:pt idx="14">
                    <c:v>E0138</c:v>
                  </c:pt>
                  <c:pt idx="15">
                    <c:v>E0163</c:v>
                  </c:pt>
                  <c:pt idx="16">
                    <c:v>E0166</c:v>
                  </c:pt>
                  <c:pt idx="17">
                    <c:v>E0007</c:v>
                  </c:pt>
                  <c:pt idx="18">
                    <c:v>E0017</c:v>
                  </c:pt>
                  <c:pt idx="19">
                    <c:v>E0011</c:v>
                  </c:pt>
                  <c:pt idx="20">
                    <c:v>E0089</c:v>
                  </c:pt>
                  <c:pt idx="21">
                    <c:v>E0100</c:v>
                  </c:pt>
                  <c:pt idx="22">
                    <c:v>E0113</c:v>
                  </c:pt>
                  <c:pt idx="23">
                    <c:v>E0005</c:v>
                  </c:pt>
                  <c:pt idx="24">
                    <c:v>E0006</c:v>
                  </c:pt>
                  <c:pt idx="25">
                    <c:v>E0012</c:v>
                  </c:pt>
                  <c:pt idx="26">
                    <c:v>E0013</c:v>
                  </c:pt>
                  <c:pt idx="27">
                    <c:v>S01080</c:v>
                  </c:pt>
                  <c:pt idx="28">
                    <c:v>S01085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</c:lvl>
              </c:multiLvlStrCache>
            </c:multiLvlStrRef>
          </c:xVal>
          <c:yVal>
            <c:numRef>
              <c:f>STAFF!$M$2:$M$31</c:f>
              <c:numCache>
                <c:formatCode>General</c:formatCode>
                <c:ptCount val="30"/>
                <c:pt idx="0">
                  <c:v>3000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1440</c:v>
                </c:pt>
                <c:pt idx="27">
                  <c:v>1800</c:v>
                </c:pt>
                <c:pt idx="28">
                  <c:v>1800</c:v>
                </c:pt>
                <c:pt idx="29">
                  <c:v>53040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STAFF!$N$1</c:f>
              <c:strCache>
                <c:ptCount val="1"/>
                <c:pt idx="0">
                  <c:v>NET WAGES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multiLvlStrRef>
              <c:f>STAFF!$A$2:$D$31</c:f>
              <c:multiLvlStrCache>
                <c:ptCount val="30"/>
                <c:lvl>
                  <c:pt idx="0">
                    <c:v>SITE INCHARGE</c:v>
                  </c:pt>
                  <c:pt idx="1">
                    <c:v>PLC SUPERVISOR</c:v>
                  </c:pt>
                  <c:pt idx="2">
                    <c:v>CLERK</c:v>
                  </c:pt>
                  <c:pt idx="3">
                    <c:v>CLERK</c:v>
                  </c:pt>
                  <c:pt idx="4">
                    <c:v>CLERK</c:v>
                  </c:pt>
                  <c:pt idx="5">
                    <c:v>CRUSHER OPERATOR(SBA)</c:v>
                  </c:pt>
                  <c:pt idx="6">
                    <c:v>CRUSHER OPERATOR(SBA)</c:v>
                  </c:pt>
                  <c:pt idx="7">
                    <c:v>CRUSHER OPERATOR(SBA)</c:v>
                  </c:pt>
                  <c:pt idx="8">
                    <c:v>DESK  OERATOR (SBA)</c:v>
                  </c:pt>
                  <c:pt idx="9">
                    <c:v>DESK  OERATOR (SBA)</c:v>
                  </c:pt>
                  <c:pt idx="10">
                    <c:v>ELECTRICAL ENGINEER</c:v>
                  </c:pt>
                  <c:pt idx="11">
                    <c:v>ELECTRICAL SUPERVISOR</c:v>
                  </c:pt>
                  <c:pt idx="12">
                    <c:v>ELECTRICAL SUPERVISOR</c:v>
                  </c:pt>
                  <c:pt idx="13">
                    <c:v>ELECTRICAL SUPERVISOR</c:v>
                  </c:pt>
                  <c:pt idx="14">
                    <c:v>ELECTRICAL SUPERVISOR</c:v>
                  </c:pt>
                  <c:pt idx="15">
                    <c:v>ELECTRICAL SUPERVISOR</c:v>
                  </c:pt>
                  <c:pt idx="16">
                    <c:v>MECH SUPERVISOR</c:v>
                  </c:pt>
                  <c:pt idx="17">
                    <c:v>MECHANICAL ENGINEER</c:v>
                  </c:pt>
                  <c:pt idx="18">
                    <c:v>MECHANICAL ENGINEER</c:v>
                  </c:pt>
                  <c:pt idx="19">
                    <c:v>MECHANICAL SUPERVISOR</c:v>
                  </c:pt>
                  <c:pt idx="20">
                    <c:v>MECHANICAL SUPERVISOR</c:v>
                  </c:pt>
                  <c:pt idx="21">
                    <c:v>MECHANICAL SUPERVISOR</c:v>
                  </c:pt>
                  <c:pt idx="22">
                    <c:v>MECHANICAL SUPERVISOR</c:v>
                  </c:pt>
                  <c:pt idx="23">
                    <c:v>SHIFT ENGINEER</c:v>
                  </c:pt>
                  <c:pt idx="24">
                    <c:v>SHIFT ENGINEER</c:v>
                  </c:pt>
                  <c:pt idx="25">
                    <c:v>SHIFT ENGINEER</c:v>
                  </c:pt>
                  <c:pt idx="26">
                    <c:v>SHIFT ENGINEER</c:v>
                  </c:pt>
                  <c:pt idx="27">
                    <c:v>MECHANICAL ENGINEER</c:v>
                  </c:pt>
                  <c:pt idx="28">
                    <c:v>MECHANICAL SUP.</c:v>
                  </c:pt>
                </c:lvl>
                <c:lvl>
                  <c:pt idx="0">
                    <c:v>RAVINDRA KR KUSHWAHA</c:v>
                  </c:pt>
                  <c:pt idx="1">
                    <c:v>SANJAY KUSHWAHA</c:v>
                  </c:pt>
                  <c:pt idx="2">
                    <c:v>RAVI LOCHAN CHATTERJEE</c:v>
                  </c:pt>
                  <c:pt idx="3">
                    <c:v>RUPESH KUMAR PANDEY</c:v>
                  </c:pt>
                  <c:pt idx="4">
                    <c:v>RAJARAM</c:v>
                  </c:pt>
                  <c:pt idx="5">
                    <c:v>SANTOSH KR DUBEY</c:v>
                  </c:pt>
                  <c:pt idx="6">
                    <c:v>MUNNA LAL</c:v>
                  </c:pt>
                  <c:pt idx="7">
                    <c:v>RAJ KUMAR</c:v>
                  </c:pt>
                  <c:pt idx="8">
                    <c:v>RAMANUJ SHAH</c:v>
                  </c:pt>
                  <c:pt idx="9">
                    <c:v>AJAY KUMAR </c:v>
                  </c:pt>
                  <c:pt idx="10">
                    <c:v>VIVEK KR MANAV</c:v>
                  </c:pt>
                  <c:pt idx="11">
                    <c:v>RAJ KR MISHRA</c:v>
                  </c:pt>
                  <c:pt idx="12">
                    <c:v>PRADEEP PRAJAPATI</c:v>
                  </c:pt>
                  <c:pt idx="13">
                    <c:v>PRAMOD KR SINGH</c:v>
                  </c:pt>
                  <c:pt idx="14">
                    <c:v>SANDEEP KR TIWARI</c:v>
                  </c:pt>
                  <c:pt idx="15">
                    <c:v>GANESH KR SONI</c:v>
                  </c:pt>
                  <c:pt idx="16">
                    <c:v>ABHIJEET KUMAR</c:v>
                  </c:pt>
                  <c:pt idx="17">
                    <c:v>GHANSHYAM KUSHWAHA</c:v>
                  </c:pt>
                  <c:pt idx="18">
                    <c:v>SATISH  SHRIVASTAV</c:v>
                  </c:pt>
                  <c:pt idx="19">
                    <c:v>SANDEEP PANDEY</c:v>
                  </c:pt>
                  <c:pt idx="20">
                    <c:v>PRADEEP KR SINGH</c:v>
                  </c:pt>
                  <c:pt idx="21">
                    <c:v>SANTOSH KUMAR</c:v>
                  </c:pt>
                  <c:pt idx="22">
                    <c:v>CHANDAN KUMAR</c:v>
                  </c:pt>
                  <c:pt idx="23">
                    <c:v>VIKAS KR RAO</c:v>
                  </c:pt>
                  <c:pt idx="24">
                    <c:v>MAHENDRA KUSHWAHA</c:v>
                  </c:pt>
                  <c:pt idx="25">
                    <c:v>AMIT KUMAR</c:v>
                  </c:pt>
                  <c:pt idx="26">
                    <c:v>ASHUTOSH SINGH</c:v>
                  </c:pt>
                  <c:pt idx="27">
                    <c:v>RAMPRAKASH GUPTA</c:v>
                  </c:pt>
                  <c:pt idx="28">
                    <c:v>BAIJNATH RAM</c:v>
                  </c:pt>
                  <c:pt idx="29">
                    <c:v>TOTAL</c:v>
                  </c:pt>
                </c:lvl>
                <c:lvl>
                  <c:pt idx="0">
                    <c:v>S01001</c:v>
                  </c:pt>
                  <c:pt idx="1">
                    <c:v>E0001</c:v>
                  </c:pt>
                  <c:pt idx="2">
                    <c:v>E0002</c:v>
                  </c:pt>
                  <c:pt idx="3">
                    <c:v>E0003</c:v>
                  </c:pt>
                  <c:pt idx="4">
                    <c:v>E0004</c:v>
                  </c:pt>
                  <c:pt idx="5">
                    <c:v>E0015</c:v>
                  </c:pt>
                  <c:pt idx="6">
                    <c:v>E0035</c:v>
                  </c:pt>
                  <c:pt idx="7">
                    <c:v>E0050</c:v>
                  </c:pt>
                  <c:pt idx="8">
                    <c:v>E0019</c:v>
                  </c:pt>
                  <c:pt idx="9">
                    <c:v>E0065</c:v>
                  </c:pt>
                  <c:pt idx="10">
                    <c:v>E0008</c:v>
                  </c:pt>
                  <c:pt idx="11">
                    <c:v>E0014</c:v>
                  </c:pt>
                  <c:pt idx="12">
                    <c:v>E0134</c:v>
                  </c:pt>
                  <c:pt idx="13">
                    <c:v>E0137</c:v>
                  </c:pt>
                  <c:pt idx="14">
                    <c:v>E0138</c:v>
                  </c:pt>
                  <c:pt idx="15">
                    <c:v>E0163</c:v>
                  </c:pt>
                  <c:pt idx="16">
                    <c:v>E0166</c:v>
                  </c:pt>
                  <c:pt idx="17">
                    <c:v>E0007</c:v>
                  </c:pt>
                  <c:pt idx="18">
                    <c:v>E0017</c:v>
                  </c:pt>
                  <c:pt idx="19">
                    <c:v>E0011</c:v>
                  </c:pt>
                  <c:pt idx="20">
                    <c:v>E0089</c:v>
                  </c:pt>
                  <c:pt idx="21">
                    <c:v>E0100</c:v>
                  </c:pt>
                  <c:pt idx="22">
                    <c:v>E0113</c:v>
                  </c:pt>
                  <c:pt idx="23">
                    <c:v>E0005</c:v>
                  </c:pt>
                  <c:pt idx="24">
                    <c:v>E0006</c:v>
                  </c:pt>
                  <c:pt idx="25">
                    <c:v>E0012</c:v>
                  </c:pt>
                  <c:pt idx="26">
                    <c:v>E0013</c:v>
                  </c:pt>
                  <c:pt idx="27">
                    <c:v>S01080</c:v>
                  </c:pt>
                  <c:pt idx="28">
                    <c:v>S01085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</c:lvl>
              </c:multiLvlStrCache>
            </c:multiLvlStrRef>
          </c:xVal>
          <c:yVal>
            <c:numRef>
              <c:f>STAFF!$N$2:$N$31</c:f>
              <c:numCache>
                <c:formatCode>General</c:formatCode>
                <c:ptCount val="30"/>
                <c:pt idx="0">
                  <c:v>40000</c:v>
                </c:pt>
                <c:pt idx="1">
                  <c:v>35000</c:v>
                </c:pt>
                <c:pt idx="2">
                  <c:v>26793</c:v>
                </c:pt>
                <c:pt idx="3">
                  <c:v>25734</c:v>
                </c:pt>
                <c:pt idx="4">
                  <c:v>24798</c:v>
                </c:pt>
                <c:pt idx="5">
                  <c:v>23862</c:v>
                </c:pt>
                <c:pt idx="6">
                  <c:v>23862</c:v>
                </c:pt>
                <c:pt idx="7">
                  <c:v>23862</c:v>
                </c:pt>
                <c:pt idx="8">
                  <c:v>23862</c:v>
                </c:pt>
                <c:pt idx="9">
                  <c:v>22900</c:v>
                </c:pt>
                <c:pt idx="10">
                  <c:v>26793</c:v>
                </c:pt>
                <c:pt idx="11">
                  <c:v>25734</c:v>
                </c:pt>
                <c:pt idx="12">
                  <c:v>25734</c:v>
                </c:pt>
                <c:pt idx="13">
                  <c:v>25734</c:v>
                </c:pt>
                <c:pt idx="14">
                  <c:v>25734</c:v>
                </c:pt>
                <c:pt idx="15">
                  <c:v>25734</c:v>
                </c:pt>
                <c:pt idx="16">
                  <c:v>25734</c:v>
                </c:pt>
                <c:pt idx="17">
                  <c:v>26793</c:v>
                </c:pt>
                <c:pt idx="18">
                  <c:v>25734</c:v>
                </c:pt>
                <c:pt idx="19">
                  <c:v>25734</c:v>
                </c:pt>
                <c:pt idx="20">
                  <c:v>25734</c:v>
                </c:pt>
                <c:pt idx="21">
                  <c:v>25734</c:v>
                </c:pt>
                <c:pt idx="22">
                  <c:v>26793</c:v>
                </c:pt>
                <c:pt idx="23">
                  <c:v>25734</c:v>
                </c:pt>
                <c:pt idx="24">
                  <c:v>26793</c:v>
                </c:pt>
                <c:pt idx="25">
                  <c:v>25734</c:v>
                </c:pt>
                <c:pt idx="26">
                  <c:v>15504</c:v>
                </c:pt>
                <c:pt idx="27">
                  <c:v>25734</c:v>
                </c:pt>
                <c:pt idx="28">
                  <c:v>25734</c:v>
                </c:pt>
                <c:pt idx="29">
                  <c:v>753625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45528"/>
        <c:axId val="293646312"/>
      </c:scatterChart>
      <c:valAx>
        <c:axId val="29364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46312"/>
        <c:crosses val="autoZero"/>
        <c:crossBetween val="midCat"/>
      </c:valAx>
      <c:valAx>
        <c:axId val="29364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4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9</xdr:row>
      <xdr:rowOff>14287</xdr:rowOff>
    </xdr:from>
    <xdr:to>
      <xdr:col>21</xdr:col>
      <xdr:colOff>200025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H38" sqref="H38"/>
    </sheetView>
  </sheetViews>
  <sheetFormatPr defaultRowHeight="15" x14ac:dyDescent="0.25"/>
  <cols>
    <col min="3" max="4" width="24.5703125" bestFit="1" customWidth="1"/>
    <col min="5" max="5" width="14" customWidth="1"/>
  </cols>
  <sheetData>
    <row r="1" spans="1:1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1</v>
      </c>
      <c r="B2" s="2" t="s">
        <v>15</v>
      </c>
      <c r="C2" s="12" t="s">
        <v>16</v>
      </c>
      <c r="D2" s="13" t="s">
        <v>17</v>
      </c>
      <c r="E2" s="2" t="s">
        <v>14</v>
      </c>
      <c r="F2" s="2">
        <v>43000</v>
      </c>
      <c r="G2" s="3">
        <v>26</v>
      </c>
      <c r="H2" s="2">
        <v>25000</v>
      </c>
      <c r="I2" s="2">
        <v>0</v>
      </c>
      <c r="J2" s="2">
        <v>0</v>
      </c>
      <c r="K2" s="2">
        <v>0</v>
      </c>
      <c r="L2" s="2">
        <v>43000</v>
      </c>
      <c r="M2" s="2">
        <f>+H2*12%</f>
        <v>3000</v>
      </c>
      <c r="N2" s="2">
        <f>+L2-M2</f>
        <v>40000</v>
      </c>
    </row>
    <row r="3" spans="1:14" x14ac:dyDescent="0.25">
      <c r="A3" s="2">
        <f>+A2+1</f>
        <v>2</v>
      </c>
      <c r="B3" s="2" t="s">
        <v>18</v>
      </c>
      <c r="C3" s="12" t="s">
        <v>19</v>
      </c>
      <c r="D3" s="13" t="s">
        <v>20</v>
      </c>
      <c r="E3" s="2" t="s">
        <v>14</v>
      </c>
      <c r="F3" s="2">
        <v>36800</v>
      </c>
      <c r="G3" s="4">
        <v>26</v>
      </c>
      <c r="H3" s="2">
        <v>15000</v>
      </c>
      <c r="I3" s="2">
        <v>0</v>
      </c>
      <c r="J3" s="2">
        <v>0</v>
      </c>
      <c r="K3" s="2">
        <v>0</v>
      </c>
      <c r="L3" s="2">
        <v>36800</v>
      </c>
      <c r="M3" s="2">
        <f t="shared" ref="M3:M30" si="0">+H3*12%</f>
        <v>1800</v>
      </c>
      <c r="N3" s="2">
        <f t="shared" ref="N3:N30" si="1">+L3-M3</f>
        <v>35000</v>
      </c>
    </row>
    <row r="4" spans="1:14" x14ac:dyDescent="0.25">
      <c r="A4" s="2">
        <v>3</v>
      </c>
      <c r="B4" s="2" t="s">
        <v>21</v>
      </c>
      <c r="C4" s="12" t="s">
        <v>22</v>
      </c>
      <c r="D4" s="13" t="s">
        <v>23</v>
      </c>
      <c r="E4" s="2" t="s">
        <v>14</v>
      </c>
      <c r="F4" s="2">
        <v>1059</v>
      </c>
      <c r="G4" s="3">
        <v>27</v>
      </c>
      <c r="H4" s="2">
        <v>15000</v>
      </c>
      <c r="I4" s="2">
        <v>0</v>
      </c>
      <c r="J4" s="2">
        <v>0</v>
      </c>
      <c r="K4" s="2">
        <v>0</v>
      </c>
      <c r="L4" s="2">
        <f>+G4*F4</f>
        <v>28593</v>
      </c>
      <c r="M4" s="2">
        <f t="shared" si="0"/>
        <v>1800</v>
      </c>
      <c r="N4" s="2">
        <f t="shared" si="1"/>
        <v>26793</v>
      </c>
    </row>
    <row r="5" spans="1:14" x14ac:dyDescent="0.25">
      <c r="A5" s="2">
        <v>4</v>
      </c>
      <c r="B5" s="2" t="s">
        <v>24</v>
      </c>
      <c r="C5" s="12" t="s">
        <v>25</v>
      </c>
      <c r="D5" s="13" t="s">
        <v>23</v>
      </c>
      <c r="E5" s="2" t="s">
        <v>14</v>
      </c>
      <c r="F5" s="2">
        <v>1059</v>
      </c>
      <c r="G5" s="3">
        <v>26</v>
      </c>
      <c r="H5" s="2">
        <v>15000</v>
      </c>
      <c r="I5" s="2">
        <v>0</v>
      </c>
      <c r="J5" s="2">
        <v>0</v>
      </c>
      <c r="K5" s="2">
        <v>0</v>
      </c>
      <c r="L5" s="2">
        <f t="shared" ref="L5:L30" si="2">+G5*F5</f>
        <v>27534</v>
      </c>
      <c r="M5" s="2">
        <f t="shared" si="0"/>
        <v>1800</v>
      </c>
      <c r="N5" s="2">
        <f t="shared" si="1"/>
        <v>25734</v>
      </c>
    </row>
    <row r="6" spans="1:14" x14ac:dyDescent="0.25">
      <c r="A6" s="2">
        <f t="shared" ref="A6" si="3">+A5+1</f>
        <v>5</v>
      </c>
      <c r="B6" s="2" t="s">
        <v>27</v>
      </c>
      <c r="C6" s="12" t="s">
        <v>28</v>
      </c>
      <c r="D6" s="13" t="s">
        <v>23</v>
      </c>
      <c r="E6" s="2" t="s">
        <v>26</v>
      </c>
      <c r="F6" s="2">
        <v>1023</v>
      </c>
      <c r="G6" s="3">
        <v>26</v>
      </c>
      <c r="H6" s="2">
        <v>15000</v>
      </c>
      <c r="I6" s="2">
        <v>0</v>
      </c>
      <c r="J6" s="2">
        <v>0</v>
      </c>
      <c r="K6" s="2">
        <v>0</v>
      </c>
      <c r="L6" s="2">
        <f>+G6*F6</f>
        <v>26598</v>
      </c>
      <c r="M6" s="2">
        <f>+H6*12%</f>
        <v>1800</v>
      </c>
      <c r="N6" s="2">
        <f t="shared" si="1"/>
        <v>24798</v>
      </c>
    </row>
    <row r="7" spans="1:14" x14ac:dyDescent="0.25">
      <c r="A7" s="2">
        <v>6</v>
      </c>
      <c r="B7" s="2" t="s">
        <v>29</v>
      </c>
      <c r="C7" s="12" t="s">
        <v>30</v>
      </c>
      <c r="D7" s="13" t="s">
        <v>31</v>
      </c>
      <c r="E7" s="2" t="s">
        <v>32</v>
      </c>
      <c r="F7" s="2">
        <v>987</v>
      </c>
      <c r="G7" s="3">
        <v>26</v>
      </c>
      <c r="H7" s="2">
        <v>15000</v>
      </c>
      <c r="I7" s="2">
        <v>0</v>
      </c>
      <c r="J7" s="2">
        <v>0</v>
      </c>
      <c r="K7" s="2">
        <v>0</v>
      </c>
      <c r="L7" s="2">
        <f t="shared" si="2"/>
        <v>25662</v>
      </c>
      <c r="M7" s="2">
        <f t="shared" si="0"/>
        <v>1800</v>
      </c>
      <c r="N7" s="2">
        <f t="shared" si="1"/>
        <v>23862</v>
      </c>
    </row>
    <row r="8" spans="1:14" x14ac:dyDescent="0.25">
      <c r="A8" s="2">
        <v>7</v>
      </c>
      <c r="B8" s="2" t="s">
        <v>33</v>
      </c>
      <c r="C8" s="12" t="s">
        <v>34</v>
      </c>
      <c r="D8" s="13" t="s">
        <v>31</v>
      </c>
      <c r="E8" s="2" t="s">
        <v>32</v>
      </c>
      <c r="F8" s="2">
        <v>987</v>
      </c>
      <c r="G8" s="3">
        <v>26</v>
      </c>
      <c r="H8" s="2">
        <v>15000</v>
      </c>
      <c r="I8" s="2">
        <v>0</v>
      </c>
      <c r="J8" s="2">
        <v>0</v>
      </c>
      <c r="K8" s="2">
        <v>0</v>
      </c>
      <c r="L8" s="2">
        <f t="shared" si="2"/>
        <v>25662</v>
      </c>
      <c r="M8" s="2">
        <f t="shared" si="0"/>
        <v>1800</v>
      </c>
      <c r="N8" s="2">
        <f t="shared" si="1"/>
        <v>23862</v>
      </c>
    </row>
    <row r="9" spans="1:14" x14ac:dyDescent="0.25">
      <c r="A9" s="2">
        <f t="shared" ref="A9" si="4">+A8+1</f>
        <v>8</v>
      </c>
      <c r="B9" s="2" t="s">
        <v>35</v>
      </c>
      <c r="C9" s="12" t="s">
        <v>36</v>
      </c>
      <c r="D9" s="13" t="s">
        <v>31</v>
      </c>
      <c r="E9" s="2" t="s">
        <v>32</v>
      </c>
      <c r="F9" s="2">
        <v>987</v>
      </c>
      <c r="G9" s="3">
        <v>26</v>
      </c>
      <c r="H9" s="2">
        <v>15000</v>
      </c>
      <c r="I9" s="2">
        <v>0</v>
      </c>
      <c r="J9" s="2">
        <v>0</v>
      </c>
      <c r="K9" s="2">
        <v>0</v>
      </c>
      <c r="L9" s="2">
        <f t="shared" si="2"/>
        <v>25662</v>
      </c>
      <c r="M9" s="2">
        <f t="shared" si="0"/>
        <v>1800</v>
      </c>
      <c r="N9" s="2">
        <f t="shared" si="1"/>
        <v>23862</v>
      </c>
    </row>
    <row r="10" spans="1:14" x14ac:dyDescent="0.25">
      <c r="A10" s="2">
        <v>9</v>
      </c>
      <c r="B10" s="2" t="s">
        <v>37</v>
      </c>
      <c r="C10" s="12" t="s">
        <v>38</v>
      </c>
      <c r="D10" s="13" t="s">
        <v>39</v>
      </c>
      <c r="E10" s="2" t="s">
        <v>32</v>
      </c>
      <c r="F10" s="2">
        <v>987</v>
      </c>
      <c r="G10" s="3">
        <v>26</v>
      </c>
      <c r="H10" s="2">
        <v>15000</v>
      </c>
      <c r="I10" s="2">
        <v>0</v>
      </c>
      <c r="J10" s="2">
        <v>0</v>
      </c>
      <c r="K10" s="2">
        <v>0</v>
      </c>
      <c r="L10" s="2">
        <f t="shared" si="2"/>
        <v>25662</v>
      </c>
      <c r="M10" s="2">
        <f t="shared" si="0"/>
        <v>1800</v>
      </c>
      <c r="N10" s="2">
        <f t="shared" si="1"/>
        <v>23862</v>
      </c>
    </row>
    <row r="11" spans="1:14" x14ac:dyDescent="0.25">
      <c r="A11" s="2">
        <v>10</v>
      </c>
      <c r="B11" s="2" t="s">
        <v>40</v>
      </c>
      <c r="C11" s="12" t="s">
        <v>41</v>
      </c>
      <c r="D11" s="13" t="s">
        <v>39</v>
      </c>
      <c r="E11" s="2" t="s">
        <v>87</v>
      </c>
      <c r="F11" s="2">
        <v>950</v>
      </c>
      <c r="G11" s="3">
        <v>26</v>
      </c>
      <c r="H11" s="2">
        <v>15000</v>
      </c>
      <c r="I11" s="2">
        <v>0</v>
      </c>
      <c r="J11" s="2">
        <v>0</v>
      </c>
      <c r="K11" s="2">
        <v>0</v>
      </c>
      <c r="L11" s="2">
        <f t="shared" si="2"/>
        <v>24700</v>
      </c>
      <c r="M11" s="2">
        <f t="shared" si="0"/>
        <v>1800</v>
      </c>
      <c r="N11" s="2">
        <f t="shared" si="1"/>
        <v>22900</v>
      </c>
    </row>
    <row r="12" spans="1:14" x14ac:dyDescent="0.25">
      <c r="A12" s="2">
        <f t="shared" ref="A12" si="5">+A11+1</f>
        <v>11</v>
      </c>
      <c r="B12" s="2" t="s">
        <v>42</v>
      </c>
      <c r="C12" s="12" t="s">
        <v>43</v>
      </c>
      <c r="D12" s="13" t="s">
        <v>44</v>
      </c>
      <c r="E12" s="2" t="s">
        <v>14</v>
      </c>
      <c r="F12" s="2">
        <v>1059</v>
      </c>
      <c r="G12" s="3">
        <v>27</v>
      </c>
      <c r="H12" s="2">
        <v>15000</v>
      </c>
      <c r="I12" s="2">
        <v>0</v>
      </c>
      <c r="J12" s="2">
        <v>0</v>
      </c>
      <c r="K12" s="2">
        <v>0</v>
      </c>
      <c r="L12" s="2">
        <f t="shared" si="2"/>
        <v>28593</v>
      </c>
      <c r="M12" s="2">
        <f t="shared" si="0"/>
        <v>1800</v>
      </c>
      <c r="N12" s="2">
        <f t="shared" si="1"/>
        <v>26793</v>
      </c>
    </row>
    <row r="13" spans="1:14" x14ac:dyDescent="0.25">
      <c r="A13" s="2">
        <v>12</v>
      </c>
      <c r="B13" s="2" t="s">
        <v>45</v>
      </c>
      <c r="C13" s="12" t="s">
        <v>46</v>
      </c>
      <c r="D13" s="13" t="s">
        <v>47</v>
      </c>
      <c r="E13" s="2" t="s">
        <v>14</v>
      </c>
      <c r="F13" s="2">
        <v>1059</v>
      </c>
      <c r="G13" s="3">
        <v>26</v>
      </c>
      <c r="H13" s="2">
        <v>15000</v>
      </c>
      <c r="I13" s="2">
        <v>0</v>
      </c>
      <c r="J13" s="2">
        <v>0</v>
      </c>
      <c r="K13" s="2">
        <v>0</v>
      </c>
      <c r="L13" s="2">
        <f t="shared" si="2"/>
        <v>27534</v>
      </c>
      <c r="M13" s="2">
        <f t="shared" si="0"/>
        <v>1800</v>
      </c>
      <c r="N13" s="2">
        <f t="shared" si="1"/>
        <v>25734</v>
      </c>
    </row>
    <row r="14" spans="1:14" x14ac:dyDescent="0.25">
      <c r="A14" s="2">
        <v>13</v>
      </c>
      <c r="B14" s="2" t="s">
        <v>48</v>
      </c>
      <c r="C14" s="12" t="s">
        <v>49</v>
      </c>
      <c r="D14" s="13" t="s">
        <v>47</v>
      </c>
      <c r="E14" s="2" t="s">
        <v>14</v>
      </c>
      <c r="F14" s="2">
        <v>1059</v>
      </c>
      <c r="G14" s="3">
        <v>26</v>
      </c>
      <c r="H14" s="2">
        <v>15000</v>
      </c>
      <c r="I14" s="2">
        <v>0</v>
      </c>
      <c r="J14" s="2">
        <v>0</v>
      </c>
      <c r="K14" s="2">
        <v>0</v>
      </c>
      <c r="L14" s="2">
        <f t="shared" si="2"/>
        <v>27534</v>
      </c>
      <c r="M14" s="2">
        <f t="shared" si="0"/>
        <v>1800</v>
      </c>
      <c r="N14" s="2">
        <f t="shared" si="1"/>
        <v>25734</v>
      </c>
    </row>
    <row r="15" spans="1:14" x14ac:dyDescent="0.25">
      <c r="A15" s="2">
        <f t="shared" ref="A15" si="6">+A14+1</f>
        <v>14</v>
      </c>
      <c r="B15" s="2" t="s">
        <v>50</v>
      </c>
      <c r="C15" s="12" t="s">
        <v>51</v>
      </c>
      <c r="D15" s="13" t="s">
        <v>47</v>
      </c>
      <c r="E15" s="2" t="s">
        <v>14</v>
      </c>
      <c r="F15" s="2">
        <v>1059</v>
      </c>
      <c r="G15" s="3">
        <v>26</v>
      </c>
      <c r="H15" s="2">
        <v>15000</v>
      </c>
      <c r="I15" s="2">
        <v>0</v>
      </c>
      <c r="J15" s="2">
        <v>0</v>
      </c>
      <c r="K15" s="2">
        <v>0</v>
      </c>
      <c r="L15" s="2">
        <f t="shared" si="2"/>
        <v>27534</v>
      </c>
      <c r="M15" s="2">
        <f t="shared" si="0"/>
        <v>1800</v>
      </c>
      <c r="N15" s="2">
        <f t="shared" si="1"/>
        <v>25734</v>
      </c>
    </row>
    <row r="16" spans="1:14" x14ac:dyDescent="0.25">
      <c r="A16" s="2">
        <v>15</v>
      </c>
      <c r="B16" s="2" t="s">
        <v>52</v>
      </c>
      <c r="C16" s="12" t="s">
        <v>53</v>
      </c>
      <c r="D16" s="13" t="s">
        <v>47</v>
      </c>
      <c r="E16" s="2" t="s">
        <v>14</v>
      </c>
      <c r="F16" s="2">
        <v>1059</v>
      </c>
      <c r="G16" s="3">
        <v>26</v>
      </c>
      <c r="H16" s="2">
        <v>15000</v>
      </c>
      <c r="I16" s="2">
        <v>0</v>
      </c>
      <c r="J16" s="2">
        <v>0</v>
      </c>
      <c r="K16" s="2">
        <v>0</v>
      </c>
      <c r="L16" s="2">
        <f t="shared" si="2"/>
        <v>27534</v>
      </c>
      <c r="M16" s="2">
        <f t="shared" si="0"/>
        <v>1800</v>
      </c>
      <c r="N16" s="2">
        <f t="shared" si="1"/>
        <v>25734</v>
      </c>
    </row>
    <row r="17" spans="1:14" x14ac:dyDescent="0.25">
      <c r="A17" s="2">
        <v>16</v>
      </c>
      <c r="B17" s="2" t="s">
        <v>54</v>
      </c>
      <c r="C17" s="12" t="s">
        <v>55</v>
      </c>
      <c r="D17" s="13" t="s">
        <v>47</v>
      </c>
      <c r="E17" s="2" t="s">
        <v>14</v>
      </c>
      <c r="F17" s="2">
        <v>1059</v>
      </c>
      <c r="G17" s="3">
        <v>26</v>
      </c>
      <c r="H17" s="2">
        <v>15000</v>
      </c>
      <c r="I17" s="2">
        <v>0</v>
      </c>
      <c r="J17" s="2">
        <v>0</v>
      </c>
      <c r="K17" s="2">
        <v>0</v>
      </c>
      <c r="L17" s="2">
        <f t="shared" si="2"/>
        <v>27534</v>
      </c>
      <c r="M17" s="2">
        <f t="shared" si="0"/>
        <v>1800</v>
      </c>
      <c r="N17" s="2">
        <f t="shared" si="1"/>
        <v>25734</v>
      </c>
    </row>
    <row r="18" spans="1:14" x14ac:dyDescent="0.25">
      <c r="A18" s="2">
        <f t="shared" ref="A18" si="7">+A17+1</f>
        <v>17</v>
      </c>
      <c r="B18" s="2" t="s">
        <v>56</v>
      </c>
      <c r="C18" s="12" t="s">
        <v>57</v>
      </c>
      <c r="D18" s="13" t="s">
        <v>58</v>
      </c>
      <c r="E18" s="2" t="s">
        <v>14</v>
      </c>
      <c r="F18" s="2">
        <v>1059</v>
      </c>
      <c r="G18" s="3">
        <v>26</v>
      </c>
      <c r="H18" s="2">
        <v>15000</v>
      </c>
      <c r="I18" s="2">
        <v>0</v>
      </c>
      <c r="J18" s="2">
        <v>0</v>
      </c>
      <c r="K18" s="2">
        <v>0</v>
      </c>
      <c r="L18" s="2">
        <f t="shared" si="2"/>
        <v>27534</v>
      </c>
      <c r="M18" s="2">
        <f t="shared" si="0"/>
        <v>1800</v>
      </c>
      <c r="N18" s="2">
        <f t="shared" si="1"/>
        <v>25734</v>
      </c>
    </row>
    <row r="19" spans="1:14" x14ac:dyDescent="0.25">
      <c r="A19" s="2">
        <v>18</v>
      </c>
      <c r="B19" s="2" t="s">
        <v>59</v>
      </c>
      <c r="C19" s="12" t="s">
        <v>60</v>
      </c>
      <c r="D19" s="13" t="s">
        <v>61</v>
      </c>
      <c r="E19" s="2" t="s">
        <v>14</v>
      </c>
      <c r="F19" s="2">
        <v>1059</v>
      </c>
      <c r="G19" s="3">
        <v>27</v>
      </c>
      <c r="H19" s="2">
        <v>15000</v>
      </c>
      <c r="I19" s="2">
        <v>0</v>
      </c>
      <c r="J19" s="2">
        <v>0</v>
      </c>
      <c r="K19" s="2">
        <v>0</v>
      </c>
      <c r="L19" s="2">
        <f t="shared" si="2"/>
        <v>28593</v>
      </c>
      <c r="M19" s="2">
        <f t="shared" si="0"/>
        <v>1800</v>
      </c>
      <c r="N19" s="2">
        <f t="shared" si="1"/>
        <v>26793</v>
      </c>
    </row>
    <row r="20" spans="1:14" x14ac:dyDescent="0.25">
      <c r="A20" s="2">
        <v>19</v>
      </c>
      <c r="B20" s="2" t="s">
        <v>62</v>
      </c>
      <c r="C20" s="12" t="s">
        <v>63</v>
      </c>
      <c r="D20" s="13" t="s">
        <v>61</v>
      </c>
      <c r="E20" s="2" t="s">
        <v>14</v>
      </c>
      <c r="F20" s="2">
        <v>1059</v>
      </c>
      <c r="G20" s="3">
        <v>26</v>
      </c>
      <c r="H20" s="2">
        <v>15000</v>
      </c>
      <c r="I20" s="2">
        <v>0</v>
      </c>
      <c r="J20" s="2">
        <v>0</v>
      </c>
      <c r="K20" s="2">
        <v>0</v>
      </c>
      <c r="L20" s="2">
        <f t="shared" si="2"/>
        <v>27534</v>
      </c>
      <c r="M20" s="2">
        <f t="shared" si="0"/>
        <v>1800</v>
      </c>
      <c r="N20" s="2">
        <f t="shared" si="1"/>
        <v>25734</v>
      </c>
    </row>
    <row r="21" spans="1:14" x14ac:dyDescent="0.25">
      <c r="A21" s="2">
        <v>20</v>
      </c>
      <c r="B21" s="2" t="s">
        <v>64</v>
      </c>
      <c r="C21" s="12" t="s">
        <v>65</v>
      </c>
      <c r="D21" s="13" t="s">
        <v>66</v>
      </c>
      <c r="E21" s="2" t="s">
        <v>14</v>
      </c>
      <c r="F21" s="2">
        <v>1059</v>
      </c>
      <c r="G21" s="3">
        <v>26</v>
      </c>
      <c r="H21" s="2">
        <v>15000</v>
      </c>
      <c r="I21" s="2">
        <v>0</v>
      </c>
      <c r="J21" s="2">
        <v>0</v>
      </c>
      <c r="K21" s="2">
        <v>0</v>
      </c>
      <c r="L21" s="2">
        <f t="shared" si="2"/>
        <v>27534</v>
      </c>
      <c r="M21" s="2">
        <f t="shared" si="0"/>
        <v>1800</v>
      </c>
      <c r="N21" s="2">
        <f t="shared" si="1"/>
        <v>25734</v>
      </c>
    </row>
    <row r="22" spans="1:14" x14ac:dyDescent="0.25">
      <c r="A22" s="2">
        <v>21</v>
      </c>
      <c r="B22" s="2" t="s">
        <v>67</v>
      </c>
      <c r="C22" s="12" t="s">
        <v>68</v>
      </c>
      <c r="D22" s="13" t="s">
        <v>66</v>
      </c>
      <c r="E22" s="2" t="s">
        <v>14</v>
      </c>
      <c r="F22" s="2">
        <v>1059</v>
      </c>
      <c r="G22" s="3">
        <v>26</v>
      </c>
      <c r="H22" s="2">
        <v>15000</v>
      </c>
      <c r="I22" s="2">
        <v>0</v>
      </c>
      <c r="J22" s="2">
        <v>0</v>
      </c>
      <c r="K22" s="2">
        <v>0</v>
      </c>
      <c r="L22" s="2">
        <f t="shared" si="2"/>
        <v>27534</v>
      </c>
      <c r="M22" s="2">
        <f t="shared" si="0"/>
        <v>1800</v>
      </c>
      <c r="N22" s="2">
        <f t="shared" si="1"/>
        <v>25734</v>
      </c>
    </row>
    <row r="23" spans="1:14" x14ac:dyDescent="0.25">
      <c r="A23" s="2">
        <v>22</v>
      </c>
      <c r="B23" s="2" t="s">
        <v>69</v>
      </c>
      <c r="C23" s="12" t="s">
        <v>70</v>
      </c>
      <c r="D23" s="13" t="s">
        <v>66</v>
      </c>
      <c r="E23" s="2" t="s">
        <v>14</v>
      </c>
      <c r="F23" s="2">
        <v>1059</v>
      </c>
      <c r="G23" s="3">
        <v>26</v>
      </c>
      <c r="H23" s="2">
        <v>15000</v>
      </c>
      <c r="I23" s="2">
        <v>0</v>
      </c>
      <c r="J23" s="2">
        <v>0</v>
      </c>
      <c r="K23" s="2">
        <v>0</v>
      </c>
      <c r="L23" s="2">
        <f t="shared" si="2"/>
        <v>27534</v>
      </c>
      <c r="M23" s="2">
        <f t="shared" si="0"/>
        <v>1800</v>
      </c>
      <c r="N23" s="2">
        <f t="shared" si="1"/>
        <v>25734</v>
      </c>
    </row>
    <row r="24" spans="1:14" x14ac:dyDescent="0.25">
      <c r="A24" s="2">
        <v>23</v>
      </c>
      <c r="B24" s="2" t="s">
        <v>71</v>
      </c>
      <c r="C24" s="12" t="s">
        <v>72</v>
      </c>
      <c r="D24" s="13" t="s">
        <v>66</v>
      </c>
      <c r="E24" s="2" t="s">
        <v>14</v>
      </c>
      <c r="F24" s="2">
        <v>1059</v>
      </c>
      <c r="G24" s="3">
        <v>27</v>
      </c>
      <c r="H24" s="2">
        <v>15000</v>
      </c>
      <c r="I24" s="2">
        <v>0</v>
      </c>
      <c r="J24" s="2">
        <v>0</v>
      </c>
      <c r="K24" s="2">
        <v>0</v>
      </c>
      <c r="L24" s="2">
        <f t="shared" si="2"/>
        <v>28593</v>
      </c>
      <c r="M24" s="2">
        <f t="shared" si="0"/>
        <v>1800</v>
      </c>
      <c r="N24" s="2">
        <f t="shared" si="1"/>
        <v>26793</v>
      </c>
    </row>
    <row r="25" spans="1:14" x14ac:dyDescent="0.25">
      <c r="A25" s="2">
        <v>24</v>
      </c>
      <c r="B25" s="2" t="s">
        <v>73</v>
      </c>
      <c r="C25" s="12" t="s">
        <v>74</v>
      </c>
      <c r="D25" s="13" t="s">
        <v>75</v>
      </c>
      <c r="E25" s="2" t="s">
        <v>14</v>
      </c>
      <c r="F25" s="2">
        <v>1059</v>
      </c>
      <c r="G25" s="3">
        <v>26</v>
      </c>
      <c r="H25" s="2">
        <v>15000</v>
      </c>
      <c r="I25" s="2">
        <v>0</v>
      </c>
      <c r="J25" s="2">
        <v>0</v>
      </c>
      <c r="K25" s="2">
        <v>0</v>
      </c>
      <c r="L25" s="2">
        <f t="shared" si="2"/>
        <v>27534</v>
      </c>
      <c r="M25" s="2">
        <f t="shared" si="0"/>
        <v>1800</v>
      </c>
      <c r="N25" s="2">
        <f t="shared" si="1"/>
        <v>25734</v>
      </c>
    </row>
    <row r="26" spans="1:14" x14ac:dyDescent="0.25">
      <c r="A26" s="2">
        <v>25</v>
      </c>
      <c r="B26" s="2" t="s">
        <v>76</v>
      </c>
      <c r="C26" s="12" t="s">
        <v>77</v>
      </c>
      <c r="D26" s="13" t="s">
        <v>75</v>
      </c>
      <c r="E26" s="2" t="s">
        <v>14</v>
      </c>
      <c r="F26" s="2">
        <v>1059</v>
      </c>
      <c r="G26" s="3">
        <v>27</v>
      </c>
      <c r="H26" s="2">
        <v>15000</v>
      </c>
      <c r="I26" s="2">
        <v>0</v>
      </c>
      <c r="J26" s="2">
        <v>0</v>
      </c>
      <c r="K26" s="2">
        <v>0</v>
      </c>
      <c r="L26" s="2">
        <f t="shared" si="2"/>
        <v>28593</v>
      </c>
      <c r="M26" s="2">
        <f t="shared" si="0"/>
        <v>1800</v>
      </c>
      <c r="N26" s="2">
        <f t="shared" si="1"/>
        <v>26793</v>
      </c>
    </row>
    <row r="27" spans="1:14" x14ac:dyDescent="0.25">
      <c r="A27" s="2">
        <v>26</v>
      </c>
      <c r="B27" s="2" t="s">
        <v>78</v>
      </c>
      <c r="C27" s="12" t="s">
        <v>79</v>
      </c>
      <c r="D27" s="13" t="s">
        <v>75</v>
      </c>
      <c r="E27" s="2" t="s">
        <v>14</v>
      </c>
      <c r="F27" s="2">
        <v>1059</v>
      </c>
      <c r="G27" s="3">
        <v>26</v>
      </c>
      <c r="H27" s="2">
        <v>15000</v>
      </c>
      <c r="I27" s="2">
        <v>0</v>
      </c>
      <c r="J27" s="2">
        <v>0</v>
      </c>
      <c r="K27" s="2">
        <v>0</v>
      </c>
      <c r="L27" s="2">
        <f t="shared" si="2"/>
        <v>27534</v>
      </c>
      <c r="M27" s="2">
        <f t="shared" si="0"/>
        <v>1800</v>
      </c>
      <c r="N27" s="2">
        <f t="shared" si="1"/>
        <v>25734</v>
      </c>
    </row>
    <row r="28" spans="1:14" x14ac:dyDescent="0.25">
      <c r="A28" s="2">
        <v>27</v>
      </c>
      <c r="B28" s="5" t="s">
        <v>80</v>
      </c>
      <c r="C28" s="14" t="s">
        <v>81</v>
      </c>
      <c r="D28" s="15" t="s">
        <v>75</v>
      </c>
      <c r="E28" s="5" t="s">
        <v>14</v>
      </c>
      <c r="F28" s="2">
        <v>1059</v>
      </c>
      <c r="G28" s="6">
        <v>16</v>
      </c>
      <c r="H28" s="5">
        <v>12000</v>
      </c>
      <c r="I28" s="5">
        <v>0</v>
      </c>
      <c r="J28" s="5">
        <v>0</v>
      </c>
      <c r="K28" s="5">
        <v>0</v>
      </c>
      <c r="L28" s="5">
        <f t="shared" si="2"/>
        <v>16944</v>
      </c>
      <c r="M28" s="5">
        <f t="shared" si="0"/>
        <v>1440</v>
      </c>
      <c r="N28" s="5">
        <f t="shared" si="1"/>
        <v>15504</v>
      </c>
    </row>
    <row r="29" spans="1:14" x14ac:dyDescent="0.25">
      <c r="A29" s="2">
        <v>28</v>
      </c>
      <c r="B29" s="2" t="s">
        <v>82</v>
      </c>
      <c r="C29" s="12" t="s">
        <v>83</v>
      </c>
      <c r="D29" s="13" t="s">
        <v>61</v>
      </c>
      <c r="E29" s="2" t="s">
        <v>14</v>
      </c>
      <c r="F29" s="2">
        <v>1059</v>
      </c>
      <c r="G29" s="3">
        <v>26</v>
      </c>
      <c r="H29" s="2">
        <v>15000</v>
      </c>
      <c r="I29" s="5">
        <v>0</v>
      </c>
      <c r="J29" s="5">
        <v>0</v>
      </c>
      <c r="K29" s="5">
        <v>0</v>
      </c>
      <c r="L29" s="2">
        <f t="shared" si="2"/>
        <v>27534</v>
      </c>
      <c r="M29" s="2">
        <f t="shared" si="0"/>
        <v>1800</v>
      </c>
      <c r="N29" s="2">
        <f t="shared" si="1"/>
        <v>25734</v>
      </c>
    </row>
    <row r="30" spans="1:14" x14ac:dyDescent="0.25">
      <c r="A30" s="2">
        <v>29</v>
      </c>
      <c r="B30" s="7" t="s">
        <v>84</v>
      </c>
      <c r="C30" s="16" t="s">
        <v>85</v>
      </c>
      <c r="D30" s="16" t="s">
        <v>86</v>
      </c>
      <c r="E30" s="8" t="s">
        <v>14</v>
      </c>
      <c r="F30" s="2">
        <v>1059</v>
      </c>
      <c r="G30" s="9">
        <v>26</v>
      </c>
      <c r="H30" s="9">
        <v>15000</v>
      </c>
      <c r="I30" s="2">
        <v>0</v>
      </c>
      <c r="J30" s="2">
        <v>0</v>
      </c>
      <c r="K30" s="2">
        <v>0</v>
      </c>
      <c r="L30" s="2">
        <f t="shared" si="2"/>
        <v>27534</v>
      </c>
      <c r="M30" s="2">
        <f t="shared" si="0"/>
        <v>1800</v>
      </c>
      <c r="N30" s="2">
        <f t="shared" si="1"/>
        <v>25734</v>
      </c>
    </row>
    <row r="31" spans="1:14" x14ac:dyDescent="0.25">
      <c r="A31" s="10"/>
      <c r="B31" s="8"/>
      <c r="C31" s="17" t="s">
        <v>88</v>
      </c>
      <c r="D31" s="8"/>
      <c r="E31" s="8"/>
      <c r="F31" s="8"/>
      <c r="G31" s="11">
        <f>SUM(G2:G30)</f>
        <v>749</v>
      </c>
      <c r="H31" s="11">
        <f>SUM(H2:H30)</f>
        <v>442000</v>
      </c>
      <c r="I31" s="11">
        <f t="shared" ref="I31:K31" si="8">SUM(I2:I30)</f>
        <v>0</v>
      </c>
      <c r="J31" s="11">
        <f t="shared" si="8"/>
        <v>0</v>
      </c>
      <c r="K31" s="11">
        <f t="shared" si="8"/>
        <v>0</v>
      </c>
      <c r="L31" s="11">
        <f>SUM(L2:L30)</f>
        <v>806665</v>
      </c>
      <c r="M31" s="11">
        <f>SUM(M2:M30)</f>
        <v>53040</v>
      </c>
      <c r="N31" s="11">
        <f>SUM(N2:N30)</f>
        <v>753625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PROPtEK</cp:lastModifiedBy>
  <dcterms:created xsi:type="dcterms:W3CDTF">2021-11-11T06:29:08Z</dcterms:created>
  <dcterms:modified xsi:type="dcterms:W3CDTF">2022-01-11T06:07:12Z</dcterms:modified>
</cp:coreProperties>
</file>