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ANYA\Documents\"/>
    </mc:Choice>
  </mc:AlternateContent>
  <xr:revisionPtr revIDLastSave="0" documentId="13_ncr:1_{A21A6C2A-5876-4AF3-8AA3-5FDFE640D46A}" xr6:coauthVersionLast="47" xr6:coauthVersionMax="47" xr10:uidLastSave="{00000000-0000-0000-0000-000000000000}"/>
  <bookViews>
    <workbookView xWindow="-108" yWindow="-108" windowWidth="23256" windowHeight="12576" xr2:uid="{A97C78FA-D196-4E3F-9D03-7540BEEC9BE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  <c r="B4" i="1"/>
  <c r="B15" i="1"/>
  <c r="B16" i="1"/>
  <c r="B26" i="1"/>
</calcChain>
</file>

<file path=xl/sharedStrings.xml><?xml version="1.0" encoding="utf-8"?>
<sst xmlns="http://schemas.openxmlformats.org/spreadsheetml/2006/main" count="57" uniqueCount="57">
  <si>
    <t>State/UT</t>
  </si>
  <si>
    <t>Andhra Pradesh</t>
  </si>
  <si>
    <t>Arunachal pradesh</t>
  </si>
  <si>
    <t>Assam</t>
  </si>
  <si>
    <t>Bihar</t>
  </si>
  <si>
    <t>Goa</t>
  </si>
  <si>
    <t>Gujarat</t>
  </si>
  <si>
    <t>Chhattisgarh</t>
  </si>
  <si>
    <t>Haryana</t>
  </si>
  <si>
    <t>Himachal Pradesh</t>
  </si>
  <si>
    <t>Jammu &amp; Kashmir</t>
  </si>
  <si>
    <t>Jharkhand</t>
  </si>
  <si>
    <t xml:space="preserve">Karnataka </t>
  </si>
  <si>
    <t>Kerala</t>
  </si>
  <si>
    <t>Madhya Pradesh</t>
  </si>
  <si>
    <t>Maharashtra</t>
  </si>
  <si>
    <t>Manipur</t>
  </si>
  <si>
    <t>Meghalaya</t>
  </si>
  <si>
    <t>Mizoram</t>
  </si>
  <si>
    <t>Nagaland</t>
  </si>
  <si>
    <t>Punjab</t>
  </si>
  <si>
    <t>Odisha</t>
  </si>
  <si>
    <t>Rajasthan</t>
  </si>
  <si>
    <t>Sikkim</t>
  </si>
  <si>
    <t>Tamil Nadu</t>
  </si>
  <si>
    <t>Telengana</t>
  </si>
  <si>
    <t>Tripura</t>
  </si>
  <si>
    <t>Uttar Pradesh</t>
  </si>
  <si>
    <t>Uttarakhand</t>
  </si>
  <si>
    <t>West Bengal</t>
  </si>
  <si>
    <t>Andaman &amp; Nicobar Islands</t>
  </si>
  <si>
    <t>Chandigarh</t>
  </si>
  <si>
    <t>Delhi</t>
  </si>
  <si>
    <t>Lakshwadeep</t>
  </si>
  <si>
    <t>Puducherry</t>
  </si>
  <si>
    <t>Murder with Rape/Gang Rape</t>
  </si>
  <si>
    <t>Trafficking</t>
  </si>
  <si>
    <t>Dowry Deaths</t>
  </si>
  <si>
    <t xml:space="preserve">Abetment to Suicide of Women </t>
  </si>
  <si>
    <t>Miscarriage</t>
  </si>
  <si>
    <t>Acid Attack</t>
  </si>
  <si>
    <t>Attempt to Acid Attack</t>
  </si>
  <si>
    <t>Cruelty by Husband/relatives</t>
  </si>
  <si>
    <t>Kidnapping/Abduction</t>
  </si>
  <si>
    <t xml:space="preserve">Selling of Minor Girls </t>
  </si>
  <si>
    <t>Buying of Minor Girls</t>
  </si>
  <si>
    <t>Rape</t>
  </si>
  <si>
    <t>Attempt to Commit Rape</t>
  </si>
  <si>
    <t>Assault to Outrage her Modesty</t>
  </si>
  <si>
    <t>Insult to the Modesty of Women</t>
  </si>
  <si>
    <t>Assault due to Dowry</t>
  </si>
  <si>
    <t>Domestic violence</t>
  </si>
  <si>
    <t>Cyber Crimes committed against women</t>
  </si>
  <si>
    <t>Sexual Violence towards girl child</t>
  </si>
  <si>
    <t>Indecent Representation of Women</t>
  </si>
  <si>
    <t>Total Crime against Women (IPC &amp;SLL)</t>
  </si>
  <si>
    <t>D&amp;N Haveli, Daman &amp; Diu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</si>
</sst>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0" fontId="0" fillId="2" borderId="0" xfId="0" applyFill="1"/>
    <xf numFmtId="0" fontId="1" fillId="2" borderId="1" xfId="0" applyFont="1" applyFill="1" applyBorder="1"/>
    <xf numFmtId="0" fontId="1" fillId="2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B71D6-7B40-4FEB-9927-1AA8EDF5F2D5}">
  <dimension ref="A1:V36"/>
  <sheetViews>
    <sheetView tabSelected="1" topLeftCell="Q1" workbookViewId="0">
      <selection activeCell="Y6" sqref="Y6"/>
    </sheetView>
  </sheetViews>
  <sheetFormatPr defaultRowHeight="14.4" x14ac:dyDescent="0.3"/>
  <cols>
    <col min="1" max="1" width="16.109375" customWidth="1"/>
    <col min="2" max="2" width="10.44140625" customWidth="1"/>
    <col min="3" max="3" width="26.21875" customWidth="1"/>
    <col min="4" max="4" width="12.33203125" customWidth="1"/>
    <col min="5" max="5" width="27.109375" customWidth="1"/>
    <col min="6" max="6" width="11.33203125" customWidth="1"/>
    <col min="7" max="7" width="10.109375" customWidth="1"/>
    <col min="8" max="8" width="20.109375" customWidth="1"/>
    <col min="9" max="9" width="24.77734375" customWidth="1"/>
    <col min="10" max="10" width="20" customWidth="1"/>
    <col min="11" max="11" width="17.6640625" customWidth="1"/>
    <col min="12" max="12" width="17.77734375" customWidth="1"/>
    <col min="14" max="14" width="22.109375" customWidth="1"/>
    <col min="15" max="15" width="27.6640625" customWidth="1"/>
    <col min="16" max="16" width="27.77734375" customWidth="1"/>
    <col min="17" max="17" width="19" customWidth="1"/>
    <col min="18" max="18" width="16.6640625" customWidth="1"/>
    <col min="19" max="19" width="34.77734375" customWidth="1"/>
    <col min="20" max="20" width="28.6640625" customWidth="1"/>
    <col min="21" max="21" width="30.44140625" customWidth="1"/>
    <col min="22" max="22" width="33.6640625" customWidth="1"/>
  </cols>
  <sheetData>
    <row r="1" spans="1:22" s="2" customFormat="1" ht="15" customHeight="1" x14ac:dyDescent="0.3">
      <c r="A1" s="1" t="s">
        <v>0</v>
      </c>
      <c r="B1" s="1" t="s">
        <v>36</v>
      </c>
      <c r="C1" s="1" t="s">
        <v>35</v>
      </c>
      <c r="D1" s="1" t="s">
        <v>37</v>
      </c>
      <c r="E1" s="1" t="s">
        <v>38</v>
      </c>
      <c r="F1" s="1" t="s">
        <v>39</v>
      </c>
      <c r="G1" s="1" t="s">
        <v>40</v>
      </c>
      <c r="H1" s="4" t="s">
        <v>41</v>
      </c>
      <c r="I1" s="3" t="s">
        <v>42</v>
      </c>
      <c r="J1" s="1" t="s">
        <v>43</v>
      </c>
      <c r="K1" s="1" t="s">
        <v>44</v>
      </c>
      <c r="L1" s="1" t="s">
        <v>45</v>
      </c>
      <c r="M1" s="1" t="s">
        <v>46</v>
      </c>
      <c r="N1" s="1" t="s">
        <v>47</v>
      </c>
      <c r="O1" s="1" t="s">
        <v>48</v>
      </c>
      <c r="P1" s="1" t="s">
        <v>49</v>
      </c>
      <c r="Q1" s="1" t="s">
        <v>50</v>
      </c>
      <c r="R1" s="1" t="s">
        <v>51</v>
      </c>
      <c r="S1" s="1" t="s">
        <v>52</v>
      </c>
      <c r="T1" s="1" t="s">
        <v>53</v>
      </c>
      <c r="U1" s="1" t="s">
        <v>54</v>
      </c>
      <c r="V1" s="1" t="s">
        <v>55</v>
      </c>
    </row>
    <row r="2" spans="1:22" x14ac:dyDescent="0.3">
      <c r="A2" t="s">
        <v>1</v>
      </c>
      <c r="B2">
        <f>75+32</f>
        <v>107</v>
      </c>
      <c r="C2">
        <v>8</v>
      </c>
      <c r="D2">
        <v>100</v>
      </c>
      <c r="E2">
        <v>358</v>
      </c>
      <c r="F2">
        <v>4</v>
      </c>
      <c r="G2">
        <v>3</v>
      </c>
      <c r="H2">
        <v>3</v>
      </c>
      <c r="I2">
        <v>11964</v>
      </c>
      <c r="J2">
        <v>592</v>
      </c>
      <c r="K2">
        <v>0</v>
      </c>
      <c r="L2">
        <v>0</v>
      </c>
      <c r="M2">
        <v>621</v>
      </c>
      <c r="N2">
        <v>180</v>
      </c>
      <c r="O2">
        <v>5884</v>
      </c>
      <c r="P2">
        <v>3145</v>
      </c>
      <c r="Q2">
        <v>298</v>
      </c>
      <c r="R2">
        <v>0</v>
      </c>
      <c r="S2">
        <v>108</v>
      </c>
      <c r="T2">
        <v>2127</v>
      </c>
      <c r="U2">
        <v>1</v>
      </c>
      <c r="V2">
        <v>25503</v>
      </c>
    </row>
    <row r="3" spans="1:22" x14ac:dyDescent="0.3">
      <c r="A3" t="s">
        <v>2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74</v>
      </c>
      <c r="J3">
        <v>48</v>
      </c>
      <c r="K3">
        <v>0</v>
      </c>
      <c r="L3">
        <v>0</v>
      </c>
      <c r="M3">
        <v>74</v>
      </c>
      <c r="N3">
        <v>3</v>
      </c>
      <c r="O3">
        <v>67</v>
      </c>
      <c r="P3">
        <v>20</v>
      </c>
      <c r="Q3">
        <v>0</v>
      </c>
      <c r="R3">
        <v>1</v>
      </c>
      <c r="S3">
        <v>1</v>
      </c>
      <c r="T3">
        <v>46</v>
      </c>
      <c r="U3">
        <v>0</v>
      </c>
      <c r="V3">
        <v>335</v>
      </c>
    </row>
    <row r="4" spans="1:22" x14ac:dyDescent="0.3">
      <c r="A4" t="s">
        <v>3</v>
      </c>
      <c r="B4">
        <f>23+55</f>
        <v>78</v>
      </c>
      <c r="C4">
        <v>14</v>
      </c>
      <c r="D4">
        <v>175</v>
      </c>
      <c r="E4">
        <v>75</v>
      </c>
      <c r="F4">
        <v>2</v>
      </c>
      <c r="G4">
        <v>3</v>
      </c>
      <c r="H4">
        <v>2</v>
      </c>
      <c r="I4">
        <v>4704</v>
      </c>
      <c r="J4">
        <v>3466</v>
      </c>
      <c r="K4">
        <v>3</v>
      </c>
      <c r="L4">
        <v>0</v>
      </c>
      <c r="M4">
        <v>1113</v>
      </c>
      <c r="N4">
        <v>253</v>
      </c>
      <c r="O4">
        <v>1984</v>
      </c>
      <c r="P4">
        <v>150</v>
      </c>
      <c r="Q4">
        <v>272</v>
      </c>
      <c r="R4">
        <v>0</v>
      </c>
      <c r="S4">
        <v>152</v>
      </c>
      <c r="T4">
        <v>1703</v>
      </c>
      <c r="U4">
        <v>0</v>
      </c>
      <c r="V4">
        <v>14148</v>
      </c>
    </row>
    <row r="5" spans="1:22" x14ac:dyDescent="0.3">
      <c r="A5" t="s">
        <v>4</v>
      </c>
      <c r="B5">
        <v>87</v>
      </c>
      <c r="C5">
        <v>0</v>
      </c>
      <c r="D5">
        <v>1057</v>
      </c>
      <c r="E5">
        <v>2</v>
      </c>
      <c r="F5">
        <v>0</v>
      </c>
      <c r="G5">
        <v>3</v>
      </c>
      <c r="H5">
        <v>0</v>
      </c>
      <c r="I5">
        <v>1850</v>
      </c>
      <c r="J5">
        <v>10190</v>
      </c>
      <c r="K5">
        <v>0</v>
      </c>
      <c r="L5">
        <v>0</v>
      </c>
      <c r="M5">
        <v>881</v>
      </c>
      <c r="N5">
        <v>17</v>
      </c>
      <c r="O5">
        <v>402</v>
      </c>
      <c r="P5">
        <v>0</v>
      </c>
      <c r="Q5">
        <v>3580</v>
      </c>
      <c r="R5">
        <v>0</v>
      </c>
      <c r="S5">
        <v>17</v>
      </c>
      <c r="T5">
        <v>2126</v>
      </c>
      <c r="U5">
        <v>10</v>
      </c>
      <c r="V5">
        <v>20222</v>
      </c>
    </row>
    <row r="6" spans="1:22" x14ac:dyDescent="0.3">
      <c r="A6" t="s">
        <v>7</v>
      </c>
      <c r="B6">
        <v>13</v>
      </c>
      <c r="C6">
        <v>7</v>
      </c>
      <c r="D6">
        <v>57</v>
      </c>
      <c r="E6">
        <v>149</v>
      </c>
      <c r="F6">
        <v>5</v>
      </c>
      <c r="G6">
        <v>0</v>
      </c>
      <c r="H6">
        <v>0</v>
      </c>
      <c r="I6">
        <v>942</v>
      </c>
      <c r="J6">
        <v>2121</v>
      </c>
      <c r="K6">
        <v>0</v>
      </c>
      <c r="L6">
        <v>1</v>
      </c>
      <c r="M6">
        <v>1246</v>
      </c>
      <c r="N6">
        <v>8</v>
      </c>
      <c r="O6">
        <v>1322</v>
      </c>
      <c r="P6">
        <v>255</v>
      </c>
      <c r="Q6">
        <v>9</v>
      </c>
      <c r="R6">
        <v>0</v>
      </c>
      <c r="S6">
        <v>203</v>
      </c>
      <c r="T6">
        <v>2355</v>
      </c>
      <c r="U6">
        <v>0</v>
      </c>
      <c r="V6">
        <v>8693</v>
      </c>
    </row>
    <row r="7" spans="1:22" x14ac:dyDescent="0.3">
      <c r="A7" t="s">
        <v>5</v>
      </c>
      <c r="B7">
        <v>10</v>
      </c>
      <c r="C7">
        <v>1</v>
      </c>
      <c r="D7">
        <v>0</v>
      </c>
      <c r="E7">
        <v>1</v>
      </c>
      <c r="F7">
        <v>0</v>
      </c>
      <c r="G7">
        <v>0</v>
      </c>
      <c r="H7">
        <v>4</v>
      </c>
      <c r="I7">
        <v>6</v>
      </c>
      <c r="J7">
        <v>60</v>
      </c>
      <c r="K7">
        <v>0</v>
      </c>
      <c r="L7">
        <v>0</v>
      </c>
      <c r="M7">
        <v>73</v>
      </c>
      <c r="N7">
        <v>0</v>
      </c>
      <c r="O7">
        <v>87</v>
      </c>
      <c r="P7">
        <v>30</v>
      </c>
      <c r="Q7">
        <v>0</v>
      </c>
      <c r="R7">
        <v>0</v>
      </c>
      <c r="S7">
        <v>5</v>
      </c>
      <c r="T7">
        <v>0</v>
      </c>
      <c r="U7">
        <v>0</v>
      </c>
      <c r="V7">
        <v>273</v>
      </c>
    </row>
    <row r="8" spans="1:22" x14ac:dyDescent="0.3">
      <c r="A8" t="s">
        <v>6</v>
      </c>
      <c r="B8">
        <v>43</v>
      </c>
      <c r="C8">
        <v>1</v>
      </c>
      <c r="D8">
        <v>10</v>
      </c>
      <c r="E8">
        <v>345</v>
      </c>
      <c r="F8">
        <v>5</v>
      </c>
      <c r="G8">
        <v>5</v>
      </c>
      <c r="H8">
        <v>0</v>
      </c>
      <c r="I8">
        <v>2166</v>
      </c>
      <c r="J8">
        <v>1334</v>
      </c>
      <c r="K8">
        <v>0</v>
      </c>
      <c r="L8">
        <v>0</v>
      </c>
      <c r="M8">
        <v>610</v>
      </c>
      <c r="N8">
        <v>2</v>
      </c>
      <c r="O8">
        <v>693</v>
      </c>
      <c r="P8">
        <v>17</v>
      </c>
      <c r="Q8">
        <v>1</v>
      </c>
      <c r="R8">
        <v>1</v>
      </c>
      <c r="S8">
        <v>53</v>
      </c>
      <c r="T8">
        <v>2461</v>
      </c>
      <c r="U8">
        <v>0</v>
      </c>
      <c r="V8">
        <v>7731</v>
      </c>
    </row>
    <row r="9" spans="1:22" x14ac:dyDescent="0.3">
      <c r="A9" t="s">
        <v>8</v>
      </c>
      <c r="B9">
        <v>43</v>
      </c>
      <c r="C9">
        <v>8</v>
      </c>
      <c r="D9">
        <v>234</v>
      </c>
      <c r="E9">
        <v>202</v>
      </c>
      <c r="F9">
        <v>14</v>
      </c>
      <c r="G9">
        <v>6</v>
      </c>
      <c r="H9">
        <v>0</v>
      </c>
      <c r="I9">
        <v>5883</v>
      </c>
      <c r="J9">
        <v>3050</v>
      </c>
      <c r="K9">
        <v>0</v>
      </c>
      <c r="L9">
        <v>0</v>
      </c>
      <c r="M9">
        <v>1790</v>
      </c>
      <c r="N9">
        <v>255</v>
      </c>
      <c r="O9">
        <v>2739</v>
      </c>
      <c r="P9">
        <v>322</v>
      </c>
      <c r="Q9">
        <v>17</v>
      </c>
      <c r="R9">
        <v>1</v>
      </c>
      <c r="S9">
        <v>90</v>
      </c>
      <c r="T9">
        <v>2092</v>
      </c>
      <c r="U9">
        <v>0</v>
      </c>
      <c r="V9">
        <v>16743</v>
      </c>
    </row>
    <row r="10" spans="1:22" x14ac:dyDescent="0.3">
      <c r="A10" t="s">
        <v>9</v>
      </c>
      <c r="B10">
        <v>3</v>
      </c>
      <c r="C10">
        <v>2</v>
      </c>
      <c r="D10">
        <v>1</v>
      </c>
      <c r="E10">
        <v>54</v>
      </c>
      <c r="F10">
        <v>0</v>
      </c>
      <c r="G10">
        <v>0</v>
      </c>
      <c r="H10">
        <v>0</v>
      </c>
      <c r="I10">
        <v>196</v>
      </c>
      <c r="J10">
        <v>326</v>
      </c>
      <c r="K10">
        <v>0</v>
      </c>
      <c r="L10">
        <v>0</v>
      </c>
      <c r="M10">
        <v>360</v>
      </c>
      <c r="N10">
        <v>9</v>
      </c>
      <c r="O10">
        <v>492</v>
      </c>
      <c r="P10">
        <v>77</v>
      </c>
      <c r="Q10">
        <v>1</v>
      </c>
      <c r="R10">
        <v>2</v>
      </c>
      <c r="S10">
        <v>24</v>
      </c>
      <c r="T10">
        <v>5</v>
      </c>
      <c r="U10">
        <v>0</v>
      </c>
      <c r="V10">
        <v>1551</v>
      </c>
    </row>
    <row r="11" spans="1:22" x14ac:dyDescent="0.3">
      <c r="A11" t="s">
        <v>10</v>
      </c>
      <c r="B11">
        <v>2</v>
      </c>
      <c r="C11">
        <v>0</v>
      </c>
      <c r="D11">
        <v>9</v>
      </c>
      <c r="E11">
        <v>42</v>
      </c>
      <c r="F11">
        <v>4</v>
      </c>
      <c r="G11">
        <v>4</v>
      </c>
      <c r="H11">
        <v>1</v>
      </c>
      <c r="I11">
        <v>500</v>
      </c>
      <c r="J11">
        <v>886</v>
      </c>
      <c r="K11">
        <v>0</v>
      </c>
      <c r="L11">
        <v>0</v>
      </c>
      <c r="M11">
        <v>287</v>
      </c>
      <c r="N11">
        <v>11</v>
      </c>
      <c r="O11">
        <v>1606</v>
      </c>
      <c r="P11">
        <v>19</v>
      </c>
      <c r="Q11">
        <v>17</v>
      </c>
      <c r="R11">
        <v>0</v>
      </c>
      <c r="S11">
        <v>27</v>
      </c>
      <c r="T11">
        <v>303</v>
      </c>
      <c r="U11">
        <v>0</v>
      </c>
      <c r="V11">
        <v>3716</v>
      </c>
    </row>
    <row r="12" spans="1:22" x14ac:dyDescent="0.3">
      <c r="A12" t="s">
        <v>11</v>
      </c>
      <c r="B12">
        <v>26</v>
      </c>
      <c r="C12">
        <v>7</v>
      </c>
      <c r="D12">
        <v>208</v>
      </c>
      <c r="E12">
        <v>40</v>
      </c>
      <c r="F12">
        <v>0</v>
      </c>
      <c r="G12">
        <v>2</v>
      </c>
      <c r="H12">
        <v>1</v>
      </c>
      <c r="I12">
        <v>850</v>
      </c>
      <c r="J12">
        <v>1265</v>
      </c>
      <c r="K12">
        <v>1</v>
      </c>
      <c r="L12">
        <v>0</v>
      </c>
      <c r="M12">
        <v>1300</v>
      </c>
      <c r="N12">
        <v>88</v>
      </c>
      <c r="O12">
        <v>1144</v>
      </c>
      <c r="P12">
        <v>2</v>
      </c>
      <c r="Q12">
        <v>1796</v>
      </c>
      <c r="R12">
        <v>67</v>
      </c>
      <c r="S12">
        <v>11</v>
      </c>
      <c r="T12">
        <v>864</v>
      </c>
      <c r="U12">
        <v>8</v>
      </c>
      <c r="V12">
        <v>7678</v>
      </c>
    </row>
    <row r="13" spans="1:22" x14ac:dyDescent="0.3">
      <c r="A13" t="s">
        <v>12</v>
      </c>
      <c r="B13">
        <v>228</v>
      </c>
      <c r="C13">
        <v>8</v>
      </c>
      <c r="D13">
        <v>165</v>
      </c>
      <c r="E13">
        <v>288</v>
      </c>
      <c r="F13">
        <v>13</v>
      </c>
      <c r="G13">
        <v>5</v>
      </c>
      <c r="H13">
        <v>2</v>
      </c>
      <c r="I13">
        <v>2812</v>
      </c>
      <c r="J13">
        <v>1812</v>
      </c>
      <c r="K13">
        <v>0</v>
      </c>
      <c r="L13">
        <v>0</v>
      </c>
      <c r="M13">
        <v>595</v>
      </c>
      <c r="N13">
        <v>4</v>
      </c>
      <c r="O13">
        <v>6201</v>
      </c>
      <c r="P13">
        <v>78</v>
      </c>
      <c r="Q13">
        <v>2224</v>
      </c>
      <c r="R13">
        <v>0</v>
      </c>
      <c r="S13">
        <v>235</v>
      </c>
      <c r="T13">
        <v>3141</v>
      </c>
      <c r="U13">
        <v>2</v>
      </c>
      <c r="V13">
        <v>17813</v>
      </c>
    </row>
    <row r="14" spans="1:22" x14ac:dyDescent="0.3">
      <c r="A14" t="s">
        <v>13</v>
      </c>
      <c r="B14">
        <v>33</v>
      </c>
      <c r="C14">
        <v>2</v>
      </c>
      <c r="D14">
        <v>11</v>
      </c>
      <c r="E14">
        <v>68</v>
      </c>
      <c r="F14">
        <v>0</v>
      </c>
      <c r="G14">
        <v>4</v>
      </c>
      <c r="H14">
        <v>0</v>
      </c>
      <c r="I14">
        <v>4998</v>
      </c>
      <c r="J14">
        <v>241</v>
      </c>
      <c r="K14">
        <v>0</v>
      </c>
      <c r="L14">
        <v>0</v>
      </c>
      <c r="M14">
        <v>814</v>
      </c>
      <c r="N14">
        <v>41</v>
      </c>
      <c r="O14">
        <v>4940</v>
      </c>
      <c r="P14">
        <v>572</v>
      </c>
      <c r="Q14">
        <v>28</v>
      </c>
      <c r="R14">
        <v>371</v>
      </c>
      <c r="S14">
        <v>133</v>
      </c>
      <c r="T14">
        <v>2957</v>
      </c>
      <c r="U14">
        <v>0</v>
      </c>
      <c r="V14">
        <v>15213</v>
      </c>
    </row>
    <row r="15" spans="1:22" x14ac:dyDescent="0.3">
      <c r="A15" t="s">
        <v>14</v>
      </c>
      <c r="B15">
        <f>42+24</f>
        <v>66</v>
      </c>
      <c r="C15">
        <v>41</v>
      </c>
      <c r="D15">
        <v>518</v>
      </c>
      <c r="E15">
        <v>669</v>
      </c>
      <c r="F15">
        <v>20</v>
      </c>
      <c r="G15">
        <v>7</v>
      </c>
      <c r="H15">
        <v>0</v>
      </c>
      <c r="I15">
        <v>8486</v>
      </c>
      <c r="J15">
        <v>7960</v>
      </c>
      <c r="K15">
        <v>1</v>
      </c>
      <c r="L15">
        <v>2</v>
      </c>
      <c r="M15">
        <v>3029</v>
      </c>
      <c r="N15">
        <v>22</v>
      </c>
      <c r="O15">
        <v>5564</v>
      </c>
      <c r="P15">
        <v>265</v>
      </c>
      <c r="Q15">
        <v>63</v>
      </c>
      <c r="R15">
        <v>10</v>
      </c>
      <c r="S15">
        <v>107</v>
      </c>
      <c r="T15">
        <v>5935</v>
      </c>
      <c r="U15">
        <v>0</v>
      </c>
      <c r="V15">
        <v>32765</v>
      </c>
    </row>
    <row r="16" spans="1:22" x14ac:dyDescent="0.3">
      <c r="A16" t="s">
        <v>15</v>
      </c>
      <c r="B16">
        <f>65+218</f>
        <v>283</v>
      </c>
      <c r="C16">
        <v>22</v>
      </c>
      <c r="D16">
        <v>180</v>
      </c>
      <c r="E16">
        <v>786</v>
      </c>
      <c r="F16">
        <v>35</v>
      </c>
      <c r="G16">
        <v>9</v>
      </c>
      <c r="H16">
        <v>4</v>
      </c>
      <c r="I16">
        <v>11367</v>
      </c>
      <c r="J16">
        <v>9297</v>
      </c>
      <c r="K16">
        <v>1</v>
      </c>
      <c r="L16">
        <v>0</v>
      </c>
      <c r="M16">
        <v>2904</v>
      </c>
      <c r="N16">
        <v>2</v>
      </c>
      <c r="O16">
        <v>11512</v>
      </c>
      <c r="P16">
        <v>1317</v>
      </c>
      <c r="Q16">
        <v>28</v>
      </c>
      <c r="R16">
        <v>1</v>
      </c>
      <c r="S16">
        <v>116</v>
      </c>
      <c r="T16">
        <v>7467</v>
      </c>
      <c r="U16">
        <v>0</v>
      </c>
      <c r="V16">
        <v>45331</v>
      </c>
    </row>
    <row r="17" spans="1:22" x14ac:dyDescent="0.3">
      <c r="A17" t="s">
        <v>16</v>
      </c>
      <c r="B17">
        <v>0</v>
      </c>
      <c r="C17">
        <v>0</v>
      </c>
      <c r="D17">
        <v>0</v>
      </c>
      <c r="E17">
        <v>3</v>
      </c>
      <c r="F17">
        <v>0</v>
      </c>
      <c r="G17">
        <v>0</v>
      </c>
      <c r="H17">
        <v>0</v>
      </c>
      <c r="I17">
        <v>10</v>
      </c>
      <c r="J17">
        <v>61</v>
      </c>
      <c r="K17">
        <v>0</v>
      </c>
      <c r="L17">
        <v>0</v>
      </c>
      <c r="M17">
        <v>42</v>
      </c>
      <c r="N17">
        <v>0</v>
      </c>
      <c r="O17">
        <v>67</v>
      </c>
      <c r="P17">
        <v>11</v>
      </c>
      <c r="Q17">
        <v>0</v>
      </c>
      <c r="R17">
        <v>0</v>
      </c>
      <c r="S17">
        <v>0</v>
      </c>
      <c r="T17">
        <v>54</v>
      </c>
      <c r="U17">
        <v>0</v>
      </c>
      <c r="V17">
        <v>248</v>
      </c>
    </row>
    <row r="18" spans="1:22" x14ac:dyDescent="0.3">
      <c r="A18" t="s">
        <v>17</v>
      </c>
      <c r="B18">
        <v>3</v>
      </c>
      <c r="C18">
        <v>1</v>
      </c>
      <c r="D18">
        <v>1</v>
      </c>
      <c r="E18">
        <v>5</v>
      </c>
      <c r="F18">
        <v>0</v>
      </c>
      <c r="G18">
        <v>0</v>
      </c>
      <c r="H18">
        <v>0</v>
      </c>
      <c r="I18">
        <v>28</v>
      </c>
      <c r="J18">
        <v>96</v>
      </c>
      <c r="K18">
        <v>0</v>
      </c>
      <c r="L18">
        <v>0</v>
      </c>
      <c r="M18">
        <v>75</v>
      </c>
      <c r="N18">
        <v>20</v>
      </c>
      <c r="O18">
        <v>63</v>
      </c>
      <c r="P18">
        <v>22</v>
      </c>
      <c r="Q18">
        <v>3</v>
      </c>
      <c r="R18">
        <v>0</v>
      </c>
      <c r="S18">
        <v>9</v>
      </c>
      <c r="T18">
        <v>364</v>
      </c>
      <c r="U18">
        <v>0</v>
      </c>
      <c r="V18">
        <v>690</v>
      </c>
    </row>
    <row r="19" spans="1:22" x14ac:dyDescent="0.3">
      <c r="A19" t="s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4</v>
      </c>
      <c r="J19">
        <v>2</v>
      </c>
      <c r="K19">
        <v>0</v>
      </c>
      <c r="L19">
        <v>0</v>
      </c>
      <c r="M19">
        <v>14</v>
      </c>
      <c r="N19">
        <v>3</v>
      </c>
      <c r="O19">
        <v>28</v>
      </c>
      <c r="P19">
        <v>0</v>
      </c>
      <c r="Q19">
        <v>0</v>
      </c>
      <c r="R19">
        <v>0</v>
      </c>
      <c r="S19">
        <v>0</v>
      </c>
      <c r="T19">
        <v>96</v>
      </c>
      <c r="U19">
        <v>0</v>
      </c>
      <c r="V19">
        <v>147</v>
      </c>
    </row>
    <row r="20" spans="1:22" x14ac:dyDescent="0.3">
      <c r="A20" t="s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3</v>
      </c>
      <c r="J20">
        <v>4</v>
      </c>
      <c r="K20">
        <v>0</v>
      </c>
      <c r="L20">
        <v>0</v>
      </c>
      <c r="M20">
        <v>7</v>
      </c>
      <c r="N20">
        <v>0</v>
      </c>
      <c r="O20">
        <v>9</v>
      </c>
      <c r="P20">
        <v>0</v>
      </c>
      <c r="Q20">
        <v>0</v>
      </c>
      <c r="R20">
        <v>0</v>
      </c>
      <c r="S20">
        <v>1</v>
      </c>
      <c r="T20">
        <v>25</v>
      </c>
      <c r="U20">
        <v>0</v>
      </c>
      <c r="V20">
        <v>49</v>
      </c>
    </row>
    <row r="21" spans="1:22" x14ac:dyDescent="0.3">
      <c r="A21" t="s">
        <v>21</v>
      </c>
      <c r="B21">
        <v>87</v>
      </c>
      <c r="C21">
        <v>14</v>
      </c>
      <c r="D21">
        <v>263</v>
      </c>
      <c r="E21">
        <v>6</v>
      </c>
      <c r="F21">
        <v>2</v>
      </c>
      <c r="G21">
        <v>4</v>
      </c>
      <c r="H21">
        <v>1</v>
      </c>
      <c r="I21">
        <v>5322</v>
      </c>
      <c r="J21">
        <v>5308</v>
      </c>
      <c r="K21">
        <v>0</v>
      </c>
      <c r="L21">
        <v>0</v>
      </c>
      <c r="M21">
        <v>1464</v>
      </c>
      <c r="N21">
        <v>161</v>
      </c>
      <c r="O21">
        <v>7327</v>
      </c>
      <c r="P21">
        <v>690</v>
      </c>
      <c r="Q21">
        <v>34</v>
      </c>
      <c r="R21">
        <v>0</v>
      </c>
      <c r="S21">
        <v>542</v>
      </c>
      <c r="T21">
        <v>2423</v>
      </c>
      <c r="U21">
        <v>1</v>
      </c>
      <c r="V21">
        <v>23648</v>
      </c>
    </row>
    <row r="22" spans="1:22" x14ac:dyDescent="0.3">
      <c r="A22" t="s">
        <v>20</v>
      </c>
      <c r="B22">
        <v>16</v>
      </c>
      <c r="C22">
        <v>3</v>
      </c>
      <c r="D22">
        <v>71</v>
      </c>
      <c r="E22">
        <v>204</v>
      </c>
      <c r="F22">
        <v>7</v>
      </c>
      <c r="G22">
        <v>2</v>
      </c>
      <c r="H22">
        <v>3</v>
      </c>
      <c r="I22">
        <v>1640</v>
      </c>
      <c r="J22">
        <v>1478</v>
      </c>
      <c r="K22">
        <v>0</v>
      </c>
      <c r="L22">
        <v>0</v>
      </c>
      <c r="M22">
        <v>517</v>
      </c>
      <c r="N22">
        <v>42</v>
      </c>
      <c r="O22">
        <v>666</v>
      </c>
      <c r="P22">
        <v>36</v>
      </c>
      <c r="Q22">
        <v>4</v>
      </c>
      <c r="R22">
        <v>0</v>
      </c>
      <c r="S22">
        <v>42</v>
      </c>
      <c r="T22">
        <v>841</v>
      </c>
      <c r="U22">
        <v>0</v>
      </c>
      <c r="V22">
        <v>5572</v>
      </c>
    </row>
    <row r="23" spans="1:22" x14ac:dyDescent="0.3">
      <c r="A23" t="s">
        <v>22</v>
      </c>
      <c r="B23">
        <v>47</v>
      </c>
      <c r="C23">
        <v>9</v>
      </c>
      <c r="D23">
        <v>451</v>
      </c>
      <c r="E23">
        <v>210</v>
      </c>
      <c r="F23">
        <v>3</v>
      </c>
      <c r="G23">
        <v>4</v>
      </c>
      <c r="H23">
        <v>1</v>
      </c>
      <c r="I23">
        <v>18847</v>
      </c>
      <c r="J23">
        <v>6587</v>
      </c>
      <c r="K23">
        <v>0</v>
      </c>
      <c r="L23">
        <v>0</v>
      </c>
      <c r="M23">
        <v>5400</v>
      </c>
      <c r="N23">
        <v>1053</v>
      </c>
      <c r="O23">
        <v>8508</v>
      </c>
      <c r="P23">
        <v>83</v>
      </c>
      <c r="Q23">
        <v>8</v>
      </c>
      <c r="R23">
        <v>3</v>
      </c>
      <c r="S23">
        <v>166</v>
      </c>
      <c r="T23">
        <v>3679</v>
      </c>
      <c r="U23">
        <v>0</v>
      </c>
      <c r="V23">
        <v>45058</v>
      </c>
    </row>
    <row r="24" spans="1:22" x14ac:dyDescent="0.3">
      <c r="A24" t="s">
        <v>23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2</v>
      </c>
      <c r="J24">
        <v>34</v>
      </c>
      <c r="K24">
        <v>0</v>
      </c>
      <c r="L24">
        <v>0</v>
      </c>
      <c r="M24">
        <v>13</v>
      </c>
      <c r="N24">
        <v>1</v>
      </c>
      <c r="O24">
        <v>23</v>
      </c>
      <c r="P24">
        <v>2</v>
      </c>
      <c r="Q24">
        <v>0</v>
      </c>
      <c r="R24">
        <v>0</v>
      </c>
      <c r="S24">
        <v>1</v>
      </c>
      <c r="T24">
        <v>103</v>
      </c>
      <c r="U24">
        <v>0</v>
      </c>
      <c r="V24">
        <v>179</v>
      </c>
    </row>
    <row r="25" spans="1:22" x14ac:dyDescent="0.3">
      <c r="A25" t="s">
        <v>24</v>
      </c>
      <c r="B25">
        <v>208</v>
      </c>
      <c r="C25">
        <v>6</v>
      </c>
      <c r="D25">
        <v>29</v>
      </c>
      <c r="E25">
        <v>203</v>
      </c>
      <c r="F25">
        <v>2</v>
      </c>
      <c r="G25">
        <v>2</v>
      </c>
      <c r="H25">
        <v>2</v>
      </c>
      <c r="I25">
        <v>1043</v>
      </c>
      <c r="J25">
        <v>536</v>
      </c>
      <c r="K25">
        <v>0</v>
      </c>
      <c r="L25">
        <v>0</v>
      </c>
      <c r="M25">
        <v>421</v>
      </c>
      <c r="N25">
        <v>21</v>
      </c>
      <c r="O25">
        <v>1414</v>
      </c>
      <c r="P25">
        <v>58</v>
      </c>
      <c r="Q25">
        <v>220</v>
      </c>
      <c r="R25">
        <v>5</v>
      </c>
      <c r="S25">
        <v>131</v>
      </c>
      <c r="T25">
        <v>4906</v>
      </c>
      <c r="U25">
        <v>0</v>
      </c>
      <c r="V25">
        <v>9207</v>
      </c>
    </row>
    <row r="26" spans="1:22" x14ac:dyDescent="0.3">
      <c r="A26" t="s">
        <v>25</v>
      </c>
      <c r="B26">
        <f>16+159</f>
        <v>175</v>
      </c>
      <c r="C26">
        <v>7</v>
      </c>
      <c r="D26">
        <v>137</v>
      </c>
      <c r="E26">
        <v>368</v>
      </c>
      <c r="F26">
        <v>0</v>
      </c>
      <c r="G26">
        <v>3</v>
      </c>
      <c r="H26">
        <v>3</v>
      </c>
      <c r="I26">
        <v>10000</v>
      </c>
      <c r="J26">
        <v>2195</v>
      </c>
      <c r="K26">
        <v>0</v>
      </c>
      <c r="L26">
        <v>0</v>
      </c>
      <c r="M26">
        <v>814</v>
      </c>
      <c r="N26">
        <v>36</v>
      </c>
      <c r="O26">
        <v>4652</v>
      </c>
      <c r="P26">
        <v>930</v>
      </c>
      <c r="Q26">
        <v>6</v>
      </c>
      <c r="R26">
        <v>0</v>
      </c>
      <c r="S26">
        <v>40</v>
      </c>
      <c r="T26">
        <v>2704</v>
      </c>
      <c r="U26">
        <v>0</v>
      </c>
      <c r="V26">
        <v>22066</v>
      </c>
    </row>
    <row r="27" spans="1:22" x14ac:dyDescent="0.3">
      <c r="A27" t="s">
        <v>26</v>
      </c>
      <c r="B27">
        <v>1</v>
      </c>
      <c r="C27">
        <v>5</v>
      </c>
      <c r="D27">
        <v>25</v>
      </c>
      <c r="E27">
        <v>8</v>
      </c>
      <c r="F27">
        <v>0</v>
      </c>
      <c r="G27">
        <v>0</v>
      </c>
      <c r="H27">
        <v>0</v>
      </c>
      <c r="I27">
        <v>338</v>
      </c>
      <c r="J27">
        <v>93</v>
      </c>
      <c r="K27">
        <v>0</v>
      </c>
      <c r="L27">
        <v>0</v>
      </c>
      <c r="M27">
        <v>62</v>
      </c>
      <c r="N27">
        <v>8</v>
      </c>
      <c r="O27">
        <v>87</v>
      </c>
      <c r="P27">
        <v>2</v>
      </c>
      <c r="Q27">
        <v>0</v>
      </c>
      <c r="R27">
        <v>0</v>
      </c>
      <c r="S27">
        <v>4</v>
      </c>
      <c r="T27">
        <v>119</v>
      </c>
      <c r="U27">
        <v>0</v>
      </c>
      <c r="V27">
        <v>752</v>
      </c>
    </row>
    <row r="28" spans="1:22" x14ac:dyDescent="0.3">
      <c r="A28" t="s">
        <v>27</v>
      </c>
      <c r="B28">
        <v>33</v>
      </c>
      <c r="C28">
        <v>62</v>
      </c>
      <c r="D28">
        <v>2138</v>
      </c>
      <c r="E28">
        <v>417</v>
      </c>
      <c r="F28">
        <v>95</v>
      </c>
      <c r="G28">
        <v>23</v>
      </c>
      <c r="H28">
        <v>1</v>
      </c>
      <c r="I28">
        <v>20371</v>
      </c>
      <c r="J28">
        <v>14887</v>
      </c>
      <c r="K28">
        <v>0</v>
      </c>
      <c r="L28">
        <v>0</v>
      </c>
      <c r="M28">
        <v>3690</v>
      </c>
      <c r="N28">
        <v>198</v>
      </c>
      <c r="O28">
        <v>10548</v>
      </c>
      <c r="P28">
        <v>55</v>
      </c>
      <c r="Q28">
        <v>4807</v>
      </c>
      <c r="R28">
        <v>3</v>
      </c>
      <c r="S28">
        <v>457</v>
      </c>
      <c r="T28">
        <v>7955</v>
      </c>
      <c r="U28">
        <v>3</v>
      </c>
      <c r="V28">
        <v>65743</v>
      </c>
    </row>
    <row r="29" spans="1:22" x14ac:dyDescent="0.3">
      <c r="A29" t="s">
        <v>28</v>
      </c>
      <c r="B29">
        <v>10</v>
      </c>
      <c r="C29">
        <v>1</v>
      </c>
      <c r="D29">
        <v>70</v>
      </c>
      <c r="E29">
        <v>24</v>
      </c>
      <c r="F29">
        <v>7</v>
      </c>
      <c r="G29">
        <v>1</v>
      </c>
      <c r="H29">
        <v>0</v>
      </c>
      <c r="I29">
        <v>954</v>
      </c>
      <c r="J29">
        <v>696</v>
      </c>
      <c r="K29">
        <v>0</v>
      </c>
      <c r="L29">
        <v>0</v>
      </c>
      <c r="M29">
        <v>867</v>
      </c>
      <c r="N29">
        <v>18</v>
      </c>
      <c r="O29">
        <v>699</v>
      </c>
      <c r="P29">
        <v>16</v>
      </c>
      <c r="Q29">
        <v>38</v>
      </c>
      <c r="R29">
        <v>0</v>
      </c>
      <c r="S29">
        <v>114</v>
      </c>
      <c r="T29">
        <v>822</v>
      </c>
      <c r="U29">
        <v>0</v>
      </c>
      <c r="V29">
        <v>4337</v>
      </c>
    </row>
    <row r="30" spans="1:22" x14ac:dyDescent="0.3">
      <c r="A30" t="s">
        <v>29</v>
      </c>
      <c r="B30">
        <v>71</v>
      </c>
      <c r="C30">
        <v>5</v>
      </c>
      <c r="D30">
        <v>406</v>
      </c>
      <c r="E30">
        <v>410</v>
      </c>
      <c r="F30">
        <v>17</v>
      </c>
      <c r="G30">
        <v>31</v>
      </c>
      <c r="H30">
        <v>7</v>
      </c>
      <c r="I30">
        <v>19650</v>
      </c>
      <c r="J30">
        <v>6596</v>
      </c>
      <c r="K30">
        <v>2</v>
      </c>
      <c r="L30">
        <v>0</v>
      </c>
      <c r="M30">
        <v>1111</v>
      </c>
      <c r="N30">
        <v>826</v>
      </c>
      <c r="O30">
        <v>2477</v>
      </c>
      <c r="P30">
        <v>400</v>
      </c>
      <c r="Q30">
        <v>0</v>
      </c>
      <c r="R30">
        <v>0</v>
      </c>
      <c r="S30">
        <v>12</v>
      </c>
      <c r="T30">
        <v>2714</v>
      </c>
      <c r="U30">
        <v>3</v>
      </c>
      <c r="V30">
        <v>34738</v>
      </c>
    </row>
    <row r="31" spans="1:22" x14ac:dyDescent="0.3">
      <c r="A31" t="s">
        <v>30</v>
      </c>
      <c r="B31">
        <v>0</v>
      </c>
      <c r="C31">
        <v>1</v>
      </c>
      <c r="D31">
        <v>0</v>
      </c>
      <c r="E31">
        <v>4</v>
      </c>
      <c r="F31">
        <v>0</v>
      </c>
      <c r="G31">
        <v>0</v>
      </c>
      <c r="H31">
        <v>0</v>
      </c>
      <c r="I31">
        <v>5</v>
      </c>
      <c r="J31">
        <v>8</v>
      </c>
      <c r="K31">
        <v>0</v>
      </c>
      <c r="L31">
        <v>0</v>
      </c>
      <c r="M31">
        <v>12</v>
      </c>
      <c r="N31">
        <v>1</v>
      </c>
      <c r="O31">
        <v>32</v>
      </c>
      <c r="P31">
        <v>5</v>
      </c>
      <c r="Q31">
        <v>0</v>
      </c>
      <c r="R31">
        <v>0</v>
      </c>
      <c r="S31">
        <v>3</v>
      </c>
      <c r="T31">
        <v>107</v>
      </c>
      <c r="U31">
        <v>0</v>
      </c>
      <c r="V31">
        <v>178</v>
      </c>
    </row>
    <row r="32" spans="1:22" x14ac:dyDescent="0.3">
      <c r="A32" t="s">
        <v>31</v>
      </c>
      <c r="B32">
        <v>0</v>
      </c>
      <c r="C32">
        <v>0</v>
      </c>
      <c r="D32">
        <v>1</v>
      </c>
      <c r="E32">
        <v>4</v>
      </c>
      <c r="F32">
        <v>0</v>
      </c>
      <c r="G32">
        <v>0</v>
      </c>
      <c r="H32">
        <v>0</v>
      </c>
      <c r="I32">
        <v>83</v>
      </c>
      <c r="J32">
        <v>112</v>
      </c>
      <c r="K32">
        <v>0</v>
      </c>
      <c r="L32">
        <v>0</v>
      </c>
      <c r="M32">
        <v>78</v>
      </c>
      <c r="N32">
        <v>1</v>
      </c>
      <c r="O32">
        <v>42</v>
      </c>
      <c r="P32">
        <v>2</v>
      </c>
      <c r="Q32">
        <v>0</v>
      </c>
      <c r="R32">
        <v>0</v>
      </c>
      <c r="S32">
        <v>2</v>
      </c>
      <c r="T32">
        <v>0</v>
      </c>
      <c r="U32">
        <v>0</v>
      </c>
      <c r="V32">
        <v>325</v>
      </c>
    </row>
    <row r="33" spans="1:22" x14ac:dyDescent="0.3">
      <c r="A33" t="s">
        <v>56</v>
      </c>
      <c r="B33">
        <v>0</v>
      </c>
      <c r="C33">
        <v>2</v>
      </c>
      <c r="D33">
        <v>1</v>
      </c>
      <c r="E33">
        <v>0</v>
      </c>
      <c r="F33">
        <v>0</v>
      </c>
      <c r="G33">
        <v>0</v>
      </c>
      <c r="H33">
        <v>0</v>
      </c>
      <c r="I33">
        <v>10</v>
      </c>
      <c r="J33">
        <v>34</v>
      </c>
      <c r="K33">
        <v>0</v>
      </c>
      <c r="L33">
        <v>0</v>
      </c>
      <c r="M33">
        <v>9</v>
      </c>
      <c r="N33">
        <v>0</v>
      </c>
      <c r="O33">
        <v>11</v>
      </c>
      <c r="P33">
        <v>0</v>
      </c>
      <c r="Q33">
        <v>0</v>
      </c>
      <c r="R33">
        <v>0</v>
      </c>
      <c r="S33">
        <v>4</v>
      </c>
      <c r="T33">
        <v>55</v>
      </c>
      <c r="U33">
        <v>0</v>
      </c>
      <c r="V33">
        <v>126</v>
      </c>
    </row>
    <row r="34" spans="1:22" x14ac:dyDescent="0.3">
      <c r="A34" t="s">
        <v>32</v>
      </c>
      <c r="B34">
        <v>46</v>
      </c>
      <c r="C34">
        <v>0</v>
      </c>
      <c r="D34">
        <v>131</v>
      </c>
      <c r="E34">
        <v>43</v>
      </c>
      <c r="F34">
        <v>1</v>
      </c>
      <c r="G34">
        <v>1</v>
      </c>
      <c r="H34">
        <v>3</v>
      </c>
      <c r="I34">
        <v>4901</v>
      </c>
      <c r="J34">
        <v>3917</v>
      </c>
      <c r="K34">
        <v>0</v>
      </c>
      <c r="L34">
        <v>0</v>
      </c>
      <c r="M34">
        <v>1212</v>
      </c>
      <c r="N34">
        <v>4</v>
      </c>
      <c r="O34">
        <v>2017</v>
      </c>
      <c r="P34">
        <v>387</v>
      </c>
      <c r="Q34">
        <v>18</v>
      </c>
      <c r="R34">
        <v>3</v>
      </c>
      <c r="S34">
        <v>125</v>
      </c>
      <c r="T34">
        <v>1434</v>
      </c>
      <c r="U34">
        <v>0</v>
      </c>
      <c r="V34">
        <v>14247</v>
      </c>
    </row>
    <row r="35" spans="1:22" x14ac:dyDescent="0.3">
      <c r="A35" t="s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3</v>
      </c>
      <c r="J35">
        <v>0</v>
      </c>
      <c r="K35">
        <v>0</v>
      </c>
      <c r="L35">
        <v>0</v>
      </c>
      <c r="M35">
        <v>4</v>
      </c>
      <c r="N35">
        <v>0</v>
      </c>
      <c r="O35">
        <v>1</v>
      </c>
      <c r="P35">
        <v>0</v>
      </c>
      <c r="Q35">
        <v>0</v>
      </c>
      <c r="R35">
        <v>0</v>
      </c>
      <c r="S35">
        <v>0</v>
      </c>
      <c r="T35">
        <v>8</v>
      </c>
      <c r="U35">
        <v>0</v>
      </c>
      <c r="V35">
        <v>16</v>
      </c>
    </row>
    <row r="36" spans="1:22" x14ac:dyDescent="0.3">
      <c r="A36" t="s">
        <v>34</v>
      </c>
      <c r="B36">
        <v>7</v>
      </c>
      <c r="C36">
        <v>0</v>
      </c>
      <c r="D36">
        <v>1</v>
      </c>
      <c r="E36">
        <v>6</v>
      </c>
      <c r="F36">
        <v>0</v>
      </c>
      <c r="G36">
        <v>0</v>
      </c>
      <c r="H36">
        <v>0</v>
      </c>
      <c r="I36">
        <v>9</v>
      </c>
      <c r="J36">
        <v>14</v>
      </c>
      <c r="K36">
        <v>0</v>
      </c>
      <c r="L36">
        <v>0</v>
      </c>
      <c r="M36">
        <v>9</v>
      </c>
      <c r="N36">
        <v>0</v>
      </c>
      <c r="O36">
        <v>35</v>
      </c>
      <c r="P36">
        <v>5</v>
      </c>
      <c r="Q36">
        <v>7</v>
      </c>
      <c r="R36">
        <v>0</v>
      </c>
      <c r="S36">
        <v>5</v>
      </c>
      <c r="T36">
        <v>102</v>
      </c>
      <c r="U36">
        <v>0</v>
      </c>
      <c r="V36">
        <v>200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ANANYA</dc:creator>
  <cp:lastModifiedBy>ANANYA</cp:lastModifiedBy>
  <dcterms:created xsi:type="dcterms:W3CDTF">2024-01-12T18:35:46Z</dcterms:created>
  <dcterms:modified xsi:type="dcterms:W3CDTF">2024-01-20T11:18:23Z</dcterms:modified>
</cp:coreProperties>
</file>