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Coursera Project\Module 4\Data\"/>
    </mc:Choice>
  </mc:AlternateContent>
  <xr:revisionPtr revIDLastSave="0" documentId="13_ncr:9_{F1923D45-3BDB-4696-B9BC-6E6CBDDA35B4}" xr6:coauthVersionLast="47" xr6:coauthVersionMax="47" xr10:uidLastSave="{00000000-0000-0000-0000-000000000000}"/>
  <bookViews>
    <workbookView xWindow="-108" yWindow="-108" windowWidth="23256" windowHeight="12456" xr2:uid="{910E8E16-3718-473D-8456-5200C1A929A6}"/>
  </bookViews>
  <sheets>
    <sheet name="Appointment_Cleaned" sheetId="1" r:id="rId1"/>
    <sheet name="Line Chart" sheetId="2" r:id="rId2"/>
  </sheets>
  <externalReferences>
    <externalReference r:id="rId3"/>
  </externalReferences>
  <definedNames>
    <definedName name="NativeTimeline_Date">#N/A</definedName>
    <definedName name="Slicer_Department">#N/A</definedName>
    <definedName name="Slicer_Status">#N/A</definedName>
    <definedName name="Slicer_Time">#N/A</definedName>
  </definedNames>
  <calcPr calcId="0"/>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 i="1"/>
</calcChain>
</file>

<file path=xl/sharedStrings.xml><?xml version="1.0" encoding="utf-8"?>
<sst xmlns="http://schemas.openxmlformats.org/spreadsheetml/2006/main" count="1180" uniqueCount="598">
  <si>
    <t>AppointmentID</t>
  </si>
  <si>
    <t>PatientID</t>
  </si>
  <si>
    <t>DoctorID</t>
  </si>
  <si>
    <t>Department</t>
  </si>
  <si>
    <t>Date</t>
  </si>
  <si>
    <t>Time</t>
  </si>
  <si>
    <t>Status</t>
  </si>
  <si>
    <t>P96099</t>
  </si>
  <si>
    <t>D26</t>
  </si>
  <si>
    <t>Cardiology</t>
  </si>
  <si>
    <t>A7515</t>
  </si>
  <si>
    <t>P16262</t>
  </si>
  <si>
    <t>D1</t>
  </si>
  <si>
    <t>Orthopedics</t>
  </si>
  <si>
    <t>No Show</t>
  </si>
  <si>
    <t>A7537</t>
  </si>
  <si>
    <t>P99601</t>
  </si>
  <si>
    <t>D30</t>
  </si>
  <si>
    <t>Completed</t>
  </si>
  <si>
    <t>A8866</t>
  </si>
  <si>
    <t>P55235</t>
  </si>
  <si>
    <t>Neurology</t>
  </si>
  <si>
    <t>Rescheduled</t>
  </si>
  <si>
    <t>A3039</t>
  </si>
  <si>
    <t>P93372</t>
  </si>
  <si>
    <t>D23</t>
  </si>
  <si>
    <t>Pediatric</t>
  </si>
  <si>
    <t>Cancelled</t>
  </si>
  <si>
    <t>A3237</t>
  </si>
  <si>
    <t>P84444</t>
  </si>
  <si>
    <t>A8127</t>
  </si>
  <si>
    <t>P41013</t>
  </si>
  <si>
    <t>D24</t>
  </si>
  <si>
    <t>A7025</t>
  </si>
  <si>
    <t>P17235</t>
  </si>
  <si>
    <t>D10</t>
  </si>
  <si>
    <t>A8462</t>
  </si>
  <si>
    <t>P35768</t>
  </si>
  <si>
    <t>D8</t>
  </si>
  <si>
    <t>A9018</t>
  </si>
  <si>
    <t>P28832</t>
  </si>
  <si>
    <t>D14</t>
  </si>
  <si>
    <t>A7791</t>
  </si>
  <si>
    <t>P29680</t>
  </si>
  <si>
    <t>D28</t>
  </si>
  <si>
    <t>A4362</t>
  </si>
  <si>
    <t>P93978</t>
  </si>
  <si>
    <t>D5</t>
  </si>
  <si>
    <t>P83760</t>
  </si>
  <si>
    <t>A1132</t>
  </si>
  <si>
    <t>P41254</t>
  </si>
  <si>
    <t>A6499</t>
  </si>
  <si>
    <t>P73818</t>
  </si>
  <si>
    <t>D6</t>
  </si>
  <si>
    <t>A2196</t>
  </si>
  <si>
    <t>P79312</t>
  </si>
  <si>
    <t>A7135</t>
  </si>
  <si>
    <t>P82827</t>
  </si>
  <si>
    <t>A8788</t>
  </si>
  <si>
    <t>P25878</t>
  </si>
  <si>
    <t>A1284</t>
  </si>
  <si>
    <t>P93291</t>
  </si>
  <si>
    <t>A7527</t>
  </si>
  <si>
    <t>P14299</t>
  </si>
  <si>
    <t>D29</t>
  </si>
  <si>
    <t>A5514</t>
  </si>
  <si>
    <t>P90461</t>
  </si>
  <si>
    <t>D15</t>
  </si>
  <si>
    <t>Oncology</t>
  </si>
  <si>
    <t>A4853</t>
  </si>
  <si>
    <t>P77174</t>
  </si>
  <si>
    <t>D11</t>
  </si>
  <si>
    <t>A4504</t>
  </si>
  <si>
    <t>P38694</t>
  </si>
  <si>
    <t>General Medicine</t>
  </si>
  <si>
    <t>A2106</t>
  </si>
  <si>
    <t>P45916</t>
  </si>
  <si>
    <t>D25</t>
  </si>
  <si>
    <t>P98707</t>
  </si>
  <si>
    <t>D20</t>
  </si>
  <si>
    <t>A6156</t>
  </si>
  <si>
    <t>P68619</t>
  </si>
  <si>
    <t>A2963</t>
  </si>
  <si>
    <t>P11071</t>
  </si>
  <si>
    <t>D13</t>
  </si>
  <si>
    <t>A1511</t>
  </si>
  <si>
    <t>P18878</t>
  </si>
  <si>
    <t>D27</t>
  </si>
  <si>
    <t>A1949</t>
  </si>
  <si>
    <t>P88817</t>
  </si>
  <si>
    <t>A9088</t>
  </si>
  <si>
    <t>P70452</t>
  </si>
  <si>
    <t>D7</t>
  </si>
  <si>
    <t>A1384</t>
  </si>
  <si>
    <t>P79213</t>
  </si>
  <si>
    <t>A4140</t>
  </si>
  <si>
    <t>P92292</t>
  </si>
  <si>
    <t>D17</t>
  </si>
  <si>
    <t>A6170</t>
  </si>
  <si>
    <t>P46858</t>
  </si>
  <si>
    <t>A5704</t>
  </si>
  <si>
    <t>P10337</t>
  </si>
  <si>
    <t>D12</t>
  </si>
  <si>
    <t>A1762</t>
  </si>
  <si>
    <t>P76416</t>
  </si>
  <si>
    <t>A3377</t>
  </si>
  <si>
    <t>P47558</t>
  </si>
  <si>
    <t>A7484</t>
  </si>
  <si>
    <t>P10851</t>
  </si>
  <si>
    <t>A7950</t>
  </si>
  <si>
    <t>P70960</t>
  </si>
  <si>
    <t>A4062</t>
  </si>
  <si>
    <t>P56742</t>
  </si>
  <si>
    <t>P62667</t>
  </si>
  <si>
    <t>A7608</t>
  </si>
  <si>
    <t>P30132</t>
  </si>
  <si>
    <t>A6966</t>
  </si>
  <si>
    <t>P43686</t>
  </si>
  <si>
    <t>D9</t>
  </si>
  <si>
    <t>A8149</t>
  </si>
  <si>
    <t>P43188</t>
  </si>
  <si>
    <t>D22</t>
  </si>
  <si>
    <t>A8665</t>
  </si>
  <si>
    <t>P35517</t>
  </si>
  <si>
    <t>D16</t>
  </si>
  <si>
    <t>A6187</t>
  </si>
  <si>
    <t>P87789</t>
  </si>
  <si>
    <t>D19</t>
  </si>
  <si>
    <t>A9961</t>
  </si>
  <si>
    <t>P76847</t>
  </si>
  <si>
    <t>A2974</t>
  </si>
  <si>
    <t>P97899</t>
  </si>
  <si>
    <t>A5835</t>
  </si>
  <si>
    <t>P67499</t>
  </si>
  <si>
    <t>D4</t>
  </si>
  <si>
    <t>A6947</t>
  </si>
  <si>
    <t>P22024</t>
  </si>
  <si>
    <t>A1148</t>
  </si>
  <si>
    <t>P61654</t>
  </si>
  <si>
    <t>A9073</t>
  </si>
  <si>
    <t>P25059</t>
  </si>
  <si>
    <t>A6922</t>
  </si>
  <si>
    <t>P80104</t>
  </si>
  <si>
    <t>A9724</t>
  </si>
  <si>
    <t>P89217</t>
  </si>
  <si>
    <t>A7514</t>
  </si>
  <si>
    <t>P40896</t>
  </si>
  <si>
    <t>A9602</t>
  </si>
  <si>
    <t>P93573</t>
  </si>
  <si>
    <t>A3495</t>
  </si>
  <si>
    <t>P27259</t>
  </si>
  <si>
    <t>D3</t>
  </si>
  <si>
    <t>P86378</t>
  </si>
  <si>
    <t>A9488</t>
  </si>
  <si>
    <t>P11866</t>
  </si>
  <si>
    <t>A5762</t>
  </si>
  <si>
    <t>P82148</t>
  </si>
  <si>
    <t>A8076</t>
  </si>
  <si>
    <t>P96356</t>
  </si>
  <si>
    <t>A9964</t>
  </si>
  <si>
    <t>P95475</t>
  </si>
  <si>
    <t>A8328</t>
  </si>
  <si>
    <t>P24760</t>
  </si>
  <si>
    <t>A3096</t>
  </si>
  <si>
    <t>P94013</t>
  </si>
  <si>
    <t>A5851</t>
  </si>
  <si>
    <t>P28262</t>
  </si>
  <si>
    <t>A9029</t>
  </si>
  <si>
    <t>P27012</t>
  </si>
  <si>
    <t>A5016</t>
  </si>
  <si>
    <t>P42600</t>
  </si>
  <si>
    <t>A8410</t>
  </si>
  <si>
    <t>P59519</t>
  </si>
  <si>
    <t>A6602</t>
  </si>
  <si>
    <t>P87869</t>
  </si>
  <si>
    <t>P14071</t>
  </si>
  <si>
    <t>D2</t>
  </si>
  <si>
    <t>A4630</t>
  </si>
  <si>
    <t>P57426</t>
  </si>
  <si>
    <t>A7337</t>
  </si>
  <si>
    <t>P77563</t>
  </si>
  <si>
    <t>A6960</t>
  </si>
  <si>
    <t>P29377</t>
  </si>
  <si>
    <t>A6763</t>
  </si>
  <si>
    <t>P68223</t>
  </si>
  <si>
    <t>A2399</t>
  </si>
  <si>
    <t>P55949</t>
  </si>
  <si>
    <t>A7962</t>
  </si>
  <si>
    <t>P23588</t>
  </si>
  <si>
    <t>A2839</t>
  </si>
  <si>
    <t>P73075</t>
  </si>
  <si>
    <t>A4322</t>
  </si>
  <si>
    <t>P82492</t>
  </si>
  <si>
    <t>A4269</t>
  </si>
  <si>
    <t>P77493</t>
  </si>
  <si>
    <t>A2273</t>
  </si>
  <si>
    <t>P22316</t>
  </si>
  <si>
    <t>A5011</t>
  </si>
  <si>
    <t>P49994</t>
  </si>
  <si>
    <t>A1280</t>
  </si>
  <si>
    <t>P71033</t>
  </si>
  <si>
    <t>A4434</t>
  </si>
  <si>
    <t>P28668</t>
  </si>
  <si>
    <t>A5929</t>
  </si>
  <si>
    <t>P76574</t>
  </si>
  <si>
    <t>A1107</t>
  </si>
  <si>
    <t>P34541</t>
  </si>
  <si>
    <t>D18</t>
  </si>
  <si>
    <t>A8154</t>
  </si>
  <si>
    <t>P28861</t>
  </si>
  <si>
    <t>A3997</t>
  </si>
  <si>
    <t>P11217</t>
  </si>
  <si>
    <t>A1887</t>
  </si>
  <si>
    <t>P56741</t>
  </si>
  <si>
    <t>A2811</t>
  </si>
  <si>
    <t>P19592</t>
  </si>
  <si>
    <t>A7866</t>
  </si>
  <si>
    <t>P94928</t>
  </si>
  <si>
    <t>P50275</t>
  </si>
  <si>
    <t>A4066</t>
  </si>
  <si>
    <t>P73844</t>
  </si>
  <si>
    <t>A1698</t>
  </si>
  <si>
    <t>P50711</t>
  </si>
  <si>
    <t>A9430</t>
  </si>
  <si>
    <t>P30920</t>
  </si>
  <si>
    <t>A4495</t>
  </si>
  <si>
    <t>P26650</t>
  </si>
  <si>
    <t>A3333</t>
  </si>
  <si>
    <t>P22791</t>
  </si>
  <si>
    <t>A5600</t>
  </si>
  <si>
    <t>P17310</t>
  </si>
  <si>
    <t>A4561</t>
  </si>
  <si>
    <t>P61087</t>
  </si>
  <si>
    <t>A1739</t>
  </si>
  <si>
    <t>P81824</t>
  </si>
  <si>
    <t>A2109</t>
  </si>
  <si>
    <t>P24131</t>
  </si>
  <si>
    <t>D21</t>
  </si>
  <si>
    <t>A1157</t>
  </si>
  <si>
    <t>P38330</t>
  </si>
  <si>
    <t>A6884</t>
  </si>
  <si>
    <t>P65114</t>
  </si>
  <si>
    <t>A4146</t>
  </si>
  <si>
    <t>P88218</t>
  </si>
  <si>
    <t>A3067</t>
  </si>
  <si>
    <t>P34644</t>
  </si>
  <si>
    <t>A4312</t>
  </si>
  <si>
    <t>P29322</t>
  </si>
  <si>
    <t>A8481</t>
  </si>
  <si>
    <t>P64103</t>
  </si>
  <si>
    <t>A8951</t>
  </si>
  <si>
    <t>P31843</t>
  </si>
  <si>
    <t>A6060</t>
  </si>
  <si>
    <t>P33026</t>
  </si>
  <si>
    <t>A9814</t>
  </si>
  <si>
    <t>P47436</t>
  </si>
  <si>
    <t>A9209</t>
  </si>
  <si>
    <t>P48965</t>
  </si>
  <si>
    <t>A4611</t>
  </si>
  <si>
    <t>P20771</t>
  </si>
  <si>
    <t>A9807</t>
  </si>
  <si>
    <t>P32966</t>
  </si>
  <si>
    <t>A1390</t>
  </si>
  <si>
    <t>P65077</t>
  </si>
  <si>
    <t>A8552</t>
  </si>
  <si>
    <t>P30147</t>
  </si>
  <si>
    <t>A2077</t>
  </si>
  <si>
    <t>P54890</t>
  </si>
  <si>
    <t>A4393</t>
  </si>
  <si>
    <t>P77589</t>
  </si>
  <si>
    <t>A9429</t>
  </si>
  <si>
    <t>P59917</t>
  </si>
  <si>
    <t>A9519</t>
  </si>
  <si>
    <t>P89260</t>
  </si>
  <si>
    <t>A3483</t>
  </si>
  <si>
    <t>P22612</t>
  </si>
  <si>
    <t>A9319</t>
  </si>
  <si>
    <t>P10983</t>
  </si>
  <si>
    <t>A7880</t>
  </si>
  <si>
    <t>P61404</t>
  </si>
  <si>
    <t>P48563</t>
  </si>
  <si>
    <t>A8498</t>
  </si>
  <si>
    <t>P68408</t>
  </si>
  <si>
    <t>A6824</t>
  </si>
  <si>
    <t>P80709</t>
  </si>
  <si>
    <t>A1087</t>
  </si>
  <si>
    <t>P22483</t>
  </si>
  <si>
    <t>A4414</t>
  </si>
  <si>
    <t>P29433</t>
  </si>
  <si>
    <t>A3515</t>
  </si>
  <si>
    <t>P81174</t>
  </si>
  <si>
    <t>A2655</t>
  </si>
  <si>
    <t>P63392</t>
  </si>
  <si>
    <t>A3613</t>
  </si>
  <si>
    <t>P24186</t>
  </si>
  <si>
    <t>A8377</t>
  </si>
  <si>
    <t>P12075</t>
  </si>
  <si>
    <t>A6529</t>
  </si>
  <si>
    <t>P36565</t>
  </si>
  <si>
    <t>A2906</t>
  </si>
  <si>
    <t>P17033</t>
  </si>
  <si>
    <t>A2994</t>
  </si>
  <si>
    <t>P53406</t>
  </si>
  <si>
    <t>A6194</t>
  </si>
  <si>
    <t>P74577</t>
  </si>
  <si>
    <t>A5675</t>
  </si>
  <si>
    <t>P54686</t>
  </si>
  <si>
    <t>A7625</t>
  </si>
  <si>
    <t>P15042</t>
  </si>
  <si>
    <t>A2478</t>
  </si>
  <si>
    <t>P66658</t>
  </si>
  <si>
    <t>A3419</t>
  </si>
  <si>
    <t>P46158</t>
  </si>
  <si>
    <t>A8571</t>
  </si>
  <si>
    <t>P47910</t>
  </si>
  <si>
    <t>A5158</t>
  </si>
  <si>
    <t>P69894</t>
  </si>
  <si>
    <t>A9474</t>
  </si>
  <si>
    <t>P86247</t>
  </si>
  <si>
    <t>A3302</t>
  </si>
  <si>
    <t>P42193</t>
  </si>
  <si>
    <t>A8884</t>
  </si>
  <si>
    <t>P29032</t>
  </si>
  <si>
    <t>A4568</t>
  </si>
  <si>
    <t>P72811</t>
  </si>
  <si>
    <t>A4659</t>
  </si>
  <si>
    <t>P96259</t>
  </si>
  <si>
    <t>A2509</t>
  </si>
  <si>
    <t>P44251</t>
  </si>
  <si>
    <t>A5133</t>
  </si>
  <si>
    <t>P16884</t>
  </si>
  <si>
    <t>A5428</t>
  </si>
  <si>
    <t>P81817</t>
  </si>
  <si>
    <t>A6482</t>
  </si>
  <si>
    <t>P77843</t>
  </si>
  <si>
    <t>A3214</t>
  </si>
  <si>
    <t>P57937</t>
  </si>
  <si>
    <t>P31668</t>
  </si>
  <si>
    <t>A9946</t>
  </si>
  <si>
    <t>P82099</t>
  </si>
  <si>
    <t>A1914</t>
  </si>
  <si>
    <t>P94085</t>
  </si>
  <si>
    <t>A8524</t>
  </si>
  <si>
    <t>P50596</t>
  </si>
  <si>
    <t>A2924</t>
  </si>
  <si>
    <t>P52297</t>
  </si>
  <si>
    <t>A7356</t>
  </si>
  <si>
    <t>P69830</t>
  </si>
  <si>
    <t>A3207</t>
  </si>
  <si>
    <t>P95953</t>
  </si>
  <si>
    <t>A8095</t>
  </si>
  <si>
    <t>P84949</t>
  </si>
  <si>
    <t>A8676</t>
  </si>
  <si>
    <t>P53519</t>
  </si>
  <si>
    <t>A6110</t>
  </si>
  <si>
    <t>P38037</t>
  </si>
  <si>
    <t>A9091</t>
  </si>
  <si>
    <t>P28397</t>
  </si>
  <si>
    <t>A7078</t>
  </si>
  <si>
    <t>P41694</t>
  </si>
  <si>
    <t>A6318</t>
  </si>
  <si>
    <t>P87617</t>
  </si>
  <si>
    <t>A2447</t>
  </si>
  <si>
    <t>P28106</t>
  </si>
  <si>
    <t>A7151</t>
  </si>
  <si>
    <t>P81675</t>
  </si>
  <si>
    <t>A9386</t>
  </si>
  <si>
    <t>P42541</t>
  </si>
  <si>
    <t>A2462</t>
  </si>
  <si>
    <t>P90961</t>
  </si>
  <si>
    <t>A1120</t>
  </si>
  <si>
    <t>P89375</t>
  </si>
  <si>
    <t>A2187</t>
  </si>
  <si>
    <t>P50132</t>
  </si>
  <si>
    <t>A8535</t>
  </si>
  <si>
    <t>P32413</t>
  </si>
  <si>
    <t>A1625</t>
  </si>
  <si>
    <t>P22184</t>
  </si>
  <si>
    <t>A9986</t>
  </si>
  <si>
    <t>P50298</t>
  </si>
  <si>
    <t>A6445</t>
  </si>
  <si>
    <t>P36715</t>
  </si>
  <si>
    <t>P86657</t>
  </si>
  <si>
    <t>A8557</t>
  </si>
  <si>
    <t>P88279</t>
  </si>
  <si>
    <t>A2482</t>
  </si>
  <si>
    <t>P55468</t>
  </si>
  <si>
    <t>A6526</t>
  </si>
  <si>
    <t>P22511</t>
  </si>
  <si>
    <t>A6440</t>
  </si>
  <si>
    <t>P95021</t>
  </si>
  <si>
    <t>A6172</t>
  </si>
  <si>
    <t>P43786</t>
  </si>
  <si>
    <t>A3589</t>
  </si>
  <si>
    <t>P18635</t>
  </si>
  <si>
    <t>A4019</t>
  </si>
  <si>
    <t>P28088</t>
  </si>
  <si>
    <t>A3259</t>
  </si>
  <si>
    <t>P88045</t>
  </si>
  <si>
    <t>A6695</t>
  </si>
  <si>
    <t>P95964</t>
  </si>
  <si>
    <t>A2197</t>
  </si>
  <si>
    <t>P32057</t>
  </si>
  <si>
    <t>A9356</t>
  </si>
  <si>
    <t>P32295</t>
  </si>
  <si>
    <t>A9238</t>
  </si>
  <si>
    <t>P40762</t>
  </si>
  <si>
    <t>A6497</t>
  </si>
  <si>
    <t>P86619</t>
  </si>
  <si>
    <t>A2454</t>
  </si>
  <si>
    <t>P90601</t>
  </si>
  <si>
    <t>A7982</t>
  </si>
  <si>
    <t>P22337</t>
  </si>
  <si>
    <t>A6772</t>
  </si>
  <si>
    <t>P60677</t>
  </si>
  <si>
    <t>A5366</t>
  </si>
  <si>
    <t>P75831</t>
  </si>
  <si>
    <t>A6174</t>
  </si>
  <si>
    <t>P68253</t>
  </si>
  <si>
    <t>A6971</t>
  </si>
  <si>
    <t>P14650</t>
  </si>
  <si>
    <t>A7748</t>
  </si>
  <si>
    <t>P15250</t>
  </si>
  <si>
    <t>A7444</t>
  </si>
  <si>
    <t>P10797</t>
  </si>
  <si>
    <t>A9632</t>
  </si>
  <si>
    <t>P30694</t>
  </si>
  <si>
    <t>A1765</t>
  </si>
  <si>
    <t>P59755</t>
  </si>
  <si>
    <t>A3732</t>
  </si>
  <si>
    <t>P80770</t>
  </si>
  <si>
    <t>A5220</t>
  </si>
  <si>
    <t>P67482</t>
  </si>
  <si>
    <t>A5292</t>
  </si>
  <si>
    <t>P13204</t>
  </si>
  <si>
    <t>P13916</t>
  </si>
  <si>
    <t>N/A</t>
  </si>
  <si>
    <t>Satisfaction Level</t>
  </si>
  <si>
    <t>Comments</t>
  </si>
  <si>
    <t>WaitTime( in min)</t>
  </si>
  <si>
    <t>Count of AppointmentID</t>
  </si>
  <si>
    <t>Row Labels</t>
  </si>
  <si>
    <t>Grand Total</t>
  </si>
  <si>
    <t>Departments</t>
  </si>
  <si>
    <t>&lt;01-01-2024</t>
  </si>
  <si>
    <t>01-Jan</t>
  </si>
  <si>
    <t>03-Jan</t>
  </si>
  <si>
    <t>07-Jan</t>
  </si>
  <si>
    <t>12-Jan</t>
  </si>
  <si>
    <t>14-Jan</t>
  </si>
  <si>
    <t>15-Jan</t>
  </si>
  <si>
    <t>16-Jan</t>
  </si>
  <si>
    <t>20-Jan</t>
  </si>
  <si>
    <t>22-Jan</t>
  </si>
  <si>
    <t>26-Jan</t>
  </si>
  <si>
    <t>27-Jan</t>
  </si>
  <si>
    <t>28-Jan</t>
  </si>
  <si>
    <t>31-Jan</t>
  </si>
  <si>
    <t>02-Feb</t>
  </si>
  <si>
    <t>03-Feb</t>
  </si>
  <si>
    <t>13-Feb</t>
  </si>
  <si>
    <t>15-Feb</t>
  </si>
  <si>
    <t>19-Feb</t>
  </si>
  <si>
    <t>21-Feb</t>
  </si>
  <si>
    <t>22-Feb</t>
  </si>
  <si>
    <t>25-Feb</t>
  </si>
  <si>
    <t>26-Feb</t>
  </si>
  <si>
    <t>27-Feb</t>
  </si>
  <si>
    <t>28-Feb</t>
  </si>
  <si>
    <t>03-Mar</t>
  </si>
  <si>
    <t>06-Mar</t>
  </si>
  <si>
    <t>07-Mar</t>
  </si>
  <si>
    <t>08-Mar</t>
  </si>
  <si>
    <t>11-Mar</t>
  </si>
  <si>
    <t>13-Mar</t>
  </si>
  <si>
    <t>16-Mar</t>
  </si>
  <si>
    <t>17-Mar</t>
  </si>
  <si>
    <t>19-Mar</t>
  </si>
  <si>
    <t>21-Mar</t>
  </si>
  <si>
    <t>22-Mar</t>
  </si>
  <si>
    <t>26-Mar</t>
  </si>
  <si>
    <t>27-Mar</t>
  </si>
  <si>
    <t>28-Mar</t>
  </si>
  <si>
    <t>31-Mar</t>
  </si>
  <si>
    <t>01-Apr</t>
  </si>
  <si>
    <t>02-Apr</t>
  </si>
  <si>
    <t>04-Apr</t>
  </si>
  <si>
    <t>05-Apr</t>
  </si>
  <si>
    <t>06-Apr</t>
  </si>
  <si>
    <t>07-Apr</t>
  </si>
  <si>
    <t>08-Apr</t>
  </si>
  <si>
    <t>10-Apr</t>
  </si>
  <si>
    <t>13-Apr</t>
  </si>
  <si>
    <t>22-Apr</t>
  </si>
  <si>
    <t>23-Apr</t>
  </si>
  <si>
    <t>24-Apr</t>
  </si>
  <si>
    <t>25-Apr</t>
  </si>
  <si>
    <t>28-Apr</t>
  </si>
  <si>
    <t>04-May</t>
  </si>
  <si>
    <t>09-May</t>
  </si>
  <si>
    <t>11-May</t>
  </si>
  <si>
    <t>15-May</t>
  </si>
  <si>
    <t>16-May</t>
  </si>
  <si>
    <t>20-May</t>
  </si>
  <si>
    <t>22-May</t>
  </si>
  <si>
    <t>23-May</t>
  </si>
  <si>
    <t>25-May</t>
  </si>
  <si>
    <t>26-May</t>
  </si>
  <si>
    <t>28-May</t>
  </si>
  <si>
    <t>31-May</t>
  </si>
  <si>
    <t>01-Jun</t>
  </si>
  <si>
    <t>03-Jun</t>
  </si>
  <si>
    <t>05-Jun</t>
  </si>
  <si>
    <t>06-Jun</t>
  </si>
  <si>
    <t>11-Jun</t>
  </si>
  <si>
    <t>12-Jun</t>
  </si>
  <si>
    <t>14-Jun</t>
  </si>
  <si>
    <t>17-Jun</t>
  </si>
  <si>
    <t>21-Jun</t>
  </si>
  <si>
    <t>22-Jun</t>
  </si>
  <si>
    <t>23-Jun</t>
  </si>
  <si>
    <t>25-Jun</t>
  </si>
  <si>
    <t>29-Jun</t>
  </si>
  <si>
    <t>01-Jul</t>
  </si>
  <si>
    <t>03-Jul</t>
  </si>
  <si>
    <t>07-Jul</t>
  </si>
  <si>
    <t>08-Jul</t>
  </si>
  <si>
    <t>09-Jul</t>
  </si>
  <si>
    <t>10-Jul</t>
  </si>
  <si>
    <t>12-Jul</t>
  </si>
  <si>
    <t>13-Jul</t>
  </si>
  <si>
    <t>18-Jul</t>
  </si>
  <si>
    <t>19-Jul</t>
  </si>
  <si>
    <t>20-Jul</t>
  </si>
  <si>
    <t>28-Jul</t>
  </si>
  <si>
    <t>29-Jul</t>
  </si>
  <si>
    <t>31-Jul</t>
  </si>
  <si>
    <t>02-Aug</t>
  </si>
  <si>
    <t>03-Aug</t>
  </si>
  <si>
    <t>11-Aug</t>
  </si>
  <si>
    <t>12-Aug</t>
  </si>
  <si>
    <t>13-Aug</t>
  </si>
  <si>
    <t>15-Aug</t>
  </si>
  <si>
    <t>16-Aug</t>
  </si>
  <si>
    <t>17-Aug</t>
  </si>
  <si>
    <t>19-Aug</t>
  </si>
  <si>
    <t>23-Aug</t>
  </si>
  <si>
    <t>25-Aug</t>
  </si>
  <si>
    <t>30-Aug</t>
  </si>
  <si>
    <t>31-Aug</t>
  </si>
  <si>
    <t>02-Sep</t>
  </si>
  <si>
    <t>03-Sep</t>
  </si>
  <si>
    <t>06-Sep</t>
  </si>
  <si>
    <t>08-Sep</t>
  </si>
  <si>
    <t>10-Sep</t>
  </si>
  <si>
    <t>16-Sep</t>
  </si>
  <si>
    <t>21-Sep</t>
  </si>
  <si>
    <t>23-Sep</t>
  </si>
  <si>
    <t>30-Sep</t>
  </si>
  <si>
    <t>03-Oct</t>
  </si>
  <si>
    <t>08-Oct</t>
  </si>
  <si>
    <t>09-Oct</t>
  </si>
  <si>
    <t>16-Oct</t>
  </si>
  <si>
    <t>17-Oct</t>
  </si>
  <si>
    <t>20-Oct</t>
  </si>
  <si>
    <t>24-Oct</t>
  </si>
  <si>
    <t>25-Oct</t>
  </si>
  <si>
    <t>29-Oct</t>
  </si>
  <si>
    <t>30-Oct</t>
  </si>
  <si>
    <t>02-Nov</t>
  </si>
  <si>
    <t>04-Nov</t>
  </si>
  <si>
    <t>09-Nov</t>
  </si>
  <si>
    <t>12-Nov</t>
  </si>
  <si>
    <t>17-Nov</t>
  </si>
  <si>
    <t>18-Nov</t>
  </si>
  <si>
    <t>19-Nov</t>
  </si>
  <si>
    <t>20-Nov</t>
  </si>
  <si>
    <t>21-Nov</t>
  </si>
  <si>
    <t>22-Nov</t>
  </si>
  <si>
    <t>23-Nov</t>
  </si>
  <si>
    <t>26-Nov</t>
  </si>
  <si>
    <t>27-Nov</t>
  </si>
  <si>
    <t>01-Dec</t>
  </si>
  <si>
    <t>04-Dec</t>
  </si>
  <si>
    <t>08-Dec</t>
  </si>
  <si>
    <t>09-Dec</t>
  </si>
  <si>
    <t>14-Dec</t>
  </si>
  <si>
    <t>15-Dec</t>
  </si>
  <si>
    <t>16-Dec</t>
  </si>
  <si>
    <t>17-Dec</t>
  </si>
  <si>
    <t>18-Dec</t>
  </si>
  <si>
    <t>19-Dec</t>
  </si>
  <si>
    <t>20-Dec</t>
  </si>
  <si>
    <t>21-Dec</t>
  </si>
  <si>
    <t>22-Dec</t>
  </si>
  <si>
    <t>25-Dec</t>
  </si>
  <si>
    <t>26-Dec</t>
  </si>
  <si>
    <t>28-Dec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</si>
</sst>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18"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2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0" formatCode="General"/>
    </dxf>
    <dxf>
      <numFmt numFmtId="0" formatCode="General"/>
    </dxf>
    <dxf>
      <numFmt numFmtId="23" formatCode="h:mm\ AM/PM"/>
    </dxf>
    <dxf>
      <numFmt numFmtId="164" formatCode="mm\/d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externalLink" Target="externalLinks/externalLink1.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[Cleaned_Appointment (13).xlsx]Line Chart!PivotTable5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Busiest Time</a:t>
            </a:r>
          </a:p>
        </c:rich>
      </c:tx>
      <c:layout>
        <c:manualLayout>
          <c:xMode val="edge"/>
          <c:yMode val="edge"/>
          <c:x val="0.35967969281617573"/>
          <c:y val="3.75842405391394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'Line Chart'!$A$2:$A$24</c:f>
              <c:strCache>
                <c:ptCount val="22"/>
                <c:pt idx="0">
                  <c:v>08:00:00</c:v>
                </c:pt>
                <c:pt idx="1">
                  <c:v>08:30:00</c:v>
                </c:pt>
                <c:pt idx="2">
                  <c:v>09:00:00</c:v>
                </c:pt>
                <c:pt idx="3">
                  <c:v>09:30:00</c:v>
                </c:pt>
                <c:pt idx="4">
                  <c:v>10:00:00</c:v>
                </c:pt>
                <c:pt idx="5">
                  <c:v>10:30:00</c:v>
                </c:pt>
                <c:pt idx="6">
                  <c:v>11:00:00</c:v>
                </c:pt>
                <c:pt idx="7">
                  <c:v>11:30:00</c:v>
                </c:pt>
                <c:pt idx="8">
                  <c:v>12:00:00</c:v>
                </c:pt>
                <c:pt idx="9">
                  <c:v>12:30:00</c:v>
                </c:pt>
                <c:pt idx="10">
                  <c:v>13:00:00</c:v>
                </c:pt>
                <c:pt idx="11">
                  <c:v>13:30:00</c:v>
                </c:pt>
                <c:pt idx="12">
                  <c:v>14:00:00</c:v>
                </c:pt>
                <c:pt idx="13">
                  <c:v>14:30:00</c:v>
                </c:pt>
                <c:pt idx="14">
                  <c:v>15:00:00</c:v>
                </c:pt>
                <c:pt idx="15">
                  <c:v>15:30:00</c:v>
                </c:pt>
                <c:pt idx="16">
                  <c:v>16:00:00</c:v>
                </c:pt>
                <c:pt idx="17">
                  <c:v>16:30:00</c:v>
                </c:pt>
                <c:pt idx="18">
                  <c:v>17:00:00</c:v>
                </c:pt>
                <c:pt idx="19">
                  <c:v>17:30:00</c:v>
                </c:pt>
                <c:pt idx="20">
                  <c:v>18:00:00</c:v>
                </c:pt>
                <c:pt idx="21">
                  <c:v>18:30:00</c:v>
                </c:pt>
              </c:strCache>
            </c:strRef>
          </c:cat>
          <c:val>
            <c:numRef>
              <c:f>'Line Chart'!$B$2:$B$24</c:f>
              <c:numCache>
                <c:formatCode>General</c:formatCode>
                <c:ptCount val="22"/>
                <c:pt idx="0">
                  <c:v>11</c:v>
                </c:pt>
                <c:pt idx="1">
                  <c:v>7</c:v>
                </c:pt>
                <c:pt idx="2">
                  <c:v>8</c:v>
                </c:pt>
                <c:pt idx="3">
                  <c:v>7</c:v>
                </c:pt>
                <c:pt idx="4">
                  <c:v>10</c:v>
                </c:pt>
                <c:pt idx="5">
                  <c:v>4</c:v>
                </c:pt>
                <c:pt idx="6">
                  <c:v>11</c:v>
                </c:pt>
                <c:pt idx="7">
                  <c:v>6</c:v>
                </c:pt>
                <c:pt idx="8">
                  <c:v>12</c:v>
                </c:pt>
                <c:pt idx="9">
                  <c:v>6</c:v>
                </c:pt>
                <c:pt idx="10">
                  <c:v>5</c:v>
                </c:pt>
                <c:pt idx="11">
                  <c:v>5</c:v>
                </c:pt>
                <c:pt idx="12">
                  <c:v>6</c:v>
                </c:pt>
                <c:pt idx="13">
                  <c:v>7</c:v>
                </c:pt>
                <c:pt idx="14">
                  <c:v>9</c:v>
                </c:pt>
                <c:pt idx="15">
                  <c:v>10</c:v>
                </c:pt>
                <c:pt idx="16">
                  <c:v>10</c:v>
                </c:pt>
                <c:pt idx="17">
                  <c:v>8</c:v>
                </c:pt>
                <c:pt idx="18">
                  <c:v>11</c:v>
                </c:pt>
                <c:pt idx="19">
                  <c:v>9</c:v>
                </c:pt>
                <c:pt idx="20">
                  <c:v>15</c:v>
                </c:pt>
                <c:pt idx="21">
                  <c:v>12</c:v>
                </c:pt>
              </c:numCache>
            </c:numRef>
          </c:val>
          <c:smooth val="0"/>
          <c:extLst>
            <c:ext xmlns:c16="http://schemas.microsoft.com/office/drawing/2014/chart" uri="{C3380CC4-5D6E-409C-BE32-E72D297353CC}">
              <c16:uniqueId val="{00000000-F76A-4363-958F-A234A5EF7829}"/>
            </c:ext>
          </c:extLst>
        </c:ser>
        <c:dLbls>
          <c:showLegendKey val="0"/>
          <c:showVal val="0"/>
          <c:showCatName val="0"/>
          <c:showSerName val="0"/>
          <c:showPercent val="0"/>
          <c:showBubbleSize val="0"/>
        </c:dLbls>
        <c:marker val="1"/>
        <c:smooth val="0"/>
        <c:axId val="1502060624"/>
        <c:axId val="1502060144"/>
      </c:lineChart>
      <c:catAx>
        <c:axId val="15020606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060144"/>
        <c:crosses val="autoZero"/>
        <c:auto val="1"/>
        <c:lblAlgn val="ctr"/>
        <c:lblOffset val="100"/>
        <c:noMultiLvlLbl val="0"/>
      </c:catAx>
      <c:valAx>
        <c:axId val="150206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06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[Cleaned_Appointment (13).xlsx]Line Chart!PivotTable6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Appointments by Day</a:t>
            </a:r>
            <a:endParaRPr lang="en-US"/>
          </a:p>
        </c:rich>
      </c:tx>
      <c:layout>
        <c:manualLayout>
          <c:xMode val="edge"/>
          <c:yMode val="edge"/>
          <c:x val="0.1419999999999999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Chart'!$L$1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'Line Chart'!$K$2:$K$156</c:f>
              <c:strCache>
                <c:ptCount val="154"/>
                <c:pt idx="0">
                  <c:v>&lt;01-01-2024</c:v>
                </c:pt>
                <c:pt idx="1">
                  <c:v>01-Jan</c:v>
                </c:pt>
                <c:pt idx="2">
                  <c:v>03-Jan</c:v>
                </c:pt>
                <c:pt idx="3">
                  <c:v>07-Jan</c:v>
                </c:pt>
                <c:pt idx="4">
                  <c:v>12-Jan</c:v>
                </c:pt>
                <c:pt idx="5">
                  <c:v>14-Jan</c:v>
                </c:pt>
                <c:pt idx="6">
                  <c:v>15-Jan</c:v>
                </c:pt>
                <c:pt idx="7">
                  <c:v>16-Jan</c:v>
                </c:pt>
                <c:pt idx="8">
                  <c:v>20-Jan</c:v>
                </c:pt>
                <c:pt idx="9">
                  <c:v>22-Jan</c:v>
                </c:pt>
                <c:pt idx="10">
                  <c:v>26-Jan</c:v>
                </c:pt>
                <c:pt idx="11">
                  <c:v>27-Jan</c:v>
                </c:pt>
                <c:pt idx="12">
                  <c:v>28-Jan</c:v>
                </c:pt>
                <c:pt idx="13">
                  <c:v>31-Jan</c:v>
                </c:pt>
                <c:pt idx="14">
                  <c:v>02-Feb</c:v>
                </c:pt>
                <c:pt idx="15">
                  <c:v>03-Feb</c:v>
                </c:pt>
                <c:pt idx="16">
                  <c:v>13-Feb</c:v>
                </c:pt>
                <c:pt idx="17">
                  <c:v>15-Feb</c:v>
                </c:pt>
                <c:pt idx="18">
                  <c:v>19-Feb</c:v>
                </c:pt>
                <c:pt idx="19">
                  <c:v>21-Feb</c:v>
                </c:pt>
                <c:pt idx="20">
                  <c:v>22-Feb</c:v>
                </c:pt>
                <c:pt idx="21">
                  <c:v>25-Feb</c:v>
                </c:pt>
                <c:pt idx="22">
                  <c:v>26-Feb</c:v>
                </c:pt>
                <c:pt idx="23">
                  <c:v>27-Feb</c:v>
                </c:pt>
                <c:pt idx="24">
                  <c:v>28-Feb</c:v>
                </c:pt>
                <c:pt idx="25">
                  <c:v>03-Mar</c:v>
                </c:pt>
                <c:pt idx="26">
                  <c:v>06-Mar</c:v>
                </c:pt>
                <c:pt idx="27">
                  <c:v>07-Mar</c:v>
                </c:pt>
                <c:pt idx="28">
                  <c:v>08-Mar</c:v>
                </c:pt>
                <c:pt idx="29">
                  <c:v>11-Mar</c:v>
                </c:pt>
                <c:pt idx="30">
                  <c:v>13-Mar</c:v>
                </c:pt>
                <c:pt idx="31">
                  <c:v>16-Mar</c:v>
                </c:pt>
                <c:pt idx="32">
                  <c:v>17-Mar</c:v>
                </c:pt>
                <c:pt idx="33">
                  <c:v>19-Mar</c:v>
                </c:pt>
                <c:pt idx="34">
                  <c:v>21-Mar</c:v>
                </c:pt>
                <c:pt idx="35">
                  <c:v>22-Mar</c:v>
                </c:pt>
                <c:pt idx="36">
                  <c:v>26-Mar</c:v>
                </c:pt>
                <c:pt idx="37">
                  <c:v>27-Mar</c:v>
                </c:pt>
                <c:pt idx="38">
                  <c:v>28-Mar</c:v>
                </c:pt>
                <c:pt idx="39">
                  <c:v>31-Mar</c:v>
                </c:pt>
                <c:pt idx="40">
                  <c:v>01-Apr</c:v>
                </c:pt>
                <c:pt idx="41">
                  <c:v>02-Apr</c:v>
                </c:pt>
                <c:pt idx="42">
                  <c:v>04-Apr</c:v>
                </c:pt>
                <c:pt idx="43">
                  <c:v>05-Apr</c:v>
                </c:pt>
                <c:pt idx="44">
                  <c:v>06-Apr</c:v>
                </c:pt>
                <c:pt idx="45">
                  <c:v>07-Apr</c:v>
                </c:pt>
                <c:pt idx="46">
                  <c:v>08-Apr</c:v>
                </c:pt>
                <c:pt idx="47">
                  <c:v>10-Apr</c:v>
                </c:pt>
                <c:pt idx="48">
                  <c:v>13-Apr</c:v>
                </c:pt>
                <c:pt idx="49">
                  <c:v>22-Apr</c:v>
                </c:pt>
                <c:pt idx="50">
                  <c:v>23-Apr</c:v>
                </c:pt>
                <c:pt idx="51">
                  <c:v>24-Apr</c:v>
                </c:pt>
                <c:pt idx="52">
                  <c:v>25-Apr</c:v>
                </c:pt>
                <c:pt idx="53">
                  <c:v>28-Apr</c:v>
                </c:pt>
                <c:pt idx="54">
                  <c:v>04-May</c:v>
                </c:pt>
                <c:pt idx="55">
                  <c:v>09-May</c:v>
                </c:pt>
                <c:pt idx="56">
                  <c:v>11-May</c:v>
                </c:pt>
                <c:pt idx="57">
                  <c:v>15-May</c:v>
                </c:pt>
                <c:pt idx="58">
                  <c:v>16-May</c:v>
                </c:pt>
                <c:pt idx="59">
                  <c:v>20-May</c:v>
                </c:pt>
                <c:pt idx="60">
                  <c:v>22-May</c:v>
                </c:pt>
                <c:pt idx="61">
                  <c:v>23-May</c:v>
                </c:pt>
                <c:pt idx="62">
                  <c:v>25-May</c:v>
                </c:pt>
                <c:pt idx="63">
                  <c:v>26-May</c:v>
                </c:pt>
                <c:pt idx="64">
                  <c:v>28-May</c:v>
                </c:pt>
                <c:pt idx="65">
                  <c:v>31-May</c:v>
                </c:pt>
                <c:pt idx="66">
                  <c:v>01-Jun</c:v>
                </c:pt>
                <c:pt idx="67">
                  <c:v>03-Jun</c:v>
                </c:pt>
                <c:pt idx="68">
                  <c:v>05-Jun</c:v>
                </c:pt>
                <c:pt idx="69">
                  <c:v>06-Jun</c:v>
                </c:pt>
                <c:pt idx="70">
                  <c:v>11-Jun</c:v>
                </c:pt>
                <c:pt idx="71">
                  <c:v>12-Jun</c:v>
                </c:pt>
                <c:pt idx="72">
                  <c:v>14-Jun</c:v>
                </c:pt>
                <c:pt idx="73">
                  <c:v>17-Jun</c:v>
                </c:pt>
                <c:pt idx="74">
                  <c:v>21-Jun</c:v>
                </c:pt>
                <c:pt idx="75">
                  <c:v>22-Jun</c:v>
                </c:pt>
                <c:pt idx="76">
                  <c:v>23-Jun</c:v>
                </c:pt>
                <c:pt idx="77">
                  <c:v>25-Jun</c:v>
                </c:pt>
                <c:pt idx="78">
                  <c:v>29-Jun</c:v>
                </c:pt>
                <c:pt idx="79">
                  <c:v>01-Jul</c:v>
                </c:pt>
                <c:pt idx="80">
                  <c:v>03-Jul</c:v>
                </c:pt>
                <c:pt idx="81">
                  <c:v>07-Jul</c:v>
                </c:pt>
                <c:pt idx="82">
                  <c:v>08-Jul</c:v>
                </c:pt>
                <c:pt idx="83">
                  <c:v>09-Jul</c:v>
                </c:pt>
                <c:pt idx="84">
                  <c:v>10-Jul</c:v>
                </c:pt>
                <c:pt idx="85">
                  <c:v>12-Jul</c:v>
                </c:pt>
                <c:pt idx="86">
                  <c:v>13-Jul</c:v>
                </c:pt>
                <c:pt idx="87">
                  <c:v>18-Jul</c:v>
                </c:pt>
                <c:pt idx="88">
                  <c:v>19-Jul</c:v>
                </c:pt>
                <c:pt idx="89">
                  <c:v>20-Jul</c:v>
                </c:pt>
                <c:pt idx="90">
                  <c:v>28-Jul</c:v>
                </c:pt>
                <c:pt idx="91">
                  <c:v>29-Jul</c:v>
                </c:pt>
                <c:pt idx="92">
                  <c:v>31-Jul</c:v>
                </c:pt>
                <c:pt idx="93">
                  <c:v>02-Aug</c:v>
                </c:pt>
                <c:pt idx="94">
                  <c:v>03-Aug</c:v>
                </c:pt>
                <c:pt idx="95">
                  <c:v>11-Aug</c:v>
                </c:pt>
                <c:pt idx="96">
                  <c:v>12-Aug</c:v>
                </c:pt>
                <c:pt idx="97">
                  <c:v>13-Aug</c:v>
                </c:pt>
                <c:pt idx="98">
                  <c:v>15-Aug</c:v>
                </c:pt>
                <c:pt idx="99">
                  <c:v>16-Aug</c:v>
                </c:pt>
                <c:pt idx="100">
                  <c:v>17-Aug</c:v>
                </c:pt>
                <c:pt idx="101">
                  <c:v>19-Aug</c:v>
                </c:pt>
                <c:pt idx="102">
                  <c:v>23-Aug</c:v>
                </c:pt>
                <c:pt idx="103">
                  <c:v>25-Aug</c:v>
                </c:pt>
                <c:pt idx="104">
                  <c:v>30-Aug</c:v>
                </c:pt>
                <c:pt idx="105">
                  <c:v>31-Aug</c:v>
                </c:pt>
                <c:pt idx="106">
                  <c:v>02-Sep</c:v>
                </c:pt>
                <c:pt idx="107">
                  <c:v>03-Sep</c:v>
                </c:pt>
                <c:pt idx="108">
                  <c:v>06-Sep</c:v>
                </c:pt>
                <c:pt idx="109">
                  <c:v>08-Sep</c:v>
                </c:pt>
                <c:pt idx="110">
                  <c:v>10-Sep</c:v>
                </c:pt>
                <c:pt idx="111">
                  <c:v>16-Sep</c:v>
                </c:pt>
                <c:pt idx="112">
                  <c:v>21-Sep</c:v>
                </c:pt>
                <c:pt idx="113">
                  <c:v>23-Sep</c:v>
                </c:pt>
                <c:pt idx="114">
                  <c:v>30-Sep</c:v>
                </c:pt>
                <c:pt idx="115">
                  <c:v>03-Oct</c:v>
                </c:pt>
                <c:pt idx="116">
                  <c:v>08-Oct</c:v>
                </c:pt>
                <c:pt idx="117">
                  <c:v>09-Oct</c:v>
                </c:pt>
                <c:pt idx="118">
                  <c:v>16-Oct</c:v>
                </c:pt>
                <c:pt idx="119">
                  <c:v>17-Oct</c:v>
                </c:pt>
                <c:pt idx="120">
                  <c:v>20-Oct</c:v>
                </c:pt>
                <c:pt idx="121">
                  <c:v>24-Oct</c:v>
                </c:pt>
                <c:pt idx="122">
                  <c:v>25-Oct</c:v>
                </c:pt>
                <c:pt idx="123">
                  <c:v>29-Oct</c:v>
                </c:pt>
                <c:pt idx="124">
                  <c:v>30-Oct</c:v>
                </c:pt>
                <c:pt idx="125">
                  <c:v>02-Nov</c:v>
                </c:pt>
                <c:pt idx="126">
                  <c:v>04-Nov</c:v>
                </c:pt>
                <c:pt idx="127">
                  <c:v>09-Nov</c:v>
                </c:pt>
                <c:pt idx="128">
                  <c:v>12-Nov</c:v>
                </c:pt>
                <c:pt idx="129">
                  <c:v>17-Nov</c:v>
                </c:pt>
                <c:pt idx="130">
                  <c:v>18-Nov</c:v>
                </c:pt>
                <c:pt idx="131">
                  <c:v>19-Nov</c:v>
                </c:pt>
                <c:pt idx="132">
                  <c:v>20-Nov</c:v>
                </c:pt>
                <c:pt idx="133">
                  <c:v>21-Nov</c:v>
                </c:pt>
                <c:pt idx="134">
                  <c:v>22-Nov</c:v>
                </c:pt>
                <c:pt idx="135">
                  <c:v>23-Nov</c:v>
                </c:pt>
                <c:pt idx="136">
                  <c:v>26-Nov</c:v>
                </c:pt>
                <c:pt idx="137">
                  <c:v>27-Nov</c:v>
                </c:pt>
                <c:pt idx="138">
                  <c:v>01-Dec</c:v>
                </c:pt>
                <c:pt idx="139">
                  <c:v>04-Dec</c:v>
                </c:pt>
                <c:pt idx="140">
                  <c:v>08-Dec</c:v>
                </c:pt>
                <c:pt idx="141">
                  <c:v>09-Dec</c:v>
                </c:pt>
                <c:pt idx="142">
                  <c:v>14-Dec</c:v>
                </c:pt>
                <c:pt idx="143">
                  <c:v>15-Dec</c:v>
                </c:pt>
                <c:pt idx="144">
                  <c:v>16-Dec</c:v>
                </c:pt>
                <c:pt idx="145">
                  <c:v>17-Dec</c:v>
                </c:pt>
                <c:pt idx="146">
                  <c:v>18-Dec</c:v>
                </c:pt>
                <c:pt idx="147">
                  <c:v>19-Dec</c:v>
                </c:pt>
                <c:pt idx="148">
                  <c:v>20-Dec</c:v>
                </c:pt>
                <c:pt idx="149">
                  <c:v>21-Dec</c:v>
                </c:pt>
                <c:pt idx="150">
                  <c:v>22-Dec</c:v>
                </c:pt>
                <c:pt idx="151">
                  <c:v>25-Dec</c:v>
                </c:pt>
                <c:pt idx="152">
                  <c:v>26-Dec</c:v>
                </c:pt>
                <c:pt idx="153">
                  <c:v>28-Dec</c:v>
                </c:pt>
              </c:strCache>
            </c:strRef>
          </c:cat>
          <c:val>
            <c:numRef>
              <c:f>'Line Chart'!$L$2:$L$156</c:f>
              <c:numCache>
                <c:formatCode>General</c:formatCode>
                <c:ptCount val="154"/>
                <c:pt idx="2">
                  <c:v>1</c:v>
                </c:pt>
                <c:pt idx="3">
                  <c:v>1</c:v>
                </c:pt>
                <c:pt idx="4">
                  <c:v>1</c:v>
                </c:pt>
                <c:pt idx="5">
                  <c:v>1</c:v>
                </c:pt>
                <c:pt idx="6">
                  <c:v>1</c:v>
                </c:pt>
                <c:pt idx="7">
                  <c:v>2</c:v>
                </c:pt>
                <c:pt idx="8">
                  <c:v>1</c:v>
                </c:pt>
                <c:pt idx="9">
                  <c:v>1</c:v>
                </c:pt>
                <c:pt idx="10">
                  <c:v>1</c:v>
                </c:pt>
                <c:pt idx="11">
                  <c:v>1</c:v>
                </c:pt>
                <c:pt idx="12">
                  <c:v>1</c:v>
                </c:pt>
                <c:pt idx="13">
                  <c:v>1</c:v>
                </c:pt>
                <c:pt idx="14">
                  <c:v>2</c:v>
                </c:pt>
                <c:pt idx="15">
                  <c:v>1</c:v>
                </c:pt>
                <c:pt idx="16">
                  <c:v>1</c:v>
                </c:pt>
                <c:pt idx="17">
                  <c:v>1</c:v>
                </c:pt>
                <c:pt idx="18">
                  <c:v>1</c:v>
                </c:pt>
                <c:pt idx="19">
                  <c:v>1</c:v>
                </c:pt>
                <c:pt idx="20">
                  <c:v>1</c:v>
                </c:pt>
                <c:pt idx="21">
                  <c:v>1</c:v>
                </c:pt>
                <c:pt idx="22">
                  <c:v>1</c:v>
                </c:pt>
                <c:pt idx="23">
                  <c:v>1</c:v>
                </c:pt>
                <c:pt idx="24">
                  <c:v>2</c:v>
                </c:pt>
                <c:pt idx="25">
                  <c:v>1</c:v>
                </c:pt>
                <c:pt idx="26">
                  <c:v>1</c:v>
                </c:pt>
                <c:pt idx="27">
                  <c:v>1</c:v>
                </c:pt>
                <c:pt idx="28">
                  <c:v>1</c:v>
                </c:pt>
                <c:pt idx="29">
                  <c:v>1</c:v>
                </c:pt>
                <c:pt idx="30">
                  <c:v>1</c:v>
                </c:pt>
                <c:pt idx="31">
                  <c:v>3</c:v>
                </c:pt>
                <c:pt idx="32">
                  <c:v>2</c:v>
                </c:pt>
                <c:pt idx="33">
                  <c:v>2</c:v>
                </c:pt>
                <c:pt idx="35">
                  <c:v>1</c:v>
                </c:pt>
                <c:pt idx="36">
                  <c:v>1</c:v>
                </c:pt>
                <c:pt idx="37">
                  <c:v>1</c:v>
                </c:pt>
                <c:pt idx="38">
                  <c:v>1</c:v>
                </c:pt>
                <c:pt idx="39">
                  <c:v>1</c:v>
                </c:pt>
                <c:pt idx="40">
                  <c:v>2</c:v>
                </c:pt>
                <c:pt idx="41">
                  <c:v>1</c:v>
                </c:pt>
                <c:pt idx="42">
                  <c:v>2</c:v>
                </c:pt>
                <c:pt idx="43">
                  <c:v>4</c:v>
                </c:pt>
                <c:pt idx="44">
                  <c:v>1</c:v>
                </c:pt>
                <c:pt idx="45">
                  <c:v>1</c:v>
                </c:pt>
                <c:pt idx="46">
                  <c:v>2</c:v>
                </c:pt>
                <c:pt idx="47">
                  <c:v>1</c:v>
                </c:pt>
                <c:pt idx="48">
                  <c:v>1</c:v>
                </c:pt>
                <c:pt idx="49">
                  <c:v>1</c:v>
                </c:pt>
                <c:pt idx="50">
                  <c:v>1</c:v>
                </c:pt>
                <c:pt idx="51">
                  <c:v>1</c:v>
                </c:pt>
                <c:pt idx="52">
                  <c:v>1</c:v>
                </c:pt>
                <c:pt idx="53">
                  <c:v>1</c:v>
                </c:pt>
                <c:pt idx="54">
                  <c:v>2</c:v>
                </c:pt>
                <c:pt idx="55">
                  <c:v>1</c:v>
                </c:pt>
                <c:pt idx="56">
                  <c:v>1</c:v>
                </c:pt>
                <c:pt idx="57">
                  <c:v>1</c:v>
                </c:pt>
                <c:pt idx="58">
                  <c:v>1</c:v>
                </c:pt>
                <c:pt idx="59">
                  <c:v>1</c:v>
                </c:pt>
                <c:pt idx="60">
                  <c:v>1</c:v>
                </c:pt>
                <c:pt idx="61">
                  <c:v>1</c:v>
                </c:pt>
                <c:pt idx="62">
                  <c:v>1</c:v>
                </c:pt>
                <c:pt idx="63">
                  <c:v>1</c:v>
                </c:pt>
                <c:pt idx="64">
                  <c:v>1</c:v>
                </c:pt>
                <c:pt idx="65">
                  <c:v>2</c:v>
                </c:pt>
                <c:pt idx="66">
                  <c:v>1</c:v>
                </c:pt>
                <c:pt idx="67">
                  <c:v>2</c:v>
                </c:pt>
                <c:pt idx="68">
                  <c:v>1</c:v>
                </c:pt>
                <c:pt idx="69">
                  <c:v>2</c:v>
                </c:pt>
                <c:pt idx="70">
                  <c:v>1</c:v>
                </c:pt>
                <c:pt idx="71">
                  <c:v>1</c:v>
                </c:pt>
                <c:pt idx="72">
                  <c:v>2</c:v>
                </c:pt>
                <c:pt idx="73">
                  <c:v>1</c:v>
                </c:pt>
                <c:pt idx="74">
                  <c:v>1</c:v>
                </c:pt>
                <c:pt idx="75">
                  <c:v>1</c:v>
                </c:pt>
                <c:pt idx="76">
                  <c:v>1</c:v>
                </c:pt>
                <c:pt idx="77">
                  <c:v>1</c:v>
                </c:pt>
                <c:pt idx="78">
                  <c:v>2</c:v>
                </c:pt>
                <c:pt idx="79">
                  <c:v>2</c:v>
                </c:pt>
                <c:pt idx="80">
                  <c:v>1</c:v>
                </c:pt>
                <c:pt idx="81">
                  <c:v>1</c:v>
                </c:pt>
                <c:pt idx="82">
                  <c:v>1</c:v>
                </c:pt>
                <c:pt idx="83">
                  <c:v>3</c:v>
                </c:pt>
                <c:pt idx="84">
                  <c:v>1</c:v>
                </c:pt>
                <c:pt idx="85">
                  <c:v>1</c:v>
                </c:pt>
                <c:pt idx="86">
                  <c:v>2</c:v>
                </c:pt>
                <c:pt idx="87">
                  <c:v>1</c:v>
                </c:pt>
                <c:pt idx="88">
                  <c:v>1</c:v>
                </c:pt>
                <c:pt idx="89">
                  <c:v>1</c:v>
                </c:pt>
                <c:pt idx="90">
                  <c:v>1</c:v>
                </c:pt>
                <c:pt idx="91">
                  <c:v>1</c:v>
                </c:pt>
                <c:pt idx="92">
                  <c:v>3</c:v>
                </c:pt>
                <c:pt idx="93">
                  <c:v>1</c:v>
                </c:pt>
                <c:pt idx="94">
                  <c:v>2</c:v>
                </c:pt>
                <c:pt idx="95">
                  <c:v>1</c:v>
                </c:pt>
                <c:pt idx="96">
                  <c:v>1</c:v>
                </c:pt>
                <c:pt idx="97">
                  <c:v>1</c:v>
                </c:pt>
                <c:pt idx="98">
                  <c:v>2</c:v>
                </c:pt>
                <c:pt idx="99">
                  <c:v>1</c:v>
                </c:pt>
                <c:pt idx="100">
                  <c:v>1</c:v>
                </c:pt>
                <c:pt idx="101">
                  <c:v>1</c:v>
                </c:pt>
                <c:pt idx="102">
                  <c:v>1</c:v>
                </c:pt>
                <c:pt idx="103">
                  <c:v>1</c:v>
                </c:pt>
                <c:pt idx="104">
                  <c:v>1</c:v>
                </c:pt>
                <c:pt idx="105">
                  <c:v>1</c:v>
                </c:pt>
                <c:pt idx="106">
                  <c:v>1</c:v>
                </c:pt>
                <c:pt idx="108">
                  <c:v>1</c:v>
                </c:pt>
                <c:pt idx="109">
                  <c:v>2</c:v>
                </c:pt>
                <c:pt idx="110">
                  <c:v>3</c:v>
                </c:pt>
                <c:pt idx="111">
                  <c:v>1</c:v>
                </c:pt>
                <c:pt idx="112">
                  <c:v>1</c:v>
                </c:pt>
                <c:pt idx="113">
                  <c:v>4</c:v>
                </c:pt>
                <c:pt idx="114">
                  <c:v>1</c:v>
                </c:pt>
                <c:pt idx="115">
                  <c:v>2</c:v>
                </c:pt>
                <c:pt idx="116">
                  <c:v>1</c:v>
                </c:pt>
                <c:pt idx="117">
                  <c:v>1</c:v>
                </c:pt>
                <c:pt idx="118">
                  <c:v>1</c:v>
                </c:pt>
                <c:pt idx="119">
                  <c:v>1</c:v>
                </c:pt>
                <c:pt idx="120">
                  <c:v>2</c:v>
                </c:pt>
                <c:pt idx="121">
                  <c:v>1</c:v>
                </c:pt>
                <c:pt idx="122">
                  <c:v>1</c:v>
                </c:pt>
                <c:pt idx="123">
                  <c:v>2</c:v>
                </c:pt>
                <c:pt idx="124">
                  <c:v>1</c:v>
                </c:pt>
                <c:pt idx="125">
                  <c:v>1</c:v>
                </c:pt>
                <c:pt idx="126">
                  <c:v>1</c:v>
                </c:pt>
                <c:pt idx="127">
                  <c:v>1</c:v>
                </c:pt>
                <c:pt idx="128">
                  <c:v>1</c:v>
                </c:pt>
                <c:pt idx="129">
                  <c:v>2</c:v>
                </c:pt>
                <c:pt idx="130">
                  <c:v>1</c:v>
                </c:pt>
                <c:pt idx="131">
                  <c:v>1</c:v>
                </c:pt>
                <c:pt idx="132">
                  <c:v>1</c:v>
                </c:pt>
                <c:pt idx="133">
                  <c:v>1</c:v>
                </c:pt>
                <c:pt idx="134">
                  <c:v>1</c:v>
                </c:pt>
                <c:pt idx="135">
                  <c:v>2</c:v>
                </c:pt>
                <c:pt idx="136">
                  <c:v>1</c:v>
                </c:pt>
                <c:pt idx="137">
                  <c:v>1</c:v>
                </c:pt>
                <c:pt idx="138">
                  <c:v>1</c:v>
                </c:pt>
                <c:pt idx="139">
                  <c:v>1</c:v>
                </c:pt>
                <c:pt idx="140">
                  <c:v>1</c:v>
                </c:pt>
                <c:pt idx="141">
                  <c:v>1</c:v>
                </c:pt>
                <c:pt idx="142">
                  <c:v>1</c:v>
                </c:pt>
                <c:pt idx="143">
                  <c:v>1</c:v>
                </c:pt>
                <c:pt idx="144">
                  <c:v>1</c:v>
                </c:pt>
                <c:pt idx="145">
                  <c:v>1</c:v>
                </c:pt>
                <c:pt idx="146">
                  <c:v>1</c:v>
                </c:pt>
                <c:pt idx="147">
                  <c:v>1</c:v>
                </c:pt>
                <c:pt idx="148">
                  <c:v>2</c:v>
                </c:pt>
                <c:pt idx="149">
                  <c:v>1</c:v>
                </c:pt>
                <c:pt idx="150">
                  <c:v>1</c:v>
                </c:pt>
                <c:pt idx="151">
                  <c:v>1</c:v>
                </c:pt>
                <c:pt idx="152">
                  <c:v>1</c:v>
                </c:pt>
                <c:pt idx="153">
                  <c:v>1</c:v>
                </c:pt>
              </c:numCache>
            </c:numRef>
          </c:val>
          <c:smooth val="0"/>
          <c:extLst>
            <c:ext xmlns:c16="http://schemas.microsoft.com/office/drawing/2014/chart" uri="{C3380CC4-5D6E-409C-BE32-E72D297353CC}">
              <c16:uniqueId val="{00000000-BAE6-40F3-A3AE-79349F0850EB}"/>
            </c:ext>
          </c:extLst>
        </c:ser>
        <c:dLbls>
          <c:showLegendKey val="0"/>
          <c:showVal val="0"/>
          <c:showCatName val="0"/>
          <c:showSerName val="0"/>
          <c:showPercent val="0"/>
          <c:showBubbleSize val="0"/>
        </c:dLbls>
        <c:marker val="1"/>
        <c:smooth val="0"/>
        <c:axId val="127919568"/>
        <c:axId val="162630416"/>
      </c:lineChart>
      <c:catAx>
        <c:axId val="127919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630416"/>
        <c:crosses val="autoZero"/>
        <c:auto val="1"/>
        <c:lblAlgn val="ctr"/>
        <c:lblOffset val="100"/>
        <c:noMultiLvlLbl val="0"/>
      </c:catAx>
      <c:valAx>
        <c:axId val="162630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22860</xdr:colOff>
      <xdr:row>7</xdr:row>
      <xdr:rowOff>114301</xdr:rowOff>
    </xdr:from>
    <xdr:to>
      <xdr:col>15</xdr:col>
      <xdr:colOff>22860</xdr:colOff>
      <xdr:row>16</xdr:row>
      <xdr:rowOff>106680</xdr:rowOff>
    </xdr:to>
    <mc:AlternateContent xmlns:mc="http://schemas.openxmlformats.org/markup-compatibility/2006">
      <mc:Choice xmlns:a14="http://schemas.microsoft.com/office/drawing/2010/main" Requires="a14">
        <xdr:graphicFrame macro="">
          <xdr:nvGraphicFramePr>
            <xdr:cNvPr id="3" name="Time">
              <a:extLst>
                <a:ext uri="{FF2B5EF4-FFF2-40B4-BE49-F238E27FC236}">
                  <a16:creationId xmlns:a16="http://schemas.microsoft.com/office/drawing/2014/main" id="{63EBB621-ED5A-4686-5EB4-F8AEE67DD039}"/>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12452985" y="1381126"/>
              <a:ext cx="1828800" cy="1621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0</xdr:row>
      <xdr:rowOff>1</xdr:rowOff>
    </xdr:from>
    <xdr:to>
      <xdr:col>15</xdr:col>
      <xdr:colOff>15240</xdr:colOff>
      <xdr:row>7</xdr:row>
      <xdr:rowOff>99061</xdr:rowOff>
    </xdr:to>
    <mc:AlternateContent xmlns:mc="http://schemas.openxmlformats.org/markup-compatibility/2006">
      <mc:Choice xmlns:a14="http://schemas.microsoft.com/office/drawing/2010/main" Requires="a14">
        <xdr:graphicFrame macro="">
          <xdr:nvGraphicFramePr>
            <xdr:cNvPr id="4" name="Status">
              <a:extLst>
                <a:ext uri="{FF2B5EF4-FFF2-40B4-BE49-F238E27FC236}">
                  <a16:creationId xmlns:a16="http://schemas.microsoft.com/office/drawing/2014/main" id="{D1CE3671-804E-E82D-6E1F-3FDD7A413CA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2445365" y="1"/>
              <a:ext cx="1828800" cy="1365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16</xdr:row>
      <xdr:rowOff>106680</xdr:rowOff>
    </xdr:from>
    <xdr:to>
      <xdr:col>15</xdr:col>
      <xdr:colOff>53340</xdr:colOff>
      <xdr:row>23</xdr:row>
      <xdr:rowOff>99060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7A04FB05-0A66-C99C-F8F2-A8ABAEE78C9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452985" y="3002280"/>
              <a:ext cx="1859280" cy="125920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0</xdr:row>
      <xdr:rowOff>7620</xdr:rowOff>
    </xdr:from>
    <xdr:to>
      <xdr:col>9</xdr:col>
      <xdr:colOff>281940</xdr:colOff>
      <xdr:row>13</xdr:row>
      <xdr:rowOff>80010</xdr:rowOff>
    </xdr:to>
    <xdr:graphicFrame macro="">
      <xdr:nvGraphicFramePr>
        <xdr:cNvPr id="2" name="Chart 1">
          <a:extLst>
            <a:ext uri="{FF2B5EF4-FFF2-40B4-BE49-F238E27FC236}">
              <a16:creationId xmlns:a16="http://schemas.microsoft.com/office/drawing/2014/main" id="{D006119F-714D-40C3-9036-7D2DCBE83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xdr:colOff>
      <xdr:row>13</xdr:row>
      <xdr:rowOff>60960</xdr:rowOff>
    </xdr:from>
    <xdr:to>
      <xdr:col>9</xdr:col>
      <xdr:colOff>289560</xdr:colOff>
      <xdr:row>27</xdr:row>
      <xdr:rowOff>125730</xdr:rowOff>
    </xdr:to>
    <xdr:graphicFrame macro="">
      <xdr:nvGraphicFramePr>
        <xdr:cNvPr id="3" name="Chart 2">
          <a:extLst>
            <a:ext uri="{FF2B5EF4-FFF2-40B4-BE49-F238E27FC236}">
              <a16:creationId xmlns:a16="http://schemas.microsoft.com/office/drawing/2014/main" id="{D230DE99-D88A-CB95-A669-6ECC2E27D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281940</xdr:colOff>
      <xdr:row>0</xdr:row>
      <xdr:rowOff>0</xdr:rowOff>
    </xdr:from>
    <xdr:to>
      <xdr:col>9</xdr:col>
      <xdr:colOff>2110740</xdr:colOff>
      <xdr:row>10</xdr:row>
      <xdr:rowOff>53340</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CFE11A3B-0706-13A2-87B4-CD4DA375FE1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926580" y="0"/>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leaned_Feedbac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back_data (5)"/>
      <sheetName val="Cleaned_Feedback"/>
    </sheetNames>
    <sheetDataSet>
      <sheetData sheetId="0">
        <row r="1">
          <cell r="B1" t="str">
            <v>PatientID</v>
          </cell>
          <cell r="C1" t="str">
            <v>Department</v>
          </cell>
          <cell r="D1" t="str">
            <v>Feedback Score</v>
          </cell>
          <cell r="E1" t="str">
            <v>Comments</v>
          </cell>
          <cell r="F1" t="str">
            <v>WaitTime( in min)</v>
          </cell>
        </row>
        <row r="2">
          <cell r="B2" t="str">
            <v>P10337</v>
          </cell>
          <cell r="C2" t="str">
            <v>Neurology</v>
          </cell>
          <cell r="D2">
            <v>9</v>
          </cell>
          <cell r="E2" t="str">
            <v>Highly recommended</v>
          </cell>
          <cell r="F2">
            <v>30</v>
          </cell>
        </row>
        <row r="3">
          <cell r="B3" t="str">
            <v>P10797</v>
          </cell>
          <cell r="C3" t="str">
            <v>Neurology</v>
          </cell>
          <cell r="D3">
            <v>8</v>
          </cell>
          <cell r="E3" t="str">
            <v>Efficient process</v>
          </cell>
          <cell r="F3">
            <v>45</v>
          </cell>
        </row>
        <row r="4">
          <cell r="B4" t="str">
            <v>P10851</v>
          </cell>
          <cell r="C4" t="str">
            <v>General Medicine</v>
          </cell>
          <cell r="D4">
            <v>7</v>
          </cell>
          <cell r="E4" t="str">
            <v>Helpful staff</v>
          </cell>
          <cell r="F4">
            <v>45</v>
          </cell>
        </row>
        <row r="5">
          <cell r="B5" t="str">
            <v>P10983</v>
          </cell>
          <cell r="C5" t="str">
            <v>Neurology</v>
          </cell>
          <cell r="D5">
            <v>7</v>
          </cell>
          <cell r="E5" t="str">
            <v>Helpful staff</v>
          </cell>
          <cell r="F5">
            <v>45</v>
          </cell>
        </row>
        <row r="6">
          <cell r="B6" t="str">
            <v>P11071</v>
          </cell>
          <cell r="C6" t="str">
            <v>Orthopedics</v>
          </cell>
          <cell r="D6">
            <v>7</v>
          </cell>
          <cell r="E6" t="str">
            <v>Child-friendly staff</v>
          </cell>
          <cell r="F6">
            <v>45</v>
          </cell>
        </row>
        <row r="7">
          <cell r="B7" t="str">
            <v>P11217</v>
          </cell>
          <cell r="C7" t="str">
            <v>Cardiology</v>
          </cell>
          <cell r="D7">
            <v>8</v>
          </cell>
          <cell r="E7" t="str">
            <v>Efficient process</v>
          </cell>
          <cell r="F7">
            <v>45</v>
          </cell>
        </row>
        <row r="8">
          <cell r="B8" t="str">
            <v>P11866</v>
          </cell>
          <cell r="C8" t="str">
            <v>General Medicine</v>
          </cell>
          <cell r="D8">
            <v>3</v>
          </cell>
          <cell r="E8" t="str">
            <v>Needs improvement</v>
          </cell>
          <cell r="F8">
            <v>45</v>
          </cell>
        </row>
        <row r="9">
          <cell r="B9" t="str">
            <v>P12075</v>
          </cell>
          <cell r="C9" t="str">
            <v>Pediatric</v>
          </cell>
          <cell r="D9">
            <v>4</v>
          </cell>
          <cell r="E9" t="str">
            <v>Delayed response</v>
          </cell>
          <cell r="F9">
            <v>45</v>
          </cell>
        </row>
        <row r="10">
          <cell r="B10" t="str">
            <v>P13204</v>
          </cell>
          <cell r="C10" t="str">
            <v>Cardiology</v>
          </cell>
          <cell r="D10">
            <v>5</v>
          </cell>
          <cell r="E10" t="str">
            <v>Average</v>
          </cell>
          <cell r="F10">
            <v>45</v>
          </cell>
        </row>
        <row r="11">
          <cell r="B11" t="str">
            <v>P14299</v>
          </cell>
          <cell r="C11" t="str">
            <v>Cardiology</v>
          </cell>
          <cell r="D11">
            <v>8</v>
          </cell>
          <cell r="E11" t="str">
            <v>Great doctors</v>
          </cell>
          <cell r="F11">
            <v>45</v>
          </cell>
        </row>
        <row r="12">
          <cell r="B12" t="str">
            <v>P14650</v>
          </cell>
          <cell r="C12" t="str">
            <v>Cardiology</v>
          </cell>
          <cell r="D12">
            <v>9</v>
          </cell>
          <cell r="E12" t="str">
            <v>Amazing team</v>
          </cell>
          <cell r="F12">
            <v>30</v>
          </cell>
        </row>
        <row r="13">
          <cell r="B13" t="str">
            <v>P15042</v>
          </cell>
          <cell r="C13" t="str">
            <v>General Medicine</v>
          </cell>
          <cell r="D13">
            <v>5</v>
          </cell>
          <cell r="E13" t="str">
            <v>Average</v>
          </cell>
          <cell r="F13">
            <v>45</v>
          </cell>
        </row>
        <row r="14">
          <cell r="B14" t="str">
            <v>P15042</v>
          </cell>
          <cell r="C14" t="str">
            <v>N/A</v>
          </cell>
          <cell r="D14">
            <v>5</v>
          </cell>
          <cell r="F14">
            <v>45</v>
          </cell>
        </row>
        <row r="15">
          <cell r="B15" t="str">
            <v>P15250</v>
          </cell>
          <cell r="C15" t="str">
            <v>Cardiology</v>
          </cell>
          <cell r="D15">
            <v>9</v>
          </cell>
          <cell r="E15" t="str">
            <v>Highly recommended</v>
          </cell>
          <cell r="F15">
            <v>30</v>
          </cell>
        </row>
        <row r="16">
          <cell r="B16" t="str">
            <v>P16262</v>
          </cell>
          <cell r="C16" t="str">
            <v>Oncology</v>
          </cell>
          <cell r="D16">
            <v>9</v>
          </cell>
          <cell r="E16" t="str">
            <v>Amazing team</v>
          </cell>
          <cell r="F16">
            <v>30</v>
          </cell>
        </row>
        <row r="17">
          <cell r="B17" t="str">
            <v>P16884</v>
          </cell>
          <cell r="C17" t="str">
            <v>Pediatric</v>
          </cell>
          <cell r="D17">
            <v>8</v>
          </cell>
          <cell r="E17" t="str">
            <v>Efficient process</v>
          </cell>
          <cell r="F17">
            <v>45</v>
          </cell>
        </row>
        <row r="18">
          <cell r="B18" t="str">
            <v>P17033</v>
          </cell>
          <cell r="C18" t="str">
            <v>Orthopedics</v>
          </cell>
          <cell r="D18">
            <v>3</v>
          </cell>
          <cell r="E18" t="str">
            <v>Long wait times</v>
          </cell>
          <cell r="F18">
            <v>45</v>
          </cell>
        </row>
        <row r="19">
          <cell r="B19" t="str">
            <v>P17310</v>
          </cell>
          <cell r="C19" t="str">
            <v>General Medicine</v>
          </cell>
          <cell r="D19">
            <v>6</v>
          </cell>
          <cell r="E19" t="str">
            <v>Very good</v>
          </cell>
          <cell r="F19">
            <v>45</v>
          </cell>
        </row>
        <row r="20">
          <cell r="B20" t="str">
            <v>P18635</v>
          </cell>
          <cell r="C20" t="str">
            <v>Pediatric</v>
          </cell>
          <cell r="D20">
            <v>6</v>
          </cell>
          <cell r="E20" t="str">
            <v>Very good</v>
          </cell>
          <cell r="F20">
            <v>45</v>
          </cell>
        </row>
        <row r="21">
          <cell r="B21" t="str">
            <v>P18878</v>
          </cell>
          <cell r="C21" t="str">
            <v>Pediatric</v>
          </cell>
          <cell r="D21">
            <v>7</v>
          </cell>
          <cell r="E21" t="str">
            <v>Satisfactory</v>
          </cell>
          <cell r="F21">
            <v>45</v>
          </cell>
        </row>
        <row r="22">
          <cell r="B22" t="str">
            <v>P19592</v>
          </cell>
          <cell r="C22" t="str">
            <v>Pediatric</v>
          </cell>
          <cell r="D22">
            <v>8</v>
          </cell>
          <cell r="E22" t="str">
            <v>Great doctors</v>
          </cell>
          <cell r="F22">
            <v>45</v>
          </cell>
        </row>
        <row r="23">
          <cell r="B23" t="str">
            <v>P20771</v>
          </cell>
          <cell r="C23" t="str">
            <v>Pediatric</v>
          </cell>
          <cell r="D23">
            <v>6</v>
          </cell>
          <cell r="E23" t="str">
            <v>Very good</v>
          </cell>
          <cell r="F23">
            <v>45</v>
          </cell>
        </row>
        <row r="24">
          <cell r="B24" t="str">
            <v>P22024</v>
          </cell>
          <cell r="C24" t="str">
            <v>Neurology</v>
          </cell>
          <cell r="D24">
            <v>7</v>
          </cell>
          <cell r="E24" t="str">
            <v>Child-friendly staff</v>
          </cell>
          <cell r="F24">
            <v>45</v>
          </cell>
        </row>
        <row r="25">
          <cell r="B25" t="str">
            <v>P22184</v>
          </cell>
          <cell r="C25" t="str">
            <v>Oncology</v>
          </cell>
          <cell r="D25">
            <v>6</v>
          </cell>
          <cell r="E25" t="str">
            <v>Very good</v>
          </cell>
          <cell r="F25">
            <v>45</v>
          </cell>
        </row>
        <row r="26">
          <cell r="B26" t="str">
            <v>P22316</v>
          </cell>
          <cell r="C26" t="str">
            <v>Oncology</v>
          </cell>
          <cell r="D26">
            <v>9</v>
          </cell>
          <cell r="E26" t="str">
            <v>Excellent care</v>
          </cell>
          <cell r="F26">
            <v>30</v>
          </cell>
        </row>
        <row r="27">
          <cell r="B27" t="str">
            <v>P22337</v>
          </cell>
          <cell r="C27" t="str">
            <v>Oncology</v>
          </cell>
          <cell r="D27">
            <v>3</v>
          </cell>
          <cell r="E27" t="str">
            <v>Long wait times</v>
          </cell>
          <cell r="F27">
            <v>45</v>
          </cell>
        </row>
        <row r="28">
          <cell r="B28" t="str">
            <v>P22483</v>
          </cell>
          <cell r="C28" t="str">
            <v>Orthopedics</v>
          </cell>
          <cell r="D28">
            <v>3</v>
          </cell>
          <cell r="E28" t="str">
            <v>Long wait times</v>
          </cell>
          <cell r="F28">
            <v>45</v>
          </cell>
        </row>
        <row r="29">
          <cell r="B29" t="str">
            <v>P22511</v>
          </cell>
          <cell r="C29" t="str">
            <v>Cardiology</v>
          </cell>
          <cell r="D29">
            <v>8</v>
          </cell>
          <cell r="E29" t="str">
            <v>Efficient process</v>
          </cell>
          <cell r="F29">
            <v>45</v>
          </cell>
        </row>
        <row r="30">
          <cell r="B30" t="str">
            <v>P22612</v>
          </cell>
          <cell r="C30" t="str">
            <v>Orthopedics</v>
          </cell>
          <cell r="D30">
            <v>9</v>
          </cell>
          <cell r="E30" t="str">
            <v>Good service</v>
          </cell>
          <cell r="F30">
            <v>30</v>
          </cell>
        </row>
        <row r="31">
          <cell r="B31" t="str">
            <v>P22791</v>
          </cell>
          <cell r="C31" t="str">
            <v>Oncology</v>
          </cell>
          <cell r="D31">
            <v>9</v>
          </cell>
          <cell r="E31" t="str">
            <v>Highly recommended</v>
          </cell>
          <cell r="F31">
            <v>30</v>
          </cell>
        </row>
        <row r="32">
          <cell r="B32" t="str">
            <v>P23588</v>
          </cell>
          <cell r="C32" t="str">
            <v>Cardiology</v>
          </cell>
          <cell r="D32">
            <v>8</v>
          </cell>
          <cell r="E32" t="str">
            <v>Efficient process</v>
          </cell>
          <cell r="F32">
            <v>45</v>
          </cell>
        </row>
        <row r="33">
          <cell r="B33" t="str">
            <v>P24131</v>
          </cell>
          <cell r="C33" t="str">
            <v>Cardiology</v>
          </cell>
          <cell r="D33">
            <v>4</v>
          </cell>
          <cell r="E33" t="str">
            <v>Delayed response</v>
          </cell>
          <cell r="F33">
            <v>45</v>
          </cell>
        </row>
        <row r="34">
          <cell r="B34" t="str">
            <v>P24186</v>
          </cell>
          <cell r="C34" t="str">
            <v>General Medicine</v>
          </cell>
          <cell r="D34">
            <v>7</v>
          </cell>
          <cell r="E34" t="str">
            <v>Helpful staff</v>
          </cell>
          <cell r="F34">
            <v>45</v>
          </cell>
        </row>
        <row r="35">
          <cell r="B35" t="str">
            <v>P24760</v>
          </cell>
          <cell r="C35" t="str">
            <v>Oncology</v>
          </cell>
          <cell r="D35">
            <v>9</v>
          </cell>
          <cell r="E35" t="str">
            <v>Amazing team</v>
          </cell>
          <cell r="F35">
            <v>30</v>
          </cell>
        </row>
        <row r="36">
          <cell r="B36" t="str">
            <v>P25059</v>
          </cell>
          <cell r="C36" t="str">
            <v>Orthopedics</v>
          </cell>
          <cell r="D36">
            <v>3</v>
          </cell>
          <cell r="E36" t="str">
            <v>Needs improvement</v>
          </cell>
          <cell r="F36">
            <v>45</v>
          </cell>
        </row>
        <row r="37">
          <cell r="B37" t="str">
            <v>P25878</v>
          </cell>
          <cell r="C37" t="str">
            <v>Pediatric</v>
          </cell>
          <cell r="D37">
            <v>7</v>
          </cell>
          <cell r="E37" t="str">
            <v>Child-friendly staff</v>
          </cell>
          <cell r="F37">
            <v>45</v>
          </cell>
        </row>
        <row r="38">
          <cell r="B38" t="str">
            <v>P25878</v>
          </cell>
          <cell r="C38" t="str">
            <v>N/A</v>
          </cell>
          <cell r="D38">
            <v>6.27</v>
          </cell>
          <cell r="E38" t="str">
            <v>Helpful staff</v>
          </cell>
          <cell r="F38" t="str">
            <v>N/A</v>
          </cell>
        </row>
        <row r="39">
          <cell r="B39" t="str">
            <v>P26650</v>
          </cell>
          <cell r="C39" t="str">
            <v>Orthopedics</v>
          </cell>
          <cell r="D39">
            <v>4</v>
          </cell>
          <cell r="E39" t="str">
            <v>Room cleanliness issue</v>
          </cell>
          <cell r="F39">
            <v>45</v>
          </cell>
        </row>
        <row r="40">
          <cell r="B40" t="str">
            <v>P27012</v>
          </cell>
          <cell r="C40" t="str">
            <v>General Medicine</v>
          </cell>
          <cell r="D40">
            <v>8</v>
          </cell>
          <cell r="E40" t="str">
            <v>Great doctors</v>
          </cell>
          <cell r="F40">
            <v>45</v>
          </cell>
        </row>
        <row r="41">
          <cell r="B41" t="str">
            <v>P27259</v>
          </cell>
          <cell r="C41" t="str">
            <v>Neurology</v>
          </cell>
          <cell r="D41">
            <v>3</v>
          </cell>
          <cell r="E41" t="str">
            <v>Long wait times</v>
          </cell>
          <cell r="F41">
            <v>45</v>
          </cell>
        </row>
        <row r="42">
          <cell r="B42" t="str">
            <v>P28088</v>
          </cell>
          <cell r="C42" t="str">
            <v>General Medicine</v>
          </cell>
          <cell r="D42">
            <v>4</v>
          </cell>
          <cell r="E42" t="str">
            <v>Delayed response</v>
          </cell>
          <cell r="F42">
            <v>45</v>
          </cell>
        </row>
        <row r="43">
          <cell r="B43" t="str">
            <v>P28106</v>
          </cell>
          <cell r="C43" t="str">
            <v>Orthopedics</v>
          </cell>
          <cell r="D43">
            <v>8</v>
          </cell>
          <cell r="E43" t="str">
            <v>Efficient process</v>
          </cell>
          <cell r="F43">
            <v>45</v>
          </cell>
        </row>
        <row r="44">
          <cell r="B44" t="str">
            <v>P28262</v>
          </cell>
          <cell r="C44" t="str">
            <v>Neurology</v>
          </cell>
          <cell r="D44">
            <v>7</v>
          </cell>
          <cell r="E44" t="str">
            <v>Satisfactory</v>
          </cell>
          <cell r="F44">
            <v>45</v>
          </cell>
        </row>
        <row r="45">
          <cell r="B45" t="str">
            <v>P28397</v>
          </cell>
          <cell r="C45" t="str">
            <v>Pediatric</v>
          </cell>
          <cell r="D45">
            <v>6</v>
          </cell>
          <cell r="E45" t="str">
            <v>Long wait times</v>
          </cell>
          <cell r="F45">
            <v>45</v>
          </cell>
        </row>
        <row r="46">
          <cell r="B46" t="str">
            <v>P28668</v>
          </cell>
          <cell r="C46" t="str">
            <v>Pediatric</v>
          </cell>
          <cell r="D46">
            <v>4</v>
          </cell>
          <cell r="E46" t="str">
            <v>Delayed response</v>
          </cell>
          <cell r="F46">
            <v>45</v>
          </cell>
        </row>
        <row r="47">
          <cell r="B47" t="str">
            <v>P28861</v>
          </cell>
          <cell r="C47" t="str">
            <v>Pediatric</v>
          </cell>
          <cell r="D47">
            <v>9</v>
          </cell>
          <cell r="E47" t="str">
            <v>Highly recommended</v>
          </cell>
          <cell r="F47">
            <v>30</v>
          </cell>
        </row>
        <row r="48">
          <cell r="B48" t="str">
            <v>P29032</v>
          </cell>
          <cell r="C48" t="str">
            <v>Pediatric</v>
          </cell>
          <cell r="D48">
            <v>3</v>
          </cell>
          <cell r="E48" t="str">
            <v>Long wait times</v>
          </cell>
          <cell r="F48">
            <v>45</v>
          </cell>
        </row>
        <row r="49">
          <cell r="B49" t="str">
            <v>P29322</v>
          </cell>
          <cell r="C49" t="str">
            <v>Neurology</v>
          </cell>
          <cell r="D49">
            <v>7</v>
          </cell>
          <cell r="E49" t="str">
            <v>Satisfactory</v>
          </cell>
          <cell r="F49">
            <v>45</v>
          </cell>
        </row>
        <row r="50">
          <cell r="B50" t="str">
            <v>P29377</v>
          </cell>
          <cell r="C50" t="str">
            <v>Orthopedics</v>
          </cell>
          <cell r="D50">
            <v>8</v>
          </cell>
          <cell r="E50" t="str">
            <v>Efficient process</v>
          </cell>
          <cell r="F50">
            <v>45</v>
          </cell>
        </row>
        <row r="51">
          <cell r="B51" t="str">
            <v>P29433</v>
          </cell>
          <cell r="C51" t="str">
            <v>General Medicine</v>
          </cell>
          <cell r="D51">
            <v>4</v>
          </cell>
          <cell r="E51" t="str">
            <v>Delayed response</v>
          </cell>
          <cell r="F51">
            <v>45</v>
          </cell>
        </row>
        <row r="52">
          <cell r="B52" t="str">
            <v>P29680</v>
          </cell>
          <cell r="C52" t="str">
            <v>Orthopedics</v>
          </cell>
          <cell r="D52">
            <v>4</v>
          </cell>
          <cell r="E52" t="str">
            <v>Room cleanliness issue</v>
          </cell>
          <cell r="F52">
            <v>45</v>
          </cell>
        </row>
        <row r="53">
          <cell r="B53" t="str">
            <v>P30132</v>
          </cell>
          <cell r="C53" t="str">
            <v>Pediatric</v>
          </cell>
          <cell r="D53">
            <v>9</v>
          </cell>
          <cell r="E53" t="str">
            <v>Amazing team</v>
          </cell>
          <cell r="F53">
            <v>30</v>
          </cell>
        </row>
        <row r="54">
          <cell r="B54" t="str">
            <v>P30147</v>
          </cell>
          <cell r="C54" t="str">
            <v>Oncology</v>
          </cell>
          <cell r="D54">
            <v>3</v>
          </cell>
          <cell r="E54" t="str">
            <v>Long wait times</v>
          </cell>
          <cell r="F54">
            <v>45</v>
          </cell>
        </row>
        <row r="55">
          <cell r="B55" t="str">
            <v>P30694</v>
          </cell>
          <cell r="C55" t="str">
            <v>General Medicine</v>
          </cell>
          <cell r="D55">
            <v>6</v>
          </cell>
          <cell r="E55" t="str">
            <v>Very good</v>
          </cell>
          <cell r="F55">
            <v>45</v>
          </cell>
        </row>
        <row r="56">
          <cell r="B56" t="str">
            <v>P30920</v>
          </cell>
          <cell r="C56" t="str">
            <v>Pediatric</v>
          </cell>
          <cell r="D56">
            <v>7</v>
          </cell>
          <cell r="E56" t="str">
            <v>Satisfactory</v>
          </cell>
          <cell r="F56">
            <v>45</v>
          </cell>
        </row>
        <row r="57">
          <cell r="B57" t="str">
            <v>P31843</v>
          </cell>
          <cell r="C57" t="str">
            <v>Pediatric</v>
          </cell>
          <cell r="D57">
            <v>5</v>
          </cell>
          <cell r="E57" t="str">
            <v>Satisfactory</v>
          </cell>
          <cell r="F57">
            <v>45</v>
          </cell>
        </row>
        <row r="58">
          <cell r="B58" t="str">
            <v>P32057</v>
          </cell>
          <cell r="C58" t="str">
            <v>Oncology</v>
          </cell>
          <cell r="D58">
            <v>8</v>
          </cell>
          <cell r="E58" t="str">
            <v>Efficient process</v>
          </cell>
          <cell r="F58">
            <v>45</v>
          </cell>
        </row>
        <row r="59">
          <cell r="B59" t="str">
            <v>P32295</v>
          </cell>
          <cell r="C59" t="str">
            <v>Cardiology</v>
          </cell>
          <cell r="D59">
            <v>9</v>
          </cell>
          <cell r="E59" t="str">
            <v>Excellent care</v>
          </cell>
          <cell r="F59">
            <v>30</v>
          </cell>
        </row>
        <row r="60">
          <cell r="B60" t="str">
            <v>P32413</v>
          </cell>
          <cell r="C60" t="str">
            <v>Oncology</v>
          </cell>
          <cell r="D60">
            <v>3</v>
          </cell>
          <cell r="E60" t="str">
            <v>Needs improvement</v>
          </cell>
          <cell r="F60">
            <v>45</v>
          </cell>
        </row>
        <row r="61">
          <cell r="B61" t="str">
            <v>P32966</v>
          </cell>
          <cell r="C61" t="str">
            <v>Pediatric</v>
          </cell>
          <cell r="D61">
            <v>6</v>
          </cell>
          <cell r="E61" t="str">
            <v>Very good</v>
          </cell>
          <cell r="F61">
            <v>45</v>
          </cell>
        </row>
        <row r="62">
          <cell r="B62" t="str">
            <v>P33026</v>
          </cell>
          <cell r="C62" t="str">
            <v>Orthopedics</v>
          </cell>
          <cell r="D62">
            <v>8</v>
          </cell>
          <cell r="E62" t="str">
            <v>Great doctors</v>
          </cell>
          <cell r="F62">
            <v>45</v>
          </cell>
        </row>
        <row r="63">
          <cell r="B63" t="str">
            <v>P34541</v>
          </cell>
          <cell r="C63" t="str">
            <v>Oncology</v>
          </cell>
          <cell r="D63">
            <v>9</v>
          </cell>
          <cell r="E63" t="str">
            <v>Highly recommended</v>
          </cell>
          <cell r="F63">
            <v>30</v>
          </cell>
        </row>
        <row r="64">
          <cell r="B64" t="str">
            <v>P34644</v>
          </cell>
          <cell r="C64" t="str">
            <v>Neurology</v>
          </cell>
          <cell r="D64">
            <v>4</v>
          </cell>
          <cell r="E64" t="str">
            <v>Delayed response</v>
          </cell>
          <cell r="F64">
            <v>45</v>
          </cell>
        </row>
        <row r="65">
          <cell r="B65" t="str">
            <v>P35517</v>
          </cell>
          <cell r="C65" t="str">
            <v>Cardiology</v>
          </cell>
          <cell r="D65">
            <v>5</v>
          </cell>
          <cell r="E65" t="str">
            <v>Average</v>
          </cell>
          <cell r="F65">
            <v>45</v>
          </cell>
        </row>
        <row r="66">
          <cell r="B66" t="str">
            <v>P36565</v>
          </cell>
          <cell r="C66" t="str">
            <v>Orthopedics</v>
          </cell>
          <cell r="D66">
            <v>3</v>
          </cell>
          <cell r="E66" t="str">
            <v>Needs improvement</v>
          </cell>
          <cell r="F66">
            <v>45</v>
          </cell>
        </row>
        <row r="67">
          <cell r="B67" t="str">
            <v>P36715</v>
          </cell>
          <cell r="C67" t="str">
            <v>Cardiology</v>
          </cell>
          <cell r="D67">
            <v>9</v>
          </cell>
          <cell r="E67" t="str">
            <v>Highly recommended</v>
          </cell>
          <cell r="F67">
            <v>30</v>
          </cell>
        </row>
        <row r="68">
          <cell r="B68" t="str">
            <v>P38037</v>
          </cell>
          <cell r="C68" t="str">
            <v>Pediatric</v>
          </cell>
          <cell r="D68">
            <v>9</v>
          </cell>
          <cell r="E68" t="str">
            <v>Highly recommended</v>
          </cell>
          <cell r="F68">
            <v>30</v>
          </cell>
        </row>
        <row r="69">
          <cell r="B69" t="str">
            <v>P38330</v>
          </cell>
          <cell r="C69" t="str">
            <v>Pediatric</v>
          </cell>
          <cell r="D69">
            <v>3</v>
          </cell>
          <cell r="E69" t="str">
            <v>Needs improvement</v>
          </cell>
          <cell r="F69">
            <v>45</v>
          </cell>
        </row>
        <row r="70">
          <cell r="B70" t="str">
            <v>P38694</v>
          </cell>
          <cell r="C70" t="str">
            <v>General Medicine</v>
          </cell>
          <cell r="D70">
            <v>7</v>
          </cell>
          <cell r="E70" t="str">
            <v>Child-friendly staff</v>
          </cell>
          <cell r="F70">
            <v>45</v>
          </cell>
        </row>
        <row r="71">
          <cell r="B71" t="str">
            <v>P40762</v>
          </cell>
          <cell r="C71" t="str">
            <v>Neurology</v>
          </cell>
          <cell r="D71">
            <v>5</v>
          </cell>
          <cell r="E71" t="str">
            <v>Average</v>
          </cell>
          <cell r="F71">
            <v>45</v>
          </cell>
        </row>
        <row r="72">
          <cell r="B72" t="str">
            <v>P40896</v>
          </cell>
          <cell r="C72" t="str">
            <v>Cardiology</v>
          </cell>
          <cell r="D72">
            <v>9</v>
          </cell>
          <cell r="E72" t="str">
            <v>Amazing team</v>
          </cell>
          <cell r="F72">
            <v>30</v>
          </cell>
        </row>
        <row r="73">
          <cell r="B73" t="str">
            <v>P41254</v>
          </cell>
          <cell r="C73" t="str">
            <v>Cardiology</v>
          </cell>
          <cell r="D73">
            <v>3</v>
          </cell>
          <cell r="E73" t="str">
            <v>Long wait times</v>
          </cell>
          <cell r="F73">
            <v>45</v>
          </cell>
        </row>
        <row r="74">
          <cell r="B74" t="str">
            <v>P41694</v>
          </cell>
          <cell r="C74" t="str">
            <v>Oncology</v>
          </cell>
          <cell r="D74">
            <v>4</v>
          </cell>
          <cell r="E74" t="str">
            <v>Long wait times</v>
          </cell>
          <cell r="F74">
            <v>45</v>
          </cell>
        </row>
        <row r="75">
          <cell r="B75" t="str">
            <v>P42193</v>
          </cell>
          <cell r="C75" t="str">
            <v>General Medicine</v>
          </cell>
          <cell r="D75">
            <v>8</v>
          </cell>
          <cell r="E75" t="str">
            <v>Efficient process</v>
          </cell>
          <cell r="F75">
            <v>45</v>
          </cell>
        </row>
        <row r="76">
          <cell r="B76" t="str">
            <v>P42541</v>
          </cell>
          <cell r="C76" t="str">
            <v>Orthopedics</v>
          </cell>
          <cell r="D76">
            <v>7</v>
          </cell>
          <cell r="E76" t="str">
            <v>Child-friendly staff</v>
          </cell>
          <cell r="F76">
            <v>45</v>
          </cell>
        </row>
        <row r="77">
          <cell r="B77" t="str">
            <v>P42600</v>
          </cell>
          <cell r="C77" t="str">
            <v>General Medicine</v>
          </cell>
          <cell r="D77">
            <v>3</v>
          </cell>
          <cell r="E77" t="str">
            <v>Long wait times</v>
          </cell>
          <cell r="F77">
            <v>45</v>
          </cell>
        </row>
        <row r="78">
          <cell r="B78" t="str">
            <v>P43188</v>
          </cell>
          <cell r="C78" t="str">
            <v>Neurology</v>
          </cell>
          <cell r="D78">
            <v>4</v>
          </cell>
          <cell r="E78" t="str">
            <v>Delayed response</v>
          </cell>
          <cell r="F78">
            <v>45</v>
          </cell>
        </row>
        <row r="79">
          <cell r="B79" t="str">
            <v>P43686</v>
          </cell>
          <cell r="C79" t="str">
            <v>Neurology</v>
          </cell>
          <cell r="D79">
            <v>7</v>
          </cell>
          <cell r="E79" t="str">
            <v>Helpful staff</v>
          </cell>
          <cell r="F79">
            <v>45</v>
          </cell>
        </row>
        <row r="80">
          <cell r="B80" t="str">
            <v>P43786</v>
          </cell>
          <cell r="C80" t="str">
            <v>Pediatric</v>
          </cell>
          <cell r="D80">
            <v>9</v>
          </cell>
          <cell r="E80" t="str">
            <v>Highly recommended</v>
          </cell>
          <cell r="F80">
            <v>30</v>
          </cell>
        </row>
        <row r="81">
          <cell r="B81" t="str">
            <v>P44251</v>
          </cell>
          <cell r="C81" t="str">
            <v>Neurology</v>
          </cell>
          <cell r="D81">
            <v>4</v>
          </cell>
          <cell r="E81" t="str">
            <v>Room cleanliness issue</v>
          </cell>
          <cell r="F81">
            <v>45</v>
          </cell>
        </row>
        <row r="82">
          <cell r="B82" t="str">
            <v>P45916</v>
          </cell>
          <cell r="C82" t="str">
            <v>General Medicine</v>
          </cell>
          <cell r="D82">
            <v>4</v>
          </cell>
          <cell r="E82" t="str">
            <v>Delayed response</v>
          </cell>
          <cell r="F82">
            <v>45</v>
          </cell>
        </row>
        <row r="83">
          <cell r="B83" t="str">
            <v>P46158</v>
          </cell>
          <cell r="C83" t="str">
            <v>Cardiology</v>
          </cell>
          <cell r="D83">
            <v>9</v>
          </cell>
          <cell r="E83" t="str">
            <v>Highly recommended</v>
          </cell>
          <cell r="F83">
            <v>30</v>
          </cell>
        </row>
        <row r="84">
          <cell r="B84" t="str">
            <v>P46858</v>
          </cell>
          <cell r="C84" t="str">
            <v>Oncology</v>
          </cell>
          <cell r="D84">
            <v>5</v>
          </cell>
          <cell r="E84" t="str">
            <v>Average</v>
          </cell>
          <cell r="F84">
            <v>45</v>
          </cell>
        </row>
        <row r="85">
          <cell r="B85" t="str">
            <v>P47436</v>
          </cell>
          <cell r="C85" t="str">
            <v>Cardiology</v>
          </cell>
          <cell r="D85">
            <v>8</v>
          </cell>
          <cell r="E85" t="str">
            <v>Efficient process</v>
          </cell>
          <cell r="F85">
            <v>45</v>
          </cell>
        </row>
        <row r="86">
          <cell r="B86" t="str">
            <v>P47558</v>
          </cell>
          <cell r="C86" t="str">
            <v>Orthopedics</v>
          </cell>
          <cell r="D86">
            <v>9</v>
          </cell>
          <cell r="E86" t="str">
            <v>Amazing team</v>
          </cell>
          <cell r="F86">
            <v>30</v>
          </cell>
        </row>
        <row r="87">
          <cell r="B87" t="str">
            <v>P47910</v>
          </cell>
          <cell r="C87" t="str">
            <v>Orthopedics</v>
          </cell>
          <cell r="D87">
            <v>8</v>
          </cell>
          <cell r="E87" t="str">
            <v>Efficient process</v>
          </cell>
          <cell r="F87">
            <v>45</v>
          </cell>
        </row>
        <row r="88">
          <cell r="B88" t="str">
            <v>P48965</v>
          </cell>
          <cell r="C88" t="str">
            <v>Oncology</v>
          </cell>
          <cell r="D88">
            <v>9</v>
          </cell>
          <cell r="E88" t="str">
            <v>Highly recommended</v>
          </cell>
          <cell r="F88">
            <v>30</v>
          </cell>
        </row>
        <row r="89">
          <cell r="B89" t="str">
            <v>P49994</v>
          </cell>
          <cell r="C89" t="str">
            <v>Pediatric</v>
          </cell>
          <cell r="D89">
            <v>8</v>
          </cell>
          <cell r="E89" t="str">
            <v>Great doctors</v>
          </cell>
          <cell r="F89">
            <v>45</v>
          </cell>
        </row>
        <row r="90">
          <cell r="B90" t="str">
            <v>P50132</v>
          </cell>
          <cell r="C90" t="str">
            <v>Cardiology</v>
          </cell>
          <cell r="D90">
            <v>6</v>
          </cell>
          <cell r="E90" t="str">
            <v>Very good</v>
          </cell>
          <cell r="F90">
            <v>45</v>
          </cell>
        </row>
        <row r="91">
          <cell r="B91" t="str">
            <v>P50298</v>
          </cell>
          <cell r="C91" t="str">
            <v>Cardiology</v>
          </cell>
          <cell r="D91">
            <v>4</v>
          </cell>
          <cell r="E91" t="str">
            <v>Room cleanliness issue</v>
          </cell>
          <cell r="F91">
            <v>45</v>
          </cell>
        </row>
        <row r="92">
          <cell r="B92" t="str">
            <v>P50596</v>
          </cell>
          <cell r="C92" t="str">
            <v>Pediatric</v>
          </cell>
          <cell r="D92">
            <v>5</v>
          </cell>
          <cell r="E92" t="str">
            <v>Average</v>
          </cell>
          <cell r="F92">
            <v>45</v>
          </cell>
        </row>
        <row r="93">
          <cell r="B93" t="str">
            <v>P50711</v>
          </cell>
          <cell r="C93" t="str">
            <v>General Medicine</v>
          </cell>
          <cell r="D93">
            <v>8</v>
          </cell>
          <cell r="E93" t="str">
            <v>Efficient process</v>
          </cell>
          <cell r="F93">
            <v>45</v>
          </cell>
        </row>
        <row r="94">
          <cell r="B94" t="str">
            <v>P52297</v>
          </cell>
          <cell r="C94" t="str">
            <v>Neurology</v>
          </cell>
          <cell r="D94">
            <v>4</v>
          </cell>
          <cell r="E94" t="str">
            <v>Delayed response</v>
          </cell>
          <cell r="F94">
            <v>45</v>
          </cell>
        </row>
        <row r="95">
          <cell r="B95" t="str">
            <v>P53406</v>
          </cell>
          <cell r="C95" t="str">
            <v>Cardiology</v>
          </cell>
          <cell r="D95">
            <v>3</v>
          </cell>
          <cell r="E95" t="str">
            <v>Long wait times</v>
          </cell>
          <cell r="F95">
            <v>45</v>
          </cell>
        </row>
        <row r="96">
          <cell r="B96" t="str">
            <v>P53519</v>
          </cell>
          <cell r="C96" t="str">
            <v>Neurology</v>
          </cell>
          <cell r="D96">
            <v>4</v>
          </cell>
          <cell r="E96" t="str">
            <v>Delayed response</v>
          </cell>
          <cell r="F96">
            <v>45</v>
          </cell>
        </row>
        <row r="97">
          <cell r="B97" t="str">
            <v>P54686</v>
          </cell>
          <cell r="C97" t="str">
            <v>Cardiology</v>
          </cell>
          <cell r="D97">
            <v>9</v>
          </cell>
          <cell r="E97" t="str">
            <v>Amazing team</v>
          </cell>
          <cell r="F97">
            <v>30</v>
          </cell>
        </row>
        <row r="98">
          <cell r="B98" t="str">
            <v>P54890</v>
          </cell>
          <cell r="C98" t="str">
            <v>Oncology</v>
          </cell>
          <cell r="D98">
            <v>4</v>
          </cell>
          <cell r="E98" t="str">
            <v>Room cleanliness issue</v>
          </cell>
          <cell r="F98">
            <v>45</v>
          </cell>
        </row>
        <row r="99">
          <cell r="B99" t="str">
            <v>P55235</v>
          </cell>
          <cell r="C99" t="str">
            <v>Oncology</v>
          </cell>
          <cell r="D99">
            <v>6</v>
          </cell>
          <cell r="E99" t="str">
            <v>Very good</v>
          </cell>
          <cell r="F99">
            <v>45</v>
          </cell>
        </row>
        <row r="100">
          <cell r="B100" t="str">
            <v>P55468</v>
          </cell>
          <cell r="C100" t="str">
            <v>Pediatric</v>
          </cell>
          <cell r="D100">
            <v>7</v>
          </cell>
          <cell r="E100" t="str">
            <v>Helpful staff</v>
          </cell>
          <cell r="F100">
            <v>45</v>
          </cell>
        </row>
        <row r="101">
          <cell r="B101" t="str">
            <v>P55949</v>
          </cell>
          <cell r="C101" t="str">
            <v>Pediatric</v>
          </cell>
          <cell r="D101">
            <v>9</v>
          </cell>
          <cell r="E101" t="str">
            <v>Excellent care</v>
          </cell>
          <cell r="F101">
            <v>30</v>
          </cell>
        </row>
        <row r="102">
          <cell r="B102" t="str">
            <v>P56741</v>
          </cell>
          <cell r="C102" t="str">
            <v>Oncology</v>
          </cell>
          <cell r="D102">
            <v>7</v>
          </cell>
          <cell r="E102" t="str">
            <v>Child-friendly staff</v>
          </cell>
          <cell r="F102">
            <v>45</v>
          </cell>
        </row>
        <row r="103">
          <cell r="B103" t="str">
            <v>P56742</v>
          </cell>
          <cell r="C103" t="str">
            <v>Pediatric</v>
          </cell>
          <cell r="D103">
            <v>9</v>
          </cell>
          <cell r="E103" t="str">
            <v>Good service</v>
          </cell>
          <cell r="F103">
            <v>30</v>
          </cell>
        </row>
        <row r="104">
          <cell r="B104" t="str">
            <v>P57937</v>
          </cell>
          <cell r="C104" t="str">
            <v>Cardiology</v>
          </cell>
          <cell r="D104">
            <v>8</v>
          </cell>
          <cell r="E104" t="str">
            <v>Great doctors</v>
          </cell>
          <cell r="F104">
            <v>45</v>
          </cell>
        </row>
        <row r="105">
          <cell r="B105" t="str">
            <v>P59519</v>
          </cell>
          <cell r="C105" t="str">
            <v>Oncology</v>
          </cell>
          <cell r="D105">
            <v>8</v>
          </cell>
          <cell r="E105" t="str">
            <v>Efficient process</v>
          </cell>
          <cell r="F105">
            <v>45</v>
          </cell>
        </row>
        <row r="106">
          <cell r="B106" t="str">
            <v>P59755</v>
          </cell>
          <cell r="C106" t="str">
            <v>General Medicine</v>
          </cell>
          <cell r="D106">
            <v>4</v>
          </cell>
          <cell r="E106" t="str">
            <v>Delayed response</v>
          </cell>
          <cell r="F106">
            <v>45</v>
          </cell>
        </row>
        <row r="107">
          <cell r="B107" t="str">
            <v>P59755</v>
          </cell>
          <cell r="C107" t="str">
            <v>N/A</v>
          </cell>
          <cell r="D107">
            <v>6.27</v>
          </cell>
          <cell r="E107" t="str">
            <v>Highly recommended</v>
          </cell>
          <cell r="F107" t="str">
            <v>N/A</v>
          </cell>
        </row>
        <row r="108">
          <cell r="B108" t="str">
            <v>P59917</v>
          </cell>
          <cell r="C108" t="str">
            <v>General Medicine</v>
          </cell>
          <cell r="D108">
            <v>7</v>
          </cell>
          <cell r="E108" t="str">
            <v>Satisfactory</v>
          </cell>
          <cell r="F108">
            <v>45</v>
          </cell>
        </row>
        <row r="109">
          <cell r="B109" t="str">
            <v>P60677</v>
          </cell>
          <cell r="C109" t="str">
            <v>Neurology</v>
          </cell>
          <cell r="D109">
            <v>8</v>
          </cell>
          <cell r="E109" t="str">
            <v>Efficient process</v>
          </cell>
          <cell r="F109">
            <v>45</v>
          </cell>
        </row>
        <row r="110">
          <cell r="B110" t="str">
            <v>P61087</v>
          </cell>
          <cell r="C110" t="str">
            <v>Pediatric</v>
          </cell>
          <cell r="D110">
            <v>9</v>
          </cell>
          <cell r="E110" t="str">
            <v>Amazing team</v>
          </cell>
          <cell r="F110">
            <v>30</v>
          </cell>
        </row>
        <row r="111">
          <cell r="B111" t="str">
            <v>P61404</v>
          </cell>
          <cell r="C111" t="str">
            <v>Cardiology</v>
          </cell>
          <cell r="D111">
            <v>8</v>
          </cell>
          <cell r="E111" t="str">
            <v>Efficient process</v>
          </cell>
          <cell r="F111">
            <v>45</v>
          </cell>
        </row>
        <row r="112">
          <cell r="B112" t="str">
            <v>P61654</v>
          </cell>
          <cell r="C112" t="str">
            <v>Pediatric</v>
          </cell>
          <cell r="D112">
            <v>4</v>
          </cell>
          <cell r="E112" t="str">
            <v>Room cleanliness issue</v>
          </cell>
          <cell r="F112">
            <v>45</v>
          </cell>
        </row>
        <row r="113">
          <cell r="B113" t="str">
            <v>P63392</v>
          </cell>
          <cell r="C113" t="str">
            <v>Neurology</v>
          </cell>
          <cell r="D113">
            <v>4</v>
          </cell>
          <cell r="E113" t="str">
            <v>Delayed response</v>
          </cell>
          <cell r="F113">
            <v>45</v>
          </cell>
        </row>
        <row r="114">
          <cell r="B114" t="str">
            <v>P63392</v>
          </cell>
          <cell r="C114" t="str">
            <v>Cardiology</v>
          </cell>
          <cell r="D114">
            <v>9</v>
          </cell>
          <cell r="E114" t="str">
            <v>Amazing team</v>
          </cell>
          <cell r="F114">
            <v>30</v>
          </cell>
        </row>
        <row r="115">
          <cell r="B115" t="str">
            <v>P63392</v>
          </cell>
          <cell r="C115" t="str">
            <v>Orthopedics</v>
          </cell>
          <cell r="D115">
            <v>7</v>
          </cell>
          <cell r="E115" t="str">
            <v>Satisfactory</v>
          </cell>
          <cell r="F115">
            <v>45</v>
          </cell>
        </row>
        <row r="116">
          <cell r="B116" t="str">
            <v>P64103</v>
          </cell>
          <cell r="C116" t="str">
            <v>N/A</v>
          </cell>
          <cell r="D116">
            <v>6.27</v>
          </cell>
          <cell r="F116" t="str">
            <v>N/A</v>
          </cell>
        </row>
        <row r="117">
          <cell r="B117" t="str">
            <v>P64103</v>
          </cell>
          <cell r="C117" t="str">
            <v>Oncology</v>
          </cell>
          <cell r="D117">
            <v>9</v>
          </cell>
          <cell r="E117" t="str">
            <v>Excellent care</v>
          </cell>
          <cell r="F117">
            <v>30</v>
          </cell>
        </row>
        <row r="118">
          <cell r="B118" t="str">
            <v>P65077</v>
          </cell>
          <cell r="C118" t="str">
            <v>General Medicine</v>
          </cell>
          <cell r="D118">
            <v>4</v>
          </cell>
          <cell r="E118" t="str">
            <v>Delayed response</v>
          </cell>
          <cell r="F118">
            <v>45</v>
          </cell>
        </row>
        <row r="119">
          <cell r="B119" t="str">
            <v>P65114</v>
          </cell>
          <cell r="C119" t="str">
            <v>Orthopedics</v>
          </cell>
          <cell r="D119">
            <v>9</v>
          </cell>
          <cell r="E119" t="str">
            <v>Excellent care</v>
          </cell>
          <cell r="F119">
            <v>30</v>
          </cell>
        </row>
        <row r="120">
          <cell r="B120" t="str">
            <v>P66658</v>
          </cell>
          <cell r="C120" t="str">
            <v>Neurology</v>
          </cell>
          <cell r="D120">
            <v>7</v>
          </cell>
          <cell r="E120" t="str">
            <v>Child-friendly staff</v>
          </cell>
          <cell r="F120">
            <v>45</v>
          </cell>
        </row>
        <row r="121">
          <cell r="B121" t="str">
            <v>P66658</v>
          </cell>
          <cell r="C121" t="str">
            <v>Cardiology</v>
          </cell>
          <cell r="D121">
            <v>7</v>
          </cell>
          <cell r="E121" t="str">
            <v>Satisfactory</v>
          </cell>
          <cell r="F121">
            <v>45</v>
          </cell>
        </row>
        <row r="122">
          <cell r="B122" t="str">
            <v>P66658</v>
          </cell>
          <cell r="C122" t="str">
            <v>Oncology</v>
          </cell>
          <cell r="D122">
            <v>9</v>
          </cell>
          <cell r="E122" t="str">
            <v>Amazing team</v>
          </cell>
          <cell r="F122">
            <v>30</v>
          </cell>
        </row>
        <row r="123">
          <cell r="B123" t="str">
            <v>P67482</v>
          </cell>
          <cell r="C123" t="str">
            <v>Oncology</v>
          </cell>
          <cell r="D123">
            <v>9</v>
          </cell>
          <cell r="E123" t="str">
            <v>Amazing team</v>
          </cell>
          <cell r="F123">
            <v>30</v>
          </cell>
        </row>
        <row r="124">
          <cell r="B124" t="str">
            <v>P67499</v>
          </cell>
          <cell r="C124" t="str">
            <v>Neurology</v>
          </cell>
          <cell r="D124">
            <v>9</v>
          </cell>
          <cell r="E124" t="str">
            <v>Amazing team</v>
          </cell>
          <cell r="F124">
            <v>30</v>
          </cell>
        </row>
        <row r="125">
          <cell r="B125" t="str">
            <v>P67499</v>
          </cell>
          <cell r="C125" t="str">
            <v>General Medicine</v>
          </cell>
          <cell r="D125">
            <v>9</v>
          </cell>
          <cell r="E125" t="str">
            <v>Highly recommended</v>
          </cell>
          <cell r="F125">
            <v>30</v>
          </cell>
        </row>
        <row r="126">
          <cell r="B126" t="str">
            <v>P67499</v>
          </cell>
          <cell r="C126" t="str">
            <v>N/A</v>
          </cell>
          <cell r="D126">
            <v>6.27</v>
          </cell>
          <cell r="E126" t="str">
            <v>Efficient process</v>
          </cell>
          <cell r="F126">
            <v>45</v>
          </cell>
        </row>
        <row r="127">
          <cell r="B127" t="str">
            <v>P68223</v>
          </cell>
          <cell r="C127" t="str">
            <v>Neurology</v>
          </cell>
          <cell r="D127">
            <v>8</v>
          </cell>
          <cell r="E127" t="str">
            <v>Efficient process</v>
          </cell>
          <cell r="F127">
            <v>45</v>
          </cell>
        </row>
        <row r="128">
          <cell r="B128" t="str">
            <v>P68253</v>
          </cell>
          <cell r="C128" t="str">
            <v>General Medicine</v>
          </cell>
          <cell r="D128">
            <v>3</v>
          </cell>
          <cell r="E128" t="str">
            <v>Long wait times</v>
          </cell>
          <cell r="F128">
            <v>45</v>
          </cell>
        </row>
        <row r="129">
          <cell r="B129" t="str">
            <v>P68408</v>
          </cell>
          <cell r="C129" t="str">
            <v>Neurology</v>
          </cell>
          <cell r="D129">
            <v>8</v>
          </cell>
          <cell r="E129" t="str">
            <v>Great doctors</v>
          </cell>
          <cell r="F129">
            <v>45</v>
          </cell>
        </row>
        <row r="130">
          <cell r="B130" t="str">
            <v>P68619</v>
          </cell>
          <cell r="C130" t="str">
            <v>Pediatric</v>
          </cell>
          <cell r="D130">
            <v>4</v>
          </cell>
          <cell r="E130" t="str">
            <v>Delayed response</v>
          </cell>
          <cell r="F130">
            <v>45</v>
          </cell>
        </row>
        <row r="131">
          <cell r="B131" t="str">
            <v>P69830</v>
          </cell>
          <cell r="C131" t="str">
            <v>Neurology</v>
          </cell>
          <cell r="D131">
            <v>4</v>
          </cell>
          <cell r="E131" t="str">
            <v>Delayed response</v>
          </cell>
          <cell r="F131">
            <v>45</v>
          </cell>
        </row>
        <row r="132">
          <cell r="B132" t="str">
            <v>P69830</v>
          </cell>
          <cell r="C132" t="str">
            <v>N/A</v>
          </cell>
          <cell r="D132">
            <v>6.27</v>
          </cell>
          <cell r="E132" t="str">
            <v>Efficient process</v>
          </cell>
          <cell r="F132">
            <v>45</v>
          </cell>
        </row>
        <row r="133">
          <cell r="B133" t="str">
            <v>P69894</v>
          </cell>
          <cell r="C133" t="str">
            <v>Pediatric</v>
          </cell>
          <cell r="D133">
            <v>9</v>
          </cell>
          <cell r="E133" t="str">
            <v>Good service</v>
          </cell>
          <cell r="F133">
            <v>30</v>
          </cell>
        </row>
        <row r="134">
          <cell r="B134" t="str">
            <v>P70452</v>
          </cell>
          <cell r="C134" t="str">
            <v>Neurology</v>
          </cell>
          <cell r="D134">
            <v>9</v>
          </cell>
          <cell r="E134" t="str">
            <v>Excellent care</v>
          </cell>
          <cell r="F134">
            <v>30</v>
          </cell>
        </row>
        <row r="135">
          <cell r="B135" t="str">
            <v>P70960</v>
          </cell>
          <cell r="C135" t="str">
            <v>General Medicine</v>
          </cell>
          <cell r="D135">
            <v>3</v>
          </cell>
          <cell r="E135" t="str">
            <v>Long wait times</v>
          </cell>
          <cell r="F135">
            <v>45</v>
          </cell>
        </row>
        <row r="136">
          <cell r="B136" t="str">
            <v>P71033</v>
          </cell>
          <cell r="C136" t="str">
            <v>Oncology</v>
          </cell>
          <cell r="D136">
            <v>3</v>
          </cell>
          <cell r="E136" t="str">
            <v>Long wait times</v>
          </cell>
          <cell r="F136">
            <v>45</v>
          </cell>
        </row>
        <row r="137">
          <cell r="B137" t="str">
            <v>P72811</v>
          </cell>
          <cell r="C137" t="str">
            <v>Orthopedics</v>
          </cell>
          <cell r="D137">
            <v>3</v>
          </cell>
          <cell r="E137" t="str">
            <v>Needs improvement</v>
          </cell>
          <cell r="F137">
            <v>45</v>
          </cell>
        </row>
        <row r="138">
          <cell r="B138" t="str">
            <v>P73075</v>
          </cell>
          <cell r="C138" t="str">
            <v>Oncology</v>
          </cell>
          <cell r="D138">
            <v>4</v>
          </cell>
          <cell r="E138" t="str">
            <v>Delayed response</v>
          </cell>
          <cell r="F138">
            <v>45</v>
          </cell>
        </row>
        <row r="139">
          <cell r="B139" t="str">
            <v>P73818</v>
          </cell>
          <cell r="C139" t="str">
            <v>Orthopedics</v>
          </cell>
          <cell r="D139">
            <v>3</v>
          </cell>
          <cell r="E139" t="str">
            <v>Long wait times</v>
          </cell>
          <cell r="F139">
            <v>45</v>
          </cell>
        </row>
        <row r="140">
          <cell r="B140" t="str">
            <v>P73844</v>
          </cell>
          <cell r="C140" t="str">
            <v>Orthopedics</v>
          </cell>
          <cell r="D140">
            <v>4</v>
          </cell>
          <cell r="E140" t="str">
            <v>Room cleanliness issue</v>
          </cell>
          <cell r="F140">
            <v>45</v>
          </cell>
        </row>
        <row r="141">
          <cell r="B141" t="str">
            <v>P74577</v>
          </cell>
          <cell r="C141" t="str">
            <v>Oncology</v>
          </cell>
          <cell r="D141">
            <v>8</v>
          </cell>
          <cell r="E141" t="str">
            <v>Efficient process</v>
          </cell>
          <cell r="F141">
            <v>45</v>
          </cell>
        </row>
        <row r="142">
          <cell r="B142" t="str">
            <v>P75831</v>
          </cell>
          <cell r="C142" t="str">
            <v>Oncology</v>
          </cell>
          <cell r="D142">
            <v>4</v>
          </cell>
          <cell r="E142" t="str">
            <v>Delayed response</v>
          </cell>
          <cell r="F142">
            <v>45</v>
          </cell>
        </row>
        <row r="143">
          <cell r="B143" t="str">
            <v>P76416</v>
          </cell>
          <cell r="C143" t="str">
            <v>Oncology</v>
          </cell>
          <cell r="D143">
            <v>6</v>
          </cell>
          <cell r="E143" t="str">
            <v>Very good</v>
          </cell>
          <cell r="F143">
            <v>45</v>
          </cell>
        </row>
        <row r="144">
          <cell r="B144" t="str">
            <v>P76574</v>
          </cell>
          <cell r="C144" t="str">
            <v>Cardiology</v>
          </cell>
          <cell r="D144">
            <v>4</v>
          </cell>
          <cell r="E144" t="str">
            <v>Room cleanliness issue</v>
          </cell>
          <cell r="F144">
            <v>45</v>
          </cell>
        </row>
        <row r="145">
          <cell r="B145" t="str">
            <v>P76847</v>
          </cell>
          <cell r="C145" t="str">
            <v>Orthopedics</v>
          </cell>
          <cell r="D145">
            <v>7</v>
          </cell>
          <cell r="E145" t="str">
            <v>Child-friendly staff</v>
          </cell>
          <cell r="F145">
            <v>45</v>
          </cell>
        </row>
        <row r="146">
          <cell r="B146" t="str">
            <v>P77174</v>
          </cell>
          <cell r="C146" t="str">
            <v>Pediatric</v>
          </cell>
          <cell r="D146">
            <v>4</v>
          </cell>
          <cell r="E146" t="str">
            <v>Delayed response</v>
          </cell>
          <cell r="F146">
            <v>45</v>
          </cell>
        </row>
        <row r="147">
          <cell r="B147" t="str">
            <v>P77493</v>
          </cell>
          <cell r="C147" t="str">
            <v>Orthopedics</v>
          </cell>
          <cell r="D147">
            <v>8</v>
          </cell>
          <cell r="E147" t="str">
            <v>Efficient process</v>
          </cell>
          <cell r="F147">
            <v>45</v>
          </cell>
        </row>
        <row r="148">
          <cell r="B148" t="str">
            <v>P77563</v>
          </cell>
          <cell r="C148" t="str">
            <v>Neurology</v>
          </cell>
          <cell r="D148">
            <v>9</v>
          </cell>
          <cell r="E148" t="str">
            <v>Good service</v>
          </cell>
          <cell r="F148">
            <v>30</v>
          </cell>
        </row>
        <row r="149">
          <cell r="B149" t="str">
            <v>P77589</v>
          </cell>
          <cell r="C149" t="str">
            <v>Pediatric</v>
          </cell>
          <cell r="D149">
            <v>3</v>
          </cell>
          <cell r="E149" t="str">
            <v>Long wait times</v>
          </cell>
          <cell r="F149">
            <v>45</v>
          </cell>
        </row>
        <row r="150">
          <cell r="B150" t="str">
            <v>P77843</v>
          </cell>
          <cell r="C150" t="str">
            <v>Cardiology</v>
          </cell>
          <cell r="D150">
            <v>9</v>
          </cell>
          <cell r="E150" t="str">
            <v>Good service</v>
          </cell>
          <cell r="F150">
            <v>30</v>
          </cell>
        </row>
        <row r="151">
          <cell r="B151" t="str">
            <v>P79213</v>
          </cell>
          <cell r="C151" t="str">
            <v>General Medicine</v>
          </cell>
          <cell r="D151">
            <v>4</v>
          </cell>
          <cell r="E151" t="str">
            <v>Room cleanliness issue</v>
          </cell>
          <cell r="F151">
            <v>45</v>
          </cell>
        </row>
        <row r="152">
          <cell r="B152" t="str">
            <v>P79312</v>
          </cell>
          <cell r="C152" t="str">
            <v>Neurology</v>
          </cell>
          <cell r="D152">
            <v>6</v>
          </cell>
          <cell r="E152" t="str">
            <v>Very good</v>
          </cell>
          <cell r="F152">
            <v>45</v>
          </cell>
        </row>
        <row r="153">
          <cell r="B153" t="str">
            <v>P80104</v>
          </cell>
          <cell r="C153" t="str">
            <v>Cardiology</v>
          </cell>
          <cell r="D153">
            <v>9</v>
          </cell>
          <cell r="E153" t="str">
            <v>Excellent care</v>
          </cell>
          <cell r="F153">
            <v>30</v>
          </cell>
        </row>
        <row r="154">
          <cell r="B154" t="str">
            <v>P80709</v>
          </cell>
          <cell r="C154" t="str">
            <v>Cardiology</v>
          </cell>
          <cell r="D154">
            <v>4</v>
          </cell>
          <cell r="E154" t="str">
            <v>Delayed response</v>
          </cell>
          <cell r="F154">
            <v>45</v>
          </cell>
        </row>
        <row r="155">
          <cell r="B155" t="str">
            <v>P80770</v>
          </cell>
          <cell r="C155" t="str">
            <v>Orthopedics</v>
          </cell>
          <cell r="D155">
            <v>4</v>
          </cell>
          <cell r="E155" t="str">
            <v>Delayed response</v>
          </cell>
          <cell r="F155">
            <v>45</v>
          </cell>
        </row>
        <row r="156">
          <cell r="B156" t="str">
            <v>P80770</v>
          </cell>
          <cell r="C156" t="str">
            <v>Oncology</v>
          </cell>
          <cell r="D156">
            <v>9</v>
          </cell>
          <cell r="E156" t="str">
            <v>Highly recommended</v>
          </cell>
          <cell r="F156">
            <v>30</v>
          </cell>
        </row>
        <row r="157">
          <cell r="B157" t="str">
            <v>P80770</v>
          </cell>
          <cell r="C157" t="str">
            <v>Oncology</v>
          </cell>
          <cell r="D157">
            <v>3</v>
          </cell>
          <cell r="E157" t="str">
            <v>Needs improvement</v>
          </cell>
          <cell r="F157">
            <v>45</v>
          </cell>
        </row>
        <row r="158">
          <cell r="B158" t="str">
            <v>P81174</v>
          </cell>
          <cell r="C158" t="str">
            <v>General Medicine</v>
          </cell>
          <cell r="D158">
            <v>6</v>
          </cell>
          <cell r="E158" t="str">
            <v>Very good</v>
          </cell>
          <cell r="F158">
            <v>45</v>
          </cell>
        </row>
        <row r="159">
          <cell r="B159" t="str">
            <v>P81675</v>
          </cell>
          <cell r="C159" t="str">
            <v>General Medicine</v>
          </cell>
          <cell r="D159">
            <v>4</v>
          </cell>
          <cell r="E159" t="str">
            <v>Long wait times</v>
          </cell>
          <cell r="F159">
            <v>45</v>
          </cell>
        </row>
        <row r="160">
          <cell r="B160" t="str">
            <v>P81817</v>
          </cell>
          <cell r="C160" t="str">
            <v>General Medicine</v>
          </cell>
          <cell r="D160">
            <v>3</v>
          </cell>
          <cell r="E160" t="str">
            <v>Needs improvement</v>
          </cell>
          <cell r="F160">
            <v>45</v>
          </cell>
        </row>
        <row r="161">
          <cell r="B161" t="str">
            <v>P81824</v>
          </cell>
          <cell r="C161" t="str">
            <v>Neurology</v>
          </cell>
          <cell r="D161">
            <v>4</v>
          </cell>
          <cell r="E161" t="str">
            <v>Room cleanliness issue</v>
          </cell>
          <cell r="F161">
            <v>45</v>
          </cell>
        </row>
        <row r="162">
          <cell r="B162" t="str">
            <v>P82099</v>
          </cell>
          <cell r="C162" t="str">
            <v>Orthopedics</v>
          </cell>
          <cell r="D162">
            <v>8</v>
          </cell>
          <cell r="E162" t="str">
            <v>Efficient process</v>
          </cell>
          <cell r="F162">
            <v>45</v>
          </cell>
        </row>
        <row r="163">
          <cell r="B163" t="str">
            <v>P82148</v>
          </cell>
          <cell r="C163" t="str">
            <v>Oncology</v>
          </cell>
          <cell r="D163">
            <v>9</v>
          </cell>
          <cell r="E163" t="str">
            <v>Good service</v>
          </cell>
          <cell r="F163">
            <v>30</v>
          </cell>
        </row>
        <row r="164">
          <cell r="B164" t="str">
            <v>P82492</v>
          </cell>
          <cell r="C164" t="str">
            <v>Neurology</v>
          </cell>
          <cell r="D164">
            <v>6</v>
          </cell>
          <cell r="E164" t="str">
            <v>Very good</v>
          </cell>
          <cell r="F164">
            <v>45</v>
          </cell>
        </row>
        <row r="165">
          <cell r="B165" t="str">
            <v>P82827</v>
          </cell>
          <cell r="C165" t="str">
            <v>Neurology</v>
          </cell>
          <cell r="D165">
            <v>5</v>
          </cell>
          <cell r="E165" t="str">
            <v>Average</v>
          </cell>
          <cell r="F165">
            <v>45</v>
          </cell>
        </row>
        <row r="166">
          <cell r="B166" t="str">
            <v>P84444</v>
          </cell>
          <cell r="C166" t="str">
            <v>Cardiology</v>
          </cell>
          <cell r="D166">
            <v>8</v>
          </cell>
          <cell r="E166" t="str">
            <v>Efficient process</v>
          </cell>
          <cell r="F166">
            <v>45</v>
          </cell>
        </row>
        <row r="167">
          <cell r="B167" t="str">
            <v>P84949</v>
          </cell>
          <cell r="C167" t="str">
            <v>Pediatric</v>
          </cell>
          <cell r="D167">
            <v>3</v>
          </cell>
          <cell r="E167" t="str">
            <v>Needs improvement</v>
          </cell>
          <cell r="F167">
            <v>45</v>
          </cell>
        </row>
        <row r="168">
          <cell r="B168" t="str">
            <v>P86247</v>
          </cell>
          <cell r="C168" t="str">
            <v>Pediatric</v>
          </cell>
          <cell r="D168">
            <v>5</v>
          </cell>
          <cell r="E168" t="str">
            <v>Average</v>
          </cell>
          <cell r="F168">
            <v>45</v>
          </cell>
        </row>
        <row r="169">
          <cell r="B169" t="str">
            <v>P86619</v>
          </cell>
          <cell r="C169" t="str">
            <v>Neurology</v>
          </cell>
          <cell r="D169">
            <v>5</v>
          </cell>
          <cell r="E169" t="str">
            <v>Average</v>
          </cell>
          <cell r="F169">
            <v>45</v>
          </cell>
        </row>
        <row r="170">
          <cell r="B170" t="str">
            <v>P87617</v>
          </cell>
          <cell r="C170" t="str">
            <v>Pediatric</v>
          </cell>
          <cell r="D170">
            <v>4</v>
          </cell>
          <cell r="E170" t="str">
            <v>Delayed response</v>
          </cell>
          <cell r="F170">
            <v>45</v>
          </cell>
        </row>
        <row r="171">
          <cell r="B171" t="str">
            <v>P87789</v>
          </cell>
          <cell r="C171" t="str">
            <v>Orthopedics</v>
          </cell>
          <cell r="D171">
            <v>9</v>
          </cell>
          <cell r="E171" t="str">
            <v>Highly recommended</v>
          </cell>
          <cell r="F171">
            <v>30</v>
          </cell>
        </row>
        <row r="172">
          <cell r="B172" t="str">
            <v>P87869</v>
          </cell>
          <cell r="C172" t="str">
            <v>General Medicine</v>
          </cell>
          <cell r="D172">
            <v>9</v>
          </cell>
          <cell r="E172" t="str">
            <v>Highly recommended</v>
          </cell>
          <cell r="F172">
            <v>30</v>
          </cell>
        </row>
        <row r="173">
          <cell r="B173" t="str">
            <v>P88045</v>
          </cell>
          <cell r="C173" t="str">
            <v>Neurology</v>
          </cell>
          <cell r="D173">
            <v>6</v>
          </cell>
          <cell r="E173" t="str">
            <v>Very good</v>
          </cell>
          <cell r="F173">
            <v>45</v>
          </cell>
        </row>
        <row r="174">
          <cell r="B174" t="str">
            <v>P88218</v>
          </cell>
          <cell r="C174" t="str">
            <v>Pediatric</v>
          </cell>
          <cell r="D174">
            <v>8</v>
          </cell>
          <cell r="E174" t="str">
            <v>Efficient process</v>
          </cell>
          <cell r="F174">
            <v>45</v>
          </cell>
        </row>
        <row r="175">
          <cell r="B175" t="str">
            <v>P88279</v>
          </cell>
          <cell r="C175" t="str">
            <v>Pediatric</v>
          </cell>
          <cell r="D175">
            <v>7</v>
          </cell>
          <cell r="E175" t="str">
            <v>Child-friendly staff</v>
          </cell>
          <cell r="F175">
            <v>45</v>
          </cell>
        </row>
        <row r="176">
          <cell r="B176" t="str">
            <v>P88817</v>
          </cell>
          <cell r="C176" t="str">
            <v>Pediatric</v>
          </cell>
          <cell r="D176">
            <v>3</v>
          </cell>
          <cell r="E176" t="str">
            <v>Needs improvement</v>
          </cell>
          <cell r="F176">
            <v>45</v>
          </cell>
        </row>
        <row r="177">
          <cell r="B177" t="str">
            <v>P89217</v>
          </cell>
          <cell r="C177" t="str">
            <v>Cardiology</v>
          </cell>
          <cell r="D177">
            <v>8</v>
          </cell>
          <cell r="E177" t="str">
            <v>Efficient process</v>
          </cell>
          <cell r="F177">
            <v>45</v>
          </cell>
        </row>
        <row r="178">
          <cell r="B178" t="str">
            <v>P89260</v>
          </cell>
          <cell r="C178" t="str">
            <v>Oncology</v>
          </cell>
          <cell r="D178">
            <v>9</v>
          </cell>
          <cell r="E178" t="str">
            <v>Amazing team</v>
          </cell>
          <cell r="F178">
            <v>30</v>
          </cell>
        </row>
        <row r="179">
          <cell r="B179" t="str">
            <v>P89375</v>
          </cell>
          <cell r="C179" t="str">
            <v>Oncology</v>
          </cell>
          <cell r="D179">
            <v>8</v>
          </cell>
          <cell r="E179" t="str">
            <v>Great doctors</v>
          </cell>
          <cell r="F179">
            <v>45</v>
          </cell>
        </row>
        <row r="180">
          <cell r="B180" t="str">
            <v>P90461</v>
          </cell>
          <cell r="C180" t="str">
            <v>Oncology</v>
          </cell>
          <cell r="D180">
            <v>3</v>
          </cell>
          <cell r="E180" t="str">
            <v>Needs improvement</v>
          </cell>
          <cell r="F180">
            <v>45</v>
          </cell>
        </row>
        <row r="181">
          <cell r="B181" t="str">
            <v>P90601</v>
          </cell>
          <cell r="C181" t="str">
            <v>Neurology</v>
          </cell>
          <cell r="D181">
            <v>7</v>
          </cell>
          <cell r="E181" t="str">
            <v>Satisfactory</v>
          </cell>
          <cell r="F181">
            <v>45</v>
          </cell>
        </row>
        <row r="182">
          <cell r="B182" t="str">
            <v>P90961</v>
          </cell>
          <cell r="C182" t="str">
            <v>Orthopedics</v>
          </cell>
          <cell r="D182">
            <v>9</v>
          </cell>
          <cell r="E182" t="str">
            <v>Good service</v>
          </cell>
          <cell r="F182">
            <v>30</v>
          </cell>
        </row>
        <row r="183">
          <cell r="B183" t="str">
            <v>P92292</v>
          </cell>
          <cell r="C183" t="str">
            <v>Orthopedics</v>
          </cell>
          <cell r="D183">
            <v>3</v>
          </cell>
          <cell r="E183" t="str">
            <v>Needs improvement</v>
          </cell>
          <cell r="F183">
            <v>45</v>
          </cell>
        </row>
        <row r="184">
          <cell r="B184" t="str">
            <v>P93291</v>
          </cell>
          <cell r="C184" t="str">
            <v>Neurology</v>
          </cell>
          <cell r="D184">
            <v>8</v>
          </cell>
          <cell r="E184" t="str">
            <v>Efficient process</v>
          </cell>
          <cell r="F184">
            <v>45</v>
          </cell>
        </row>
        <row r="185">
          <cell r="B185" t="str">
            <v>P93372</v>
          </cell>
          <cell r="C185" t="str">
            <v>General Medicine</v>
          </cell>
          <cell r="D185">
            <v>4</v>
          </cell>
          <cell r="E185" t="str">
            <v>Delayed response</v>
          </cell>
          <cell r="F185">
            <v>45</v>
          </cell>
        </row>
        <row r="186">
          <cell r="B186" t="str">
            <v>P93573</v>
          </cell>
          <cell r="C186" t="str">
            <v>Oncology</v>
          </cell>
          <cell r="D186">
            <v>4</v>
          </cell>
          <cell r="E186" t="str">
            <v>Delayed response</v>
          </cell>
          <cell r="F186">
            <v>45</v>
          </cell>
        </row>
        <row r="187">
          <cell r="B187" t="str">
            <v>P93978</v>
          </cell>
          <cell r="C187" t="str">
            <v>Orthopedics</v>
          </cell>
          <cell r="D187">
            <v>3</v>
          </cell>
          <cell r="E187" t="str">
            <v>Long wait times</v>
          </cell>
          <cell r="F187">
            <v>45</v>
          </cell>
        </row>
        <row r="188">
          <cell r="B188" t="str">
            <v>P94013</v>
          </cell>
          <cell r="C188" t="str">
            <v>Cardiology</v>
          </cell>
          <cell r="D188">
            <v>5</v>
          </cell>
          <cell r="E188" t="str">
            <v>Average</v>
          </cell>
          <cell r="F188">
            <v>45</v>
          </cell>
        </row>
        <row r="189">
          <cell r="B189" t="str">
            <v>P94085</v>
          </cell>
          <cell r="C189" t="str">
            <v>Pediatric</v>
          </cell>
          <cell r="D189">
            <v>9</v>
          </cell>
          <cell r="E189" t="str">
            <v>Amazing team</v>
          </cell>
          <cell r="F189">
            <v>30</v>
          </cell>
        </row>
        <row r="190">
          <cell r="B190" t="str">
            <v>P94928</v>
          </cell>
          <cell r="C190" t="str">
            <v>Orthopedics</v>
          </cell>
          <cell r="D190">
            <v>7</v>
          </cell>
          <cell r="E190" t="str">
            <v>Satisfactory</v>
          </cell>
          <cell r="F190">
            <v>45</v>
          </cell>
        </row>
        <row r="191">
          <cell r="B191" t="str">
            <v>P95021</v>
          </cell>
          <cell r="C191" t="str">
            <v>Cardiology</v>
          </cell>
          <cell r="D191">
            <v>9</v>
          </cell>
          <cell r="E191" t="str">
            <v>Excellent care</v>
          </cell>
          <cell r="F191">
            <v>30</v>
          </cell>
        </row>
        <row r="192">
          <cell r="B192" t="str">
            <v>P95475</v>
          </cell>
          <cell r="C192" t="str">
            <v>Neurology</v>
          </cell>
          <cell r="D192">
            <v>6</v>
          </cell>
          <cell r="E192" t="str">
            <v>Very good</v>
          </cell>
          <cell r="F192">
            <v>45</v>
          </cell>
        </row>
        <row r="193">
          <cell r="B193" t="str">
            <v>P95953</v>
          </cell>
          <cell r="C193" t="str">
            <v>Cardiology</v>
          </cell>
          <cell r="D193">
            <v>7</v>
          </cell>
          <cell r="E193" t="str">
            <v>Child-friendly staff</v>
          </cell>
          <cell r="F193">
            <v>45</v>
          </cell>
        </row>
        <row r="194">
          <cell r="B194" t="str">
            <v>P95964</v>
          </cell>
          <cell r="C194" t="str">
            <v>Pediatric</v>
          </cell>
          <cell r="D194">
            <v>8</v>
          </cell>
          <cell r="E194" t="str">
            <v>Efficient process</v>
          </cell>
          <cell r="F194">
            <v>45</v>
          </cell>
        </row>
        <row r="195">
          <cell r="B195" t="str">
            <v>P96259</v>
          </cell>
          <cell r="C195" t="str">
            <v>Orthopedics</v>
          </cell>
          <cell r="D195">
            <v>4</v>
          </cell>
          <cell r="E195" t="str">
            <v>Room cleanliness issue</v>
          </cell>
          <cell r="F195">
            <v>45</v>
          </cell>
        </row>
        <row r="196">
          <cell r="B196" t="str">
            <v>P96356</v>
          </cell>
          <cell r="C196" t="str">
            <v>Neurology</v>
          </cell>
          <cell r="D196">
            <v>9</v>
          </cell>
          <cell r="E196" t="str">
            <v>Amazing team</v>
          </cell>
          <cell r="F196">
            <v>30</v>
          </cell>
        </row>
        <row r="197">
          <cell r="B197" t="str">
            <v>P97899</v>
          </cell>
          <cell r="C197" t="str">
            <v>Neurology</v>
          </cell>
          <cell r="D197">
            <v>5</v>
          </cell>
          <cell r="E197" t="str">
            <v>Average</v>
          </cell>
          <cell r="F197">
            <v>45</v>
          </cell>
        </row>
        <row r="198">
          <cell r="B198" t="str">
            <v>P99601</v>
          </cell>
          <cell r="C198" t="str">
            <v>Cardiology</v>
          </cell>
          <cell r="D198">
            <v>4</v>
          </cell>
          <cell r="E198" t="str">
            <v>Delayed response</v>
          </cell>
          <cell r="F198">
            <v>45</v>
          </cell>
        </row>
        <row r="199">
          <cell r="B199" t="str">
            <v>P99601</v>
          </cell>
          <cell r="C199" t="str">
            <v>N/A</v>
          </cell>
          <cell r="D199">
            <v>6.27</v>
          </cell>
          <cell r="E199" t="str">
            <v>Excellent care</v>
          </cell>
          <cell r="F199">
            <v>30</v>
          </cell>
        </row>
      </sheetData>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Dave" refreshedDate="45831.688162615741" createdVersion="8" refreshedVersion="8" minRefreshableVersion="3" recordCount="200" xr:uid="{AC45C056-8EA0-44DE-A5A4-5B6A8D72B703}">
  <cacheSource type="worksheet">
    <worksheetSource name="Table1"/>
  </cacheSource>
  <cacheFields count="12">
    <cacheField name="AppointmentID" numFmtId="0">
      <sharedItems containsBlank="1"/>
    </cacheField>
    <cacheField name="PatientID" numFmtId="0">
      <sharedItems/>
    </cacheField>
    <cacheField name="DoctorID" numFmtId="0">
      <sharedItems/>
    </cacheField>
    <cacheField name="Department" numFmtId="0">
      <sharedItems count="7">
        <s v="Neurology"/>
        <s v="General Medicine"/>
        <s v="Orthopedics"/>
        <s v="Cardiology"/>
        <s v="Pediatric"/>
        <s v="Oncology"/>
        <s v="N/A"/>
      </sharedItems>
    </cacheField>
    <cacheField name="Date" numFmtId="164">
      <sharedItems containsNonDate="0" containsDate="1" containsString="0" containsBlank="1" minDate="2024-01-01T00:00:00" maxDate="2024-12-29T00:00:00" count="154">
        <d v="2024-04-01T00:00:00"/>
        <d v="2024-08-23T00:00:00"/>
        <d v="2024-05-04T00:00:00"/>
        <d v="2024-03-28T00:00:00"/>
        <d v="2024-07-13T00:00:00"/>
        <d v="2024-08-30T00:00:00"/>
        <d v="2024-10-20T00:00:00"/>
        <d v="2024-10-03T00:00:00"/>
        <d v="2024-07-07T00:00:00"/>
        <d v="2024-01-01T00:00:00"/>
        <d v="2024-12-26T00:00:00"/>
        <d v="2024-05-23T00:00:00"/>
        <d v="2024-03-16T00:00:00"/>
        <d v="2024-01-26T00:00:00"/>
        <d v="2024-09-10T00:00:00"/>
        <d v="2024-11-17T00:00:00"/>
        <d v="2024-09-02T00:00:00"/>
        <d v="2024-10-16T00:00:00"/>
        <d v="2024-03-19T00:00:00"/>
        <d v="2024-02-27T00:00:00"/>
        <d v="2024-01-31T00:00:00"/>
        <d v="2024-04-04T00:00:00"/>
        <d v="2024-10-25T00:00:00"/>
        <d v="2024-03-03T00:00:00"/>
        <d v="2024-07-31T00:00:00"/>
        <d v="2024-01-28T00:00:00"/>
        <d v="2024-05-11T00:00:00"/>
        <d v="2024-02-21T00:00:00"/>
        <d v="2024-06-06T00:00:00"/>
        <d v="2024-11-04T00:00:00"/>
        <d v="2024-04-10T00:00:00"/>
        <d v="2024-06-14T00:00:00"/>
        <d v="2024-12-01T00:00:00"/>
        <d v="2024-02-28T00:00:00"/>
        <d v="2024-12-04T00:00:00"/>
        <d v="2024-08-17T00:00:00"/>
        <d v="2024-01-16T00:00:00"/>
        <d v="2024-09-16T00:00:00"/>
        <d v="2024-08-03T00:00:00"/>
        <d v="2024-02-15T00:00:00"/>
        <d v="2024-12-22T00:00:00"/>
        <d v="2024-07-08T00:00:00"/>
        <d v="2024-09-06T00:00:00"/>
        <d v="2024-04-13T00:00:00"/>
        <d v="2024-08-19T00:00:00"/>
        <d v="2024-10-09T00:00:00"/>
        <d v="2024-11-22T00:00:00"/>
        <d v="2024-04-25T00:00:00"/>
        <d v="2024-10-17T00:00:00"/>
        <d v="2024-06-17T00:00:00"/>
        <d v="2024-03-27T00:00:00"/>
        <d v="2024-01-12T00:00:00"/>
        <d v="2024-03-26T00:00:00"/>
        <d v="2024-06-11T00:00:00"/>
        <d v="2024-12-20T00:00:00"/>
        <d v="2024-04-06T00:00:00"/>
        <d v="2024-04-08T00:00:00"/>
        <d v="2024-03-17T00:00:00"/>
        <d v="2024-06-01T00:00:00"/>
        <d v="2024-11-12T00:00:00"/>
        <d v="2024-01-15T00:00:00"/>
        <d v="2024-09-23T00:00:00"/>
        <d v="2024-08-31T00:00:00"/>
        <d v="2024-05-25T00:00:00"/>
        <d v="2024-09-30T00:00:00"/>
        <d v="2024-05-16T00:00:00"/>
        <d v="2024-12-18T00:00:00"/>
        <d v="2024-01-03T00:00:00"/>
        <d v="2024-03-11T00:00:00"/>
        <d v="2024-02-22T00:00:00"/>
        <d v="2024-11-23T00:00:00"/>
        <d v="2024-01-14T00:00:00"/>
        <d v="2024-05-22T00:00:00"/>
        <d v="2024-11-21T00:00:00"/>
        <d v="2024-08-02T00:00:00"/>
        <d v="2024-03-07T00:00:00"/>
        <d v="2024-03-22T00:00:00"/>
        <d v="2024-12-15T00:00:00"/>
        <d v="2024-06-22T00:00:00"/>
        <d v="2024-06-03T00:00:00"/>
        <d v="2024-12-21T00:00:00"/>
        <d v="2024-05-31T00:00:00"/>
        <d v="2024-09-03T00:00:00"/>
        <d v="2024-04-22T00:00:00"/>
        <d v="2024-10-29T00:00:00"/>
        <d v="2024-05-09T00:00:00"/>
        <d v="2024-02-26T00:00:00"/>
        <d v="2024-12-28T00:00:00"/>
        <d v="2024-07-19T00:00:00"/>
        <d v="2024-02-19T00:00:00"/>
        <d v="2024-07-29T00:00:00"/>
        <d v="2024-07-09T00:00:00"/>
        <d v="2024-07-20T00:00:00"/>
        <d v="2024-11-09T00:00:00"/>
        <d v="2024-04-28T00:00:00"/>
        <d v="2024-11-20T00:00:00"/>
        <d v="2024-04-05T00:00:00"/>
        <d v="2024-12-19T00:00:00"/>
        <d v="2024-05-15T00:00:00"/>
        <d v="2024-04-07T00:00:00"/>
        <d v="2024-02-02T00:00:00"/>
        <d v="2024-03-21T00:00:00"/>
        <d v="2024-06-29T00:00:00"/>
        <d v="2024-12-08T00:00:00"/>
        <d v="2024-05-20T00:00:00"/>
        <d v="2024-03-13T00:00:00"/>
        <d v="2024-11-26T00:00:00"/>
        <d v="2024-11-18T00:00:00"/>
        <d v="2024-04-24T00:00:00"/>
        <d v="2024-03-31T00:00:00"/>
        <d v="2024-01-20T00:00:00"/>
        <d v="2024-06-12T00:00:00"/>
        <d v="2024-05-28T00:00:00"/>
        <d v="2024-02-25T00:00:00"/>
        <d v="2024-12-09T00:00:00"/>
        <d v="2024-06-21T00:00:00"/>
        <d v="2024-07-18T00:00:00"/>
        <d v="2024-06-05T00:00:00"/>
        <d v="2024-12-16T00:00:00"/>
        <d v="2024-10-24T00:00:00"/>
        <d v="2024-08-11T00:00:00"/>
        <d v="2024-09-08T00:00:00"/>
        <d v="2024-04-23T00:00:00"/>
        <d v="2024-02-13T00:00:00"/>
        <d v="2024-05-26T00:00:00"/>
        <d v="2024-08-13T00:00:00"/>
        <d v="2024-12-25T00:00:00"/>
        <d v="2024-11-19T00:00:00"/>
        <d v="2024-03-06T00:00:00"/>
        <d v="2024-01-27T00:00:00"/>
        <m/>
        <d v="2024-10-08T00:00:00"/>
        <d v="2024-07-01T00:00:00"/>
        <d v="2024-01-22T00:00:00"/>
        <d v="2024-07-12T00:00:00"/>
        <d v="2024-07-10T00:00:00"/>
        <d v="2024-08-25T00:00:00"/>
        <d v="2024-11-02T00:00:00"/>
        <d v="2024-08-16T00:00:00"/>
        <d v="2024-03-08T00:00:00"/>
        <d v="2024-07-28T00:00:00"/>
        <d v="2024-12-14T00:00:00"/>
        <d v="2024-04-02T00:00:00"/>
        <d v="2024-07-03T00:00:00"/>
        <d v="2024-08-12T00:00:00"/>
        <d v="2024-09-21T00:00:00"/>
        <d v="2024-08-15T00:00:00"/>
        <d v="2024-06-25T00:00:00"/>
        <d v="2024-10-30T00:00:00"/>
        <d v="2024-01-07T00:00:00"/>
        <d v="2024-02-03T00:00:00"/>
        <d v="2024-11-27T00:00:00"/>
        <d v="2024-06-23T00:00:00"/>
        <d v="2024-12-17T00:00:00"/>
      </sharedItems>
      <fieldGroup par="11"/>
    </cacheField>
    <cacheField name="Time" numFmtId="0">
      <sharedItems containsDate="1" containsMixedTypes="1" minDate="1899-12-30T08:00:00" maxDate="1899-12-30T18:30:00" count="23">
        <d v="1899-12-30T10:00:00"/>
        <d v="1899-12-30T11:00:00"/>
        <d v="1899-12-30T16:30:00"/>
        <d v="1899-12-30T17:00:00"/>
        <d v="1899-12-30T18:30:00"/>
        <d v="1899-12-30T17:30:00"/>
        <d v="1899-12-30T18:00:00"/>
        <d v="1899-12-30T09:00:00"/>
        <d v="1899-12-30T11:30:00"/>
        <s v="N/A"/>
        <d v="1899-12-30T12:30:00"/>
        <d v="1899-12-30T15:30:00"/>
        <d v="1899-12-30T14:30:00"/>
        <d v="1899-12-30T13:00:00"/>
        <d v="1899-12-30T13:30:00"/>
        <d v="1899-12-30T15:00:00"/>
        <d v="1899-12-30T16:00:00"/>
        <d v="1899-12-30T14:00:00"/>
        <d v="1899-12-30T08:00:00"/>
        <d v="1899-12-30T12:00:00"/>
        <d v="1899-12-30T08:30:00"/>
        <d v="1899-12-30T09:30:00"/>
        <d v="1899-12-30T10:30:00"/>
      </sharedItems>
    </cacheField>
    <cacheField name="Status" numFmtId="0">
      <sharedItems count="5">
        <s v="Cancelled"/>
        <s v="Completed"/>
        <s v="Rescheduled"/>
        <s v="N/A"/>
        <s v="No Show"/>
      </sharedItems>
    </cacheField>
    <cacheField name="Satisfaction Level" numFmtId="0">
      <sharedItems containsMixedTypes="1" containsNumber="1" minValue="3" maxValue="9"/>
    </cacheField>
    <cacheField name="Comments" numFmtId="0">
      <sharedItems containsMixedTypes="1" containsNumber="1" containsInteger="1" minValue="0" maxValue="0"/>
    </cacheField>
    <cacheField name="WaitTime( in min)" numFmtId="1">
      <sharedItems containsMixedTypes="1" containsNumber="1" containsInteger="1" minValue="30" maxValue="45"/>
    </cacheField>
    <cacheField name="Days (Date)" numFmtId="0" databaseField="0">
      <fieldGroup base="4">
        <rangePr groupBy="days" startDate="2024-01-01T00:00:00" endDate="2024-12-29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4"/>
        </groupItems>
      </fieldGroup>
    </cacheField>
    <cacheField name="Months (Date)" numFmtId="0" databaseField="0">
      <fieldGroup base="4">
        <rangePr groupBy="months" startDate="2024-01-01T00:00:00" endDate="2024-12-29T00:00:00"/>
        <groupItems count="14">
          <s v="&lt;01-01-2024"/>
          <s v="Jan"/>
          <s v="Feb"/>
          <s v="Mar"/>
          <s v="Apr"/>
          <s v="May"/>
          <s v="Jun"/>
          <s v="Jul"/>
          <s v="Aug"/>
          <s v="Sep"/>
          <s v="Oct"/>
          <s v="Nov"/>
          <s v="Dec"/>
          <s v="&gt;29-12-2024"/>
        </groupItems>
      </fieldGroup>
    </cacheField>
  </cacheFields>
  <extLst>
    <ext xmlns:x14="http://schemas.microsoft.com/office/spreadsheetml/2009/9/main" uri="{725AE2AE-9491-48be-B2B4-4EB974FC3084}">
      <x14:pivotCacheDefinition pivotCacheId="1133582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A5704"/>
    <s v="P10337"/>
    <s v="D12"/>
    <x v="0"/>
    <x v="0"/>
    <x v="0"/>
    <x v="0"/>
    <n v="9"/>
    <s v="Highly recommended"/>
    <n v="30"/>
  </r>
  <r>
    <s v="A7444"/>
    <s v="P10797"/>
    <s v="D9"/>
    <x v="0"/>
    <x v="1"/>
    <x v="1"/>
    <x v="0"/>
    <n v="8"/>
    <s v="Efficient process"/>
    <n v="45"/>
  </r>
  <r>
    <s v="A7484"/>
    <s v="P10851"/>
    <s v="D11"/>
    <x v="1"/>
    <x v="2"/>
    <x v="2"/>
    <x v="1"/>
    <n v="7"/>
    <s v="Helpful staff"/>
    <n v="45"/>
  </r>
  <r>
    <s v="A9319"/>
    <s v="P10983"/>
    <s v="D5"/>
    <x v="0"/>
    <x v="3"/>
    <x v="3"/>
    <x v="1"/>
    <n v="7"/>
    <s v="Helpful staff"/>
    <n v="45"/>
  </r>
  <r>
    <s v="A2963"/>
    <s v="P11071"/>
    <s v="D13"/>
    <x v="2"/>
    <x v="4"/>
    <x v="4"/>
    <x v="0"/>
    <n v="7"/>
    <s v="Child-friendly staff"/>
    <n v="45"/>
  </r>
  <r>
    <s v="A3997"/>
    <s v="P11217"/>
    <s v="D7"/>
    <x v="3"/>
    <x v="5"/>
    <x v="5"/>
    <x v="2"/>
    <n v="8"/>
    <s v="Efficient process"/>
    <n v="45"/>
  </r>
  <r>
    <s v="A9488"/>
    <s v="P11866"/>
    <s v="D7"/>
    <x v="1"/>
    <x v="6"/>
    <x v="6"/>
    <x v="0"/>
    <n v="3"/>
    <s v="Needs improvement"/>
    <n v="45"/>
  </r>
  <r>
    <s v="A8377"/>
    <s v="P12075"/>
    <s v="D27"/>
    <x v="4"/>
    <x v="7"/>
    <x v="7"/>
    <x v="1"/>
    <n v="4"/>
    <s v="Delayed response"/>
    <n v="45"/>
  </r>
  <r>
    <s v="A5292"/>
    <s v="P13204"/>
    <s v="D17"/>
    <x v="3"/>
    <x v="7"/>
    <x v="8"/>
    <x v="0"/>
    <n v="5"/>
    <s v="Average"/>
    <n v="45"/>
  </r>
  <r>
    <m/>
    <s v="P13916"/>
    <s v="D29"/>
    <x v="1"/>
    <x v="8"/>
    <x v="9"/>
    <x v="3"/>
    <s v="N/A"/>
    <s v="N/A"/>
    <s v="N/A"/>
  </r>
  <r>
    <m/>
    <s v="P14071"/>
    <s v="D2"/>
    <x v="5"/>
    <x v="9"/>
    <x v="9"/>
    <x v="3"/>
    <s v="N/A"/>
    <s v="N/A"/>
    <s v="N/A"/>
  </r>
  <r>
    <s v="A7527"/>
    <s v="P14299"/>
    <s v="D29"/>
    <x v="3"/>
    <x v="10"/>
    <x v="10"/>
    <x v="0"/>
    <n v="8"/>
    <s v="Great doctors"/>
    <n v="45"/>
  </r>
  <r>
    <s v="A6971"/>
    <s v="P14650"/>
    <s v="D22"/>
    <x v="3"/>
    <x v="11"/>
    <x v="11"/>
    <x v="4"/>
    <n v="9"/>
    <s v="Amazing team"/>
    <n v="30"/>
  </r>
  <r>
    <s v="A7625"/>
    <s v="P15042"/>
    <s v="D26"/>
    <x v="3"/>
    <x v="12"/>
    <x v="5"/>
    <x v="1"/>
    <n v="5"/>
    <s v="Average"/>
    <n v="45"/>
  </r>
  <r>
    <s v="A7748"/>
    <s v="P15250"/>
    <s v="D10"/>
    <x v="3"/>
    <x v="13"/>
    <x v="12"/>
    <x v="1"/>
    <n v="9"/>
    <s v="Highly recommended"/>
    <n v="30"/>
  </r>
  <r>
    <s v="A7515"/>
    <s v="P16262"/>
    <s v="D1"/>
    <x v="2"/>
    <x v="14"/>
    <x v="13"/>
    <x v="4"/>
    <n v="9"/>
    <s v="Amazing team"/>
    <n v="30"/>
  </r>
  <r>
    <s v="A5133"/>
    <s v="P16884"/>
    <s v="D18"/>
    <x v="4"/>
    <x v="15"/>
    <x v="14"/>
    <x v="4"/>
    <n v="8"/>
    <s v="Efficient process"/>
    <n v="45"/>
  </r>
  <r>
    <s v="A2906"/>
    <s v="P17033"/>
    <s v="D24"/>
    <x v="2"/>
    <x v="16"/>
    <x v="10"/>
    <x v="1"/>
    <n v="3"/>
    <s v="Long wait times"/>
    <n v="45"/>
  </r>
  <r>
    <s v="A7025"/>
    <s v="P17235"/>
    <s v="D10"/>
    <x v="0"/>
    <x v="17"/>
    <x v="15"/>
    <x v="4"/>
    <s v="N/A"/>
    <s v="N/A"/>
    <s v="N/A"/>
  </r>
  <r>
    <s v="A5600"/>
    <s v="P17310"/>
    <s v="D13"/>
    <x v="1"/>
    <x v="18"/>
    <x v="16"/>
    <x v="1"/>
    <n v="6"/>
    <s v="Very good"/>
    <n v="45"/>
  </r>
  <r>
    <s v="A3589"/>
    <s v="P18635"/>
    <s v="D20"/>
    <x v="4"/>
    <x v="19"/>
    <x v="12"/>
    <x v="2"/>
    <n v="6"/>
    <s v="Very good"/>
    <n v="45"/>
  </r>
  <r>
    <s v="A1511"/>
    <s v="P18878"/>
    <s v="D27"/>
    <x v="4"/>
    <x v="20"/>
    <x v="6"/>
    <x v="4"/>
    <n v="7"/>
    <s v="Satisfactory"/>
    <n v="45"/>
  </r>
  <r>
    <s v="A2811"/>
    <s v="P19592"/>
    <s v="D8"/>
    <x v="4"/>
    <x v="21"/>
    <x v="3"/>
    <x v="1"/>
    <n v="8"/>
    <s v="Great doctors"/>
    <n v="45"/>
  </r>
  <r>
    <s v="A4611"/>
    <s v="P20771"/>
    <s v="D12"/>
    <x v="4"/>
    <x v="8"/>
    <x v="2"/>
    <x v="2"/>
    <n v="6"/>
    <s v="Very good"/>
    <n v="45"/>
  </r>
  <r>
    <s v="A6947"/>
    <s v="P22024"/>
    <s v="D14"/>
    <x v="0"/>
    <x v="22"/>
    <x v="6"/>
    <x v="4"/>
    <n v="7"/>
    <s v="Child-friendly staff"/>
    <n v="45"/>
  </r>
  <r>
    <s v="A1625"/>
    <s v="P22184"/>
    <s v="D13"/>
    <x v="5"/>
    <x v="23"/>
    <x v="15"/>
    <x v="2"/>
    <n v="6"/>
    <s v="Very good"/>
    <n v="45"/>
  </r>
  <r>
    <s v="A2273"/>
    <s v="P22316"/>
    <s v="D22"/>
    <x v="2"/>
    <x v="24"/>
    <x v="17"/>
    <x v="4"/>
    <n v="9"/>
    <s v="Excellent care"/>
    <n v="30"/>
  </r>
  <r>
    <s v="A7982"/>
    <s v="P22337"/>
    <s v="D13"/>
    <x v="5"/>
    <x v="25"/>
    <x v="16"/>
    <x v="1"/>
    <n v="3"/>
    <s v="Long wait times"/>
    <n v="45"/>
  </r>
  <r>
    <s v="A1087"/>
    <s v="P22483"/>
    <s v="D7"/>
    <x v="2"/>
    <x v="26"/>
    <x v="17"/>
    <x v="1"/>
    <n v="3"/>
    <s v="Long wait times"/>
    <n v="45"/>
  </r>
  <r>
    <s v="A6526"/>
    <s v="P22511"/>
    <s v="D10"/>
    <x v="3"/>
    <x v="27"/>
    <x v="15"/>
    <x v="0"/>
    <n v="8"/>
    <s v="Efficient process"/>
    <n v="45"/>
  </r>
  <r>
    <s v="A3483"/>
    <s v="P22612"/>
    <s v="D25"/>
    <x v="2"/>
    <x v="28"/>
    <x v="3"/>
    <x v="1"/>
    <n v="9"/>
    <s v="Good service"/>
    <n v="30"/>
  </r>
  <r>
    <s v="A3333"/>
    <s v="P22791"/>
    <s v="D1"/>
    <x v="5"/>
    <x v="29"/>
    <x v="16"/>
    <x v="0"/>
    <n v="9"/>
    <s v="Highly recommended"/>
    <n v="30"/>
  </r>
  <r>
    <s v="A7962"/>
    <s v="P23588"/>
    <s v="D23"/>
    <x v="3"/>
    <x v="30"/>
    <x v="18"/>
    <x v="1"/>
    <n v="8"/>
    <s v="Efficient process"/>
    <n v="45"/>
  </r>
  <r>
    <s v="A2109"/>
    <s v="P24131"/>
    <s v="D21"/>
    <x v="3"/>
    <x v="31"/>
    <x v="19"/>
    <x v="4"/>
    <n v="4"/>
    <s v="Delayed response"/>
    <n v="45"/>
  </r>
  <r>
    <s v="A3613"/>
    <s v="P24186"/>
    <s v="D24"/>
    <x v="1"/>
    <x v="32"/>
    <x v="11"/>
    <x v="0"/>
    <n v="7"/>
    <s v="Helpful staff"/>
    <n v="45"/>
  </r>
  <r>
    <s v="A8328"/>
    <s v="P24760"/>
    <s v="D3"/>
    <x v="5"/>
    <x v="33"/>
    <x v="8"/>
    <x v="4"/>
    <n v="9"/>
    <s v="Amazing team"/>
    <n v="30"/>
  </r>
  <r>
    <s v="A9073"/>
    <s v="P25059"/>
    <s v="D9"/>
    <x v="2"/>
    <x v="34"/>
    <x v="1"/>
    <x v="2"/>
    <n v="3"/>
    <s v="Needs improvement"/>
    <n v="45"/>
  </r>
  <r>
    <s v="A8788"/>
    <s v="P25878"/>
    <s v="D28"/>
    <x v="4"/>
    <x v="35"/>
    <x v="16"/>
    <x v="0"/>
    <n v="7"/>
    <s v="Child-friendly staff"/>
    <n v="45"/>
  </r>
  <r>
    <s v="A4495"/>
    <s v="P26650"/>
    <s v="D1"/>
    <x v="2"/>
    <x v="28"/>
    <x v="4"/>
    <x v="1"/>
    <n v="4"/>
    <s v="Room cleanliness issue"/>
    <n v="45"/>
  </r>
  <r>
    <s v="A9029"/>
    <s v="P27012"/>
    <s v="D4"/>
    <x v="1"/>
    <x v="36"/>
    <x v="4"/>
    <x v="2"/>
    <n v="8"/>
    <s v="Great doctors"/>
    <n v="45"/>
  </r>
  <r>
    <s v="A3495"/>
    <s v="P27259"/>
    <s v="D3"/>
    <x v="0"/>
    <x v="37"/>
    <x v="11"/>
    <x v="0"/>
    <n v="3"/>
    <s v="Long wait times"/>
    <n v="45"/>
  </r>
  <r>
    <s v="A4019"/>
    <s v="P28088"/>
    <s v="D9"/>
    <x v="1"/>
    <x v="38"/>
    <x v="19"/>
    <x v="0"/>
    <n v="4"/>
    <s v="Delayed response"/>
    <n v="45"/>
  </r>
  <r>
    <s v="A2447"/>
    <s v="P28106"/>
    <s v="D15"/>
    <x v="2"/>
    <x v="39"/>
    <x v="1"/>
    <x v="0"/>
    <n v="8"/>
    <s v="Efficient process"/>
    <n v="45"/>
  </r>
  <r>
    <s v="A5851"/>
    <s v="P28262"/>
    <s v="D30"/>
    <x v="0"/>
    <x v="40"/>
    <x v="1"/>
    <x v="2"/>
    <n v="7"/>
    <s v="Satisfactory"/>
    <n v="45"/>
  </r>
  <r>
    <s v="A9091"/>
    <s v="P28397"/>
    <s v="D24"/>
    <x v="4"/>
    <x v="41"/>
    <x v="12"/>
    <x v="0"/>
    <n v="6"/>
    <s v="Long wait times"/>
    <n v="45"/>
  </r>
  <r>
    <s v="A4434"/>
    <s v="P28668"/>
    <s v="D15"/>
    <x v="3"/>
    <x v="42"/>
    <x v="19"/>
    <x v="2"/>
    <n v="4"/>
    <s v="Delayed response"/>
    <n v="45"/>
  </r>
  <r>
    <s v="A9018"/>
    <s v="P28832"/>
    <s v="D14"/>
    <x v="2"/>
    <x v="43"/>
    <x v="14"/>
    <x v="2"/>
    <s v="N/A"/>
    <s v="N/A"/>
    <s v="N/A"/>
  </r>
  <r>
    <s v="A8154"/>
    <s v="P28861"/>
    <s v="D29"/>
    <x v="4"/>
    <x v="44"/>
    <x v="18"/>
    <x v="2"/>
    <n v="9"/>
    <s v="Highly recommended"/>
    <n v="30"/>
  </r>
  <r>
    <s v="A8884"/>
    <s v="P29032"/>
    <s v="D14"/>
    <x v="4"/>
    <x v="45"/>
    <x v="8"/>
    <x v="4"/>
    <n v="3"/>
    <s v="Long wait times"/>
    <n v="45"/>
  </r>
  <r>
    <s v="A4312"/>
    <s v="P29322"/>
    <s v="D3"/>
    <x v="0"/>
    <x v="46"/>
    <x v="4"/>
    <x v="1"/>
    <n v="7"/>
    <s v="Satisfactory"/>
    <n v="45"/>
  </r>
  <r>
    <s v="A6960"/>
    <s v="P29377"/>
    <s v="D12"/>
    <x v="2"/>
    <x v="47"/>
    <x v="6"/>
    <x v="4"/>
    <n v="8"/>
    <s v="Efficient process"/>
    <n v="45"/>
  </r>
  <r>
    <s v="A4414"/>
    <s v="P29433"/>
    <s v="D11"/>
    <x v="1"/>
    <x v="48"/>
    <x v="14"/>
    <x v="1"/>
    <n v="4"/>
    <s v="Delayed response"/>
    <n v="45"/>
  </r>
  <r>
    <s v="A7791"/>
    <s v="P29680"/>
    <s v="D28"/>
    <x v="2"/>
    <x v="49"/>
    <x v="20"/>
    <x v="4"/>
    <n v="4"/>
    <s v="Room cleanliness issue"/>
    <n v="45"/>
  </r>
  <r>
    <s v="A7608"/>
    <s v="P30132"/>
    <s v="D23"/>
    <x v="4"/>
    <x v="50"/>
    <x v="3"/>
    <x v="1"/>
    <n v="9"/>
    <s v="Amazing team"/>
    <n v="30"/>
  </r>
  <r>
    <s v="A8552"/>
    <s v="P30147"/>
    <s v="D30"/>
    <x v="5"/>
    <x v="51"/>
    <x v="6"/>
    <x v="1"/>
    <n v="3"/>
    <s v="Long wait times"/>
    <n v="45"/>
  </r>
  <r>
    <s v="A9632"/>
    <s v="P30694"/>
    <s v="D27"/>
    <x v="1"/>
    <x v="52"/>
    <x v="21"/>
    <x v="0"/>
    <n v="6"/>
    <s v="Very good"/>
    <n v="45"/>
  </r>
  <r>
    <s v="A9430"/>
    <s v="P30920"/>
    <s v="D23"/>
    <x v="4"/>
    <x v="53"/>
    <x v="1"/>
    <x v="0"/>
    <n v="7"/>
    <s v="Satisfactory"/>
    <n v="45"/>
  </r>
  <r>
    <m/>
    <s v="P31668"/>
    <s v="D5"/>
    <x v="4"/>
    <x v="9"/>
    <x v="9"/>
    <x v="3"/>
    <s v="N/A"/>
    <s v="N/A"/>
    <s v="N/A"/>
  </r>
  <r>
    <s v="A8951"/>
    <s v="P31843"/>
    <s v="D11"/>
    <x v="0"/>
    <x v="54"/>
    <x v="22"/>
    <x v="1"/>
    <n v="5"/>
    <s v="Satisfactory"/>
    <n v="45"/>
  </r>
  <r>
    <s v="A2197"/>
    <s v="P32057"/>
    <s v="D17"/>
    <x v="5"/>
    <x v="55"/>
    <x v="19"/>
    <x v="4"/>
    <n v="8"/>
    <s v="Efficient process"/>
    <n v="45"/>
  </r>
  <r>
    <s v="A9356"/>
    <s v="P32295"/>
    <s v="D24"/>
    <x v="3"/>
    <x v="56"/>
    <x v="20"/>
    <x v="0"/>
    <n v="9"/>
    <s v="Excellent care"/>
    <n v="30"/>
  </r>
  <r>
    <s v="A8535"/>
    <s v="P32413"/>
    <s v="D3"/>
    <x v="5"/>
    <x v="57"/>
    <x v="6"/>
    <x v="0"/>
    <n v="3"/>
    <s v="Needs improvement"/>
    <n v="45"/>
  </r>
  <r>
    <s v="A9807"/>
    <s v="P32966"/>
    <s v="D19"/>
    <x v="4"/>
    <x v="58"/>
    <x v="0"/>
    <x v="1"/>
    <n v="6"/>
    <s v="Very good"/>
    <n v="45"/>
  </r>
  <r>
    <s v="A6060"/>
    <s v="P33026"/>
    <s v="D25"/>
    <x v="2"/>
    <x v="59"/>
    <x v="20"/>
    <x v="4"/>
    <n v="8"/>
    <s v="Great doctors"/>
    <n v="45"/>
  </r>
  <r>
    <s v="A1107"/>
    <s v="P34541"/>
    <s v="D18"/>
    <x v="5"/>
    <x v="36"/>
    <x v="2"/>
    <x v="2"/>
    <n v="9"/>
    <s v="Highly recommended"/>
    <n v="30"/>
  </r>
  <r>
    <s v="A3067"/>
    <s v="P34644"/>
    <s v="D11"/>
    <x v="0"/>
    <x v="60"/>
    <x v="10"/>
    <x v="2"/>
    <n v="4"/>
    <s v="Delayed response"/>
    <n v="45"/>
  </r>
  <r>
    <s v="A8665"/>
    <s v="P35517"/>
    <s v="D16"/>
    <x v="3"/>
    <x v="6"/>
    <x v="21"/>
    <x v="0"/>
    <n v="5"/>
    <s v="Average"/>
    <n v="45"/>
  </r>
  <r>
    <s v="A8462"/>
    <s v="P35768"/>
    <s v="D8"/>
    <x v="3"/>
    <x v="61"/>
    <x v="11"/>
    <x v="1"/>
    <s v="N/A"/>
    <s v="N/A"/>
    <s v="N/A"/>
  </r>
  <r>
    <s v="A6529"/>
    <s v="P36565"/>
    <s v="D25"/>
    <x v="5"/>
    <x v="62"/>
    <x v="1"/>
    <x v="0"/>
    <n v="3"/>
    <s v="Needs improvement"/>
    <n v="45"/>
  </r>
  <r>
    <s v="A6445"/>
    <s v="P36715"/>
    <s v="D9"/>
    <x v="3"/>
    <x v="63"/>
    <x v="13"/>
    <x v="2"/>
    <n v="9"/>
    <s v="Highly recommended"/>
    <n v="30"/>
  </r>
  <r>
    <s v="A6110"/>
    <s v="P38037"/>
    <s v="D22"/>
    <x v="4"/>
    <x v="64"/>
    <x v="17"/>
    <x v="4"/>
    <n v="9"/>
    <s v="Highly recommended"/>
    <n v="30"/>
  </r>
  <r>
    <s v="A1157"/>
    <s v="P38330"/>
    <s v="D2"/>
    <x v="5"/>
    <x v="65"/>
    <x v="4"/>
    <x v="2"/>
    <n v="3"/>
    <s v="Needs improvement"/>
    <n v="45"/>
  </r>
  <r>
    <s v="A4504"/>
    <s v="P38694"/>
    <s v="D14"/>
    <x v="1"/>
    <x v="66"/>
    <x v="0"/>
    <x v="4"/>
    <n v="7"/>
    <s v="Child-friendly staff"/>
    <n v="45"/>
  </r>
  <r>
    <s v="A9238"/>
    <s v="P40762"/>
    <s v="D24"/>
    <x v="0"/>
    <x v="67"/>
    <x v="19"/>
    <x v="1"/>
    <n v="5"/>
    <s v="Average"/>
    <n v="45"/>
  </r>
  <r>
    <s v="A7514"/>
    <s v="P40896"/>
    <s v="D4"/>
    <x v="3"/>
    <x v="68"/>
    <x v="11"/>
    <x v="0"/>
    <n v="9"/>
    <s v="Amazing team"/>
    <n v="30"/>
  </r>
  <r>
    <s v="A8127"/>
    <s v="P41013"/>
    <s v="D24"/>
    <x v="0"/>
    <x v="0"/>
    <x v="1"/>
    <x v="4"/>
    <s v="N/A"/>
    <s v="N/A"/>
    <s v="N/A"/>
  </r>
  <r>
    <s v="A1132"/>
    <s v="P41254"/>
    <s v="D23"/>
    <x v="3"/>
    <x v="69"/>
    <x v="18"/>
    <x v="1"/>
    <n v="3"/>
    <s v="Long wait times"/>
    <n v="45"/>
  </r>
  <r>
    <s v="A7078"/>
    <s v="P41694"/>
    <s v="D1"/>
    <x v="5"/>
    <x v="70"/>
    <x v="15"/>
    <x v="1"/>
    <n v="4"/>
    <s v="Long wait times"/>
    <n v="45"/>
  </r>
  <r>
    <s v="A3302"/>
    <s v="P42193"/>
    <s v="D14"/>
    <x v="1"/>
    <x v="71"/>
    <x v="19"/>
    <x v="1"/>
    <n v="8"/>
    <s v="Efficient process"/>
    <n v="45"/>
  </r>
  <r>
    <s v="A9386"/>
    <s v="P42541"/>
    <s v="D19"/>
    <x v="2"/>
    <x v="72"/>
    <x v="1"/>
    <x v="2"/>
    <n v="7"/>
    <s v="Child-friendly staff"/>
    <n v="45"/>
  </r>
  <r>
    <s v="A5016"/>
    <s v="P42600"/>
    <s v="D11"/>
    <x v="1"/>
    <x v="73"/>
    <x v="2"/>
    <x v="0"/>
    <n v="3"/>
    <s v="Long wait times"/>
    <n v="45"/>
  </r>
  <r>
    <s v="A8149"/>
    <s v="P43188"/>
    <s v="D22"/>
    <x v="0"/>
    <x v="38"/>
    <x v="4"/>
    <x v="0"/>
    <n v="4"/>
    <s v="Delayed response"/>
    <n v="45"/>
  </r>
  <r>
    <s v="A6966"/>
    <s v="P43686"/>
    <s v="D9"/>
    <x v="0"/>
    <x v="74"/>
    <x v="10"/>
    <x v="2"/>
    <n v="7"/>
    <s v="Helpful staff"/>
    <n v="45"/>
  </r>
  <r>
    <s v="A6172"/>
    <s v="P43786"/>
    <s v="D12"/>
    <x v="4"/>
    <x v="75"/>
    <x v="7"/>
    <x v="2"/>
    <n v="9"/>
    <s v="Highly recommended"/>
    <n v="30"/>
  </r>
  <r>
    <s v="A2509"/>
    <s v="P44251"/>
    <s v="D14"/>
    <x v="0"/>
    <x v="76"/>
    <x v="3"/>
    <x v="4"/>
    <n v="4"/>
    <s v="Room cleanliness issue"/>
    <n v="45"/>
  </r>
  <r>
    <s v="A2106"/>
    <s v="P45916"/>
    <s v="D25"/>
    <x v="1"/>
    <x v="77"/>
    <x v="6"/>
    <x v="2"/>
    <n v="4"/>
    <s v="Delayed response"/>
    <n v="45"/>
  </r>
  <r>
    <s v="A3419"/>
    <s v="P46158"/>
    <s v="D6"/>
    <x v="3"/>
    <x v="78"/>
    <x v="1"/>
    <x v="1"/>
    <n v="9"/>
    <s v="Highly recommended"/>
    <n v="30"/>
  </r>
  <r>
    <s v="A6170"/>
    <s v="P46858"/>
    <s v="D17"/>
    <x v="5"/>
    <x v="79"/>
    <x v="11"/>
    <x v="2"/>
    <n v="5"/>
    <s v="Average"/>
    <n v="45"/>
  </r>
  <r>
    <s v="A9814"/>
    <s v="P47436"/>
    <s v="D17"/>
    <x v="3"/>
    <x v="12"/>
    <x v="12"/>
    <x v="2"/>
    <n v="8"/>
    <s v="Efficient process"/>
    <n v="45"/>
  </r>
  <r>
    <s v="A3377"/>
    <s v="P47558"/>
    <s v="D30"/>
    <x v="2"/>
    <x v="80"/>
    <x v="2"/>
    <x v="4"/>
    <n v="9"/>
    <s v="Amazing team"/>
    <n v="30"/>
  </r>
  <r>
    <s v="A8571"/>
    <s v="P47910"/>
    <s v="D6"/>
    <x v="2"/>
    <x v="81"/>
    <x v="4"/>
    <x v="2"/>
    <n v="8"/>
    <s v="Efficient process"/>
    <n v="45"/>
  </r>
  <r>
    <m/>
    <s v="P48563"/>
    <s v="D7"/>
    <x v="6"/>
    <x v="82"/>
    <x v="9"/>
    <x v="1"/>
    <s v="N/A"/>
    <s v="N/A"/>
    <s v="N/A"/>
  </r>
  <r>
    <s v="A9209"/>
    <s v="P48965"/>
    <s v="D4"/>
    <x v="5"/>
    <x v="83"/>
    <x v="6"/>
    <x v="2"/>
    <n v="9"/>
    <s v="Highly recommended"/>
    <n v="30"/>
  </r>
  <r>
    <s v="A5011"/>
    <s v="P49994"/>
    <s v="D27"/>
    <x v="1"/>
    <x v="84"/>
    <x v="3"/>
    <x v="1"/>
    <n v="8"/>
    <s v="Great doctors"/>
    <n v="45"/>
  </r>
  <r>
    <s v="A2187"/>
    <s v="P50132"/>
    <s v="D21"/>
    <x v="3"/>
    <x v="15"/>
    <x v="18"/>
    <x v="1"/>
    <n v="6"/>
    <s v="Very good"/>
    <n v="45"/>
  </r>
  <r>
    <m/>
    <s v="P50275"/>
    <s v="D22"/>
    <x v="5"/>
    <x v="71"/>
    <x v="9"/>
    <x v="3"/>
    <s v="N/A"/>
    <s v="N/A"/>
    <s v="N/A"/>
  </r>
  <r>
    <s v="A9986"/>
    <s v="P50298"/>
    <s v="D8"/>
    <x v="3"/>
    <x v="85"/>
    <x v="18"/>
    <x v="1"/>
    <n v="4"/>
    <s v="Room cleanliness issue"/>
    <n v="45"/>
  </r>
  <r>
    <s v="A8524"/>
    <s v="P50596"/>
    <s v="D4"/>
    <x v="4"/>
    <x v="86"/>
    <x v="22"/>
    <x v="2"/>
    <n v="5"/>
    <s v="Average"/>
    <n v="45"/>
  </r>
  <r>
    <s v="A1698"/>
    <s v="P50711"/>
    <s v="D17"/>
    <x v="1"/>
    <x v="87"/>
    <x v="17"/>
    <x v="2"/>
    <n v="8"/>
    <s v="Efficient process"/>
    <n v="45"/>
  </r>
  <r>
    <s v="A2924"/>
    <s v="P52297"/>
    <s v="D1"/>
    <x v="0"/>
    <x v="24"/>
    <x v="19"/>
    <x v="4"/>
    <n v="4"/>
    <s v="Delayed response"/>
    <n v="45"/>
  </r>
  <r>
    <s v="A2994"/>
    <s v="P53406"/>
    <s v="D23"/>
    <x v="3"/>
    <x v="88"/>
    <x v="5"/>
    <x v="0"/>
    <n v="3"/>
    <s v="Long wait times"/>
    <n v="45"/>
  </r>
  <r>
    <s v="A8676"/>
    <s v="P53519"/>
    <s v="D21"/>
    <x v="0"/>
    <x v="89"/>
    <x v="18"/>
    <x v="1"/>
    <n v="4"/>
    <s v="Delayed response"/>
    <n v="45"/>
  </r>
  <r>
    <s v="A5675"/>
    <s v="P54686"/>
    <s v="D27"/>
    <x v="3"/>
    <x v="90"/>
    <x v="13"/>
    <x v="4"/>
    <n v="9"/>
    <s v="Amazing team"/>
    <n v="30"/>
  </r>
  <r>
    <s v="A2077"/>
    <s v="P54890"/>
    <s v="D3"/>
    <x v="5"/>
    <x v="4"/>
    <x v="18"/>
    <x v="1"/>
    <n v="4"/>
    <s v="Room cleanliness issue"/>
    <n v="45"/>
  </r>
  <r>
    <s v="A8866"/>
    <s v="P55235"/>
    <s v="D30"/>
    <x v="0"/>
    <x v="91"/>
    <x v="11"/>
    <x v="2"/>
    <n v="6"/>
    <s v="Very good"/>
    <n v="45"/>
  </r>
  <r>
    <s v="A2482"/>
    <s v="P55468"/>
    <s v="D7"/>
    <x v="4"/>
    <x v="79"/>
    <x v="21"/>
    <x v="1"/>
    <n v="7"/>
    <s v="Helpful staff"/>
    <n v="45"/>
  </r>
  <r>
    <s v="A2399"/>
    <s v="P55949"/>
    <s v="D17"/>
    <x v="4"/>
    <x v="92"/>
    <x v="4"/>
    <x v="1"/>
    <n v="9"/>
    <s v="Excellent care"/>
    <n v="30"/>
  </r>
  <r>
    <s v="A1887"/>
    <s v="P56741"/>
    <s v="D2"/>
    <x v="5"/>
    <x v="21"/>
    <x v="5"/>
    <x v="2"/>
    <n v="7"/>
    <s v="Child-friendly staff"/>
    <n v="45"/>
  </r>
  <r>
    <s v="A4062"/>
    <s v="P56742"/>
    <s v="D7"/>
    <x v="4"/>
    <x v="93"/>
    <x v="14"/>
    <x v="2"/>
    <n v="9"/>
    <s v="Good service"/>
    <n v="30"/>
  </r>
  <r>
    <s v="A4630"/>
    <s v="P57426"/>
    <s v="D5"/>
    <x v="3"/>
    <x v="94"/>
    <x v="4"/>
    <x v="4"/>
    <s v="N/A"/>
    <s v="N/A"/>
    <s v="N/A"/>
  </r>
  <r>
    <s v="A3214"/>
    <s v="P57937"/>
    <s v="D22"/>
    <x v="3"/>
    <x v="95"/>
    <x v="17"/>
    <x v="0"/>
    <n v="8"/>
    <s v="Great doctors"/>
    <n v="45"/>
  </r>
  <r>
    <s v="A8410"/>
    <s v="P59519"/>
    <s v="D1"/>
    <x v="5"/>
    <x v="96"/>
    <x v="19"/>
    <x v="1"/>
    <n v="8"/>
    <s v="Efficient process"/>
    <n v="45"/>
  </r>
  <r>
    <s v="A1765"/>
    <s v="P59755"/>
    <s v="D15"/>
    <x v="1"/>
    <x v="97"/>
    <x v="7"/>
    <x v="4"/>
    <n v="4"/>
    <s v="Delayed response"/>
    <n v="45"/>
  </r>
  <r>
    <s v="A9429"/>
    <s v="P59917"/>
    <s v="D16"/>
    <x v="1"/>
    <x v="24"/>
    <x v="0"/>
    <x v="0"/>
    <n v="7"/>
    <s v="Satisfactory"/>
    <n v="45"/>
  </r>
  <r>
    <s v="A6772"/>
    <s v="P60677"/>
    <s v="D23"/>
    <x v="0"/>
    <x v="98"/>
    <x v="12"/>
    <x v="4"/>
    <n v="8"/>
    <s v="Efficient process"/>
    <n v="45"/>
  </r>
  <r>
    <s v="A4561"/>
    <s v="P61087"/>
    <s v="D25"/>
    <x v="4"/>
    <x v="99"/>
    <x v="20"/>
    <x v="0"/>
    <n v="9"/>
    <s v="Amazing team"/>
    <n v="30"/>
  </r>
  <r>
    <s v="A7880"/>
    <s v="P61404"/>
    <s v="D17"/>
    <x v="3"/>
    <x v="91"/>
    <x v="8"/>
    <x v="2"/>
    <n v="8"/>
    <s v="Efficient process"/>
    <n v="45"/>
  </r>
  <r>
    <s v="A1148"/>
    <s v="P61654"/>
    <s v="D16"/>
    <x v="4"/>
    <x v="100"/>
    <x v="21"/>
    <x v="4"/>
    <n v="4"/>
    <s v="Room cleanliness issue"/>
    <n v="45"/>
  </r>
  <r>
    <m/>
    <s v="P62667"/>
    <s v="N/A"/>
    <x v="1"/>
    <x v="101"/>
    <x v="13"/>
    <x v="3"/>
    <s v="N/A"/>
    <s v="N/A"/>
    <s v="N/A"/>
  </r>
  <r>
    <s v="A2655"/>
    <s v="P63392"/>
    <s v="D12"/>
    <x v="3"/>
    <x v="100"/>
    <x v="15"/>
    <x v="2"/>
    <n v="4"/>
    <s v="Delayed response"/>
    <n v="45"/>
  </r>
  <r>
    <s v="A8481"/>
    <s v="P64103"/>
    <s v="D26"/>
    <x v="3"/>
    <x v="96"/>
    <x v="7"/>
    <x v="0"/>
    <n v="6.27"/>
    <n v="0"/>
    <s v="N/A"/>
  </r>
  <r>
    <s v="A1390"/>
    <s v="P65077"/>
    <s v="D12"/>
    <x v="1"/>
    <x v="102"/>
    <x v="1"/>
    <x v="1"/>
    <n v="4"/>
    <s v="Delayed response"/>
    <n v="45"/>
  </r>
  <r>
    <s v="A6884"/>
    <s v="P65114"/>
    <s v="D18"/>
    <x v="2"/>
    <x v="12"/>
    <x v="0"/>
    <x v="1"/>
    <n v="9"/>
    <s v="Excellent care"/>
    <n v="30"/>
  </r>
  <r>
    <s v="A2478"/>
    <s v="P66658"/>
    <s v="D20"/>
    <x v="3"/>
    <x v="103"/>
    <x v="12"/>
    <x v="1"/>
    <n v="7"/>
    <s v="Child-friendly staff"/>
    <n v="45"/>
  </r>
  <r>
    <s v="A5220"/>
    <s v="P67482"/>
    <s v="D10"/>
    <x v="5"/>
    <x v="104"/>
    <x v="8"/>
    <x v="4"/>
    <n v="9"/>
    <s v="Amazing team"/>
    <n v="30"/>
  </r>
  <r>
    <s v="A5835"/>
    <s v="P67499"/>
    <s v="D4"/>
    <x v="1"/>
    <x v="33"/>
    <x v="4"/>
    <x v="0"/>
    <n v="9"/>
    <s v="Amazing team"/>
    <n v="30"/>
  </r>
  <r>
    <s v="A6763"/>
    <s v="P68223"/>
    <s v="D5"/>
    <x v="0"/>
    <x v="2"/>
    <x v="8"/>
    <x v="2"/>
    <n v="8"/>
    <s v="Efficient process"/>
    <n v="45"/>
  </r>
  <r>
    <s v="A6174"/>
    <s v="P68253"/>
    <s v="D11"/>
    <x v="1"/>
    <x v="105"/>
    <x v="17"/>
    <x v="4"/>
    <n v="3"/>
    <s v="Long wait times"/>
    <n v="45"/>
  </r>
  <r>
    <s v="A8498"/>
    <s v="P68408"/>
    <s v="D17"/>
    <x v="0"/>
    <x v="14"/>
    <x v="19"/>
    <x v="1"/>
    <n v="8"/>
    <s v="Great doctors"/>
    <n v="45"/>
  </r>
  <r>
    <s v="A6156"/>
    <s v="P68619"/>
    <s v="D11"/>
    <x v="4"/>
    <x v="61"/>
    <x v="6"/>
    <x v="1"/>
    <n v="4"/>
    <s v="Delayed response"/>
    <n v="45"/>
  </r>
  <r>
    <s v="A7356"/>
    <s v="P69830"/>
    <s v="D18"/>
    <x v="3"/>
    <x v="61"/>
    <x v="19"/>
    <x v="1"/>
    <n v="4"/>
    <s v="Delayed response"/>
    <n v="45"/>
  </r>
  <r>
    <s v="A5158"/>
    <s v="P69894"/>
    <s v="D23"/>
    <x v="4"/>
    <x v="81"/>
    <x v="5"/>
    <x v="0"/>
    <n v="9"/>
    <s v="Good service"/>
    <n v="30"/>
  </r>
  <r>
    <s v="A9088"/>
    <s v="P70452"/>
    <s v="D7"/>
    <x v="0"/>
    <x v="106"/>
    <x v="0"/>
    <x v="4"/>
    <n v="9"/>
    <s v="Excellent care"/>
    <n v="30"/>
  </r>
  <r>
    <s v="A7950"/>
    <s v="P70960"/>
    <s v="D14"/>
    <x v="1"/>
    <x v="96"/>
    <x v="20"/>
    <x v="1"/>
    <n v="3"/>
    <s v="Long wait times"/>
    <n v="45"/>
  </r>
  <r>
    <s v="A1280"/>
    <s v="P71033"/>
    <s v="D5"/>
    <x v="5"/>
    <x v="107"/>
    <x v="16"/>
    <x v="0"/>
    <n v="3"/>
    <s v="Long wait times"/>
    <n v="45"/>
  </r>
  <r>
    <s v="A4568"/>
    <s v="P72811"/>
    <s v="D16"/>
    <x v="2"/>
    <x v="108"/>
    <x v="4"/>
    <x v="2"/>
    <n v="3"/>
    <s v="Needs improvement"/>
    <n v="45"/>
  </r>
  <r>
    <s v="A2839"/>
    <s v="P73075"/>
    <s v="D28"/>
    <x v="5"/>
    <x v="109"/>
    <x v="7"/>
    <x v="4"/>
    <n v="4"/>
    <s v="Delayed response"/>
    <n v="45"/>
  </r>
  <r>
    <s v="A6499"/>
    <s v="P73818"/>
    <s v="D6"/>
    <x v="2"/>
    <x v="110"/>
    <x v="6"/>
    <x v="2"/>
    <n v="3"/>
    <s v="Long wait times"/>
    <n v="45"/>
  </r>
  <r>
    <s v="A4066"/>
    <s v="P73844"/>
    <s v="D11"/>
    <x v="2"/>
    <x v="56"/>
    <x v="3"/>
    <x v="4"/>
    <n v="4"/>
    <s v="Room cleanliness issue"/>
    <n v="45"/>
  </r>
  <r>
    <s v="A6194"/>
    <s v="P74577"/>
    <s v="D2"/>
    <x v="5"/>
    <x v="61"/>
    <x v="0"/>
    <x v="1"/>
    <n v="8"/>
    <s v="Efficient process"/>
    <n v="45"/>
  </r>
  <r>
    <s v="A5366"/>
    <s v="P75831"/>
    <s v="D27"/>
    <x v="5"/>
    <x v="111"/>
    <x v="16"/>
    <x v="0"/>
    <n v="4"/>
    <s v="Delayed response"/>
    <n v="45"/>
  </r>
  <r>
    <s v="A1762"/>
    <s v="P76416"/>
    <s v="D26"/>
    <x v="5"/>
    <x v="54"/>
    <x v="14"/>
    <x v="4"/>
    <n v="6"/>
    <s v="Very good"/>
    <n v="45"/>
  </r>
  <r>
    <s v="A5929"/>
    <s v="P76574"/>
    <s v="D7"/>
    <x v="3"/>
    <x v="112"/>
    <x v="2"/>
    <x v="0"/>
    <n v="4"/>
    <s v="Room cleanliness issue"/>
    <n v="45"/>
  </r>
  <r>
    <s v="A9961"/>
    <s v="P76847"/>
    <s v="D24"/>
    <x v="2"/>
    <x v="113"/>
    <x v="21"/>
    <x v="0"/>
    <n v="7"/>
    <s v="Child-friendly staff"/>
    <n v="45"/>
  </r>
  <r>
    <s v="A4853"/>
    <s v="P77174"/>
    <s v="D11"/>
    <x v="4"/>
    <x v="114"/>
    <x v="21"/>
    <x v="2"/>
    <n v="4"/>
    <s v="Delayed response"/>
    <n v="45"/>
  </r>
  <r>
    <s v="A4269"/>
    <s v="P77493"/>
    <s v="D6"/>
    <x v="2"/>
    <x v="115"/>
    <x v="15"/>
    <x v="0"/>
    <n v="8"/>
    <s v="Efficient process"/>
    <n v="45"/>
  </r>
  <r>
    <s v="A7337"/>
    <s v="P77563"/>
    <s v="D8"/>
    <x v="0"/>
    <x v="31"/>
    <x v="18"/>
    <x v="2"/>
    <n v="9"/>
    <s v="Good service"/>
    <n v="30"/>
  </r>
  <r>
    <s v="A4393"/>
    <s v="P77589"/>
    <s v="D10"/>
    <x v="4"/>
    <x v="116"/>
    <x v="0"/>
    <x v="2"/>
    <n v="3"/>
    <s v="Long wait times"/>
    <n v="45"/>
  </r>
  <r>
    <s v="A6482"/>
    <s v="P77843"/>
    <s v="D5"/>
    <x v="3"/>
    <x v="117"/>
    <x v="10"/>
    <x v="1"/>
    <n v="9"/>
    <s v="Good service"/>
    <n v="30"/>
  </r>
  <r>
    <s v="A1384"/>
    <s v="P79213"/>
    <s v="D13"/>
    <x v="1"/>
    <x v="118"/>
    <x v="20"/>
    <x v="2"/>
    <n v="4"/>
    <s v="Room cleanliness issue"/>
    <n v="45"/>
  </r>
  <r>
    <s v="A2196"/>
    <s v="P79312"/>
    <s v="D14"/>
    <x v="0"/>
    <x v="119"/>
    <x v="15"/>
    <x v="1"/>
    <n v="6"/>
    <s v="Very good"/>
    <n v="45"/>
  </r>
  <r>
    <s v="A6922"/>
    <s v="P80104"/>
    <s v="D13"/>
    <x v="3"/>
    <x v="91"/>
    <x v="19"/>
    <x v="2"/>
    <n v="9"/>
    <s v="Excellent care"/>
    <n v="30"/>
  </r>
  <r>
    <s v="A6824"/>
    <s v="P80709"/>
    <s v="D26"/>
    <x v="3"/>
    <x v="120"/>
    <x v="11"/>
    <x v="2"/>
    <n v="4"/>
    <s v="Delayed response"/>
    <n v="45"/>
  </r>
  <r>
    <s v="A3732"/>
    <s v="P80770"/>
    <s v="D4"/>
    <x v="5"/>
    <x v="57"/>
    <x v="7"/>
    <x v="4"/>
    <n v="4"/>
    <s v="Delayed response"/>
    <n v="45"/>
  </r>
  <r>
    <s v="A3515"/>
    <s v="P81174"/>
    <s v="D23"/>
    <x v="2"/>
    <x v="121"/>
    <x v="3"/>
    <x v="1"/>
    <n v="6"/>
    <s v="Very good"/>
    <n v="45"/>
  </r>
  <r>
    <s v="A7151"/>
    <s v="P81675"/>
    <s v="D4"/>
    <x v="1"/>
    <x v="122"/>
    <x v="1"/>
    <x v="2"/>
    <n v="4"/>
    <s v="Long wait times"/>
    <n v="45"/>
  </r>
  <r>
    <s v="A5428"/>
    <s v="P81817"/>
    <s v="D20"/>
    <x v="1"/>
    <x v="123"/>
    <x v="20"/>
    <x v="4"/>
    <n v="3"/>
    <s v="Needs improvement"/>
    <n v="45"/>
  </r>
  <r>
    <s v="A1739"/>
    <s v="P81824"/>
    <s v="D3"/>
    <x v="0"/>
    <x v="124"/>
    <x v="22"/>
    <x v="0"/>
    <n v="4"/>
    <s v="Room cleanliness issue"/>
    <n v="45"/>
  </r>
  <r>
    <s v="A9946"/>
    <s v="P82099"/>
    <s v="D16"/>
    <x v="2"/>
    <x v="84"/>
    <x v="11"/>
    <x v="4"/>
    <n v="8"/>
    <s v="Efficient process"/>
    <n v="45"/>
  </r>
  <r>
    <s v="A5762"/>
    <s v="P82148"/>
    <s v="D6"/>
    <x v="5"/>
    <x v="125"/>
    <x v="6"/>
    <x v="4"/>
    <n v="9"/>
    <s v="Good service"/>
    <n v="30"/>
  </r>
  <r>
    <s v="A4322"/>
    <s v="P82492"/>
    <s v="D6"/>
    <x v="0"/>
    <x v="126"/>
    <x v="19"/>
    <x v="2"/>
    <n v="6"/>
    <s v="Very good"/>
    <n v="45"/>
  </r>
  <r>
    <s v="A7135"/>
    <s v="P82827"/>
    <s v="D23"/>
    <x v="0"/>
    <x v="127"/>
    <x v="12"/>
    <x v="1"/>
    <n v="5"/>
    <s v="Average"/>
    <n v="45"/>
  </r>
  <r>
    <m/>
    <s v="P83760"/>
    <s v="D1"/>
    <x v="4"/>
    <x v="71"/>
    <x v="9"/>
    <x v="0"/>
    <s v="N/A"/>
    <s v="N/A"/>
    <s v="N/A"/>
  </r>
  <r>
    <s v="A3237"/>
    <s v="P84444"/>
    <s v="D1"/>
    <x v="4"/>
    <x v="128"/>
    <x v="5"/>
    <x v="2"/>
    <n v="8"/>
    <s v="Efficient process"/>
    <n v="45"/>
  </r>
  <r>
    <s v="A8095"/>
    <s v="P84949"/>
    <s v="D15"/>
    <x v="4"/>
    <x v="96"/>
    <x v="6"/>
    <x v="1"/>
    <n v="3"/>
    <s v="Needs improvement"/>
    <n v="45"/>
  </r>
  <r>
    <s v="A9474"/>
    <s v="P86247"/>
    <s v="D8"/>
    <x v="4"/>
    <x v="129"/>
    <x v="0"/>
    <x v="0"/>
    <n v="5"/>
    <s v="Average"/>
    <n v="45"/>
  </r>
  <r>
    <m/>
    <s v="P86378"/>
    <s v="D19"/>
    <x v="0"/>
    <x v="130"/>
    <x v="9"/>
    <x v="3"/>
    <s v="N/A"/>
    <s v="N/A"/>
    <s v="N/A"/>
  </r>
  <r>
    <s v="A6497"/>
    <s v="P86619"/>
    <s v="D25"/>
    <x v="0"/>
    <x v="131"/>
    <x v="2"/>
    <x v="1"/>
    <n v="5"/>
    <s v="Average"/>
    <n v="45"/>
  </r>
  <r>
    <m/>
    <s v="P86657"/>
    <s v="D17"/>
    <x v="5"/>
    <x v="71"/>
    <x v="9"/>
    <x v="3"/>
    <s v="N/A"/>
    <s v="N/A"/>
    <s v="N/A"/>
  </r>
  <r>
    <s v="A6318"/>
    <s v="P87617"/>
    <s v="D28"/>
    <x v="4"/>
    <x v="132"/>
    <x v="10"/>
    <x v="2"/>
    <n v="4"/>
    <s v="Delayed response"/>
    <n v="45"/>
  </r>
  <r>
    <s v="A6187"/>
    <s v="P87789"/>
    <s v="D19"/>
    <x v="2"/>
    <x v="133"/>
    <x v="16"/>
    <x v="4"/>
    <n v="9"/>
    <s v="Highly recommended"/>
    <n v="30"/>
  </r>
  <r>
    <s v="A6602"/>
    <s v="P87869"/>
    <s v="D13"/>
    <x v="1"/>
    <x v="134"/>
    <x v="3"/>
    <x v="4"/>
    <n v="9"/>
    <s v="Highly recommended"/>
    <n v="30"/>
  </r>
  <r>
    <s v="A3259"/>
    <s v="P88045"/>
    <s v="D13"/>
    <x v="0"/>
    <x v="135"/>
    <x v="4"/>
    <x v="0"/>
    <n v="6"/>
    <s v="Very good"/>
    <n v="45"/>
  </r>
  <r>
    <s v="A4146"/>
    <s v="P88218"/>
    <s v="D11"/>
    <x v="4"/>
    <x v="136"/>
    <x v="22"/>
    <x v="1"/>
    <n v="8"/>
    <s v="Efficient process"/>
    <n v="45"/>
  </r>
  <r>
    <s v="A8557"/>
    <s v="P88279"/>
    <s v="D26"/>
    <x v="4"/>
    <x v="137"/>
    <x v="18"/>
    <x v="2"/>
    <n v="7"/>
    <s v="Child-friendly staff"/>
    <n v="45"/>
  </r>
  <r>
    <s v="A1949"/>
    <s v="P88817"/>
    <s v="D28"/>
    <x v="4"/>
    <x v="138"/>
    <x v="16"/>
    <x v="0"/>
    <n v="3"/>
    <s v="Needs improvement"/>
    <n v="45"/>
  </r>
  <r>
    <s v="A9724"/>
    <s v="P89217"/>
    <s v="D26"/>
    <x v="3"/>
    <x v="18"/>
    <x v="6"/>
    <x v="1"/>
    <n v="8"/>
    <s v="Efficient process"/>
    <n v="45"/>
  </r>
  <r>
    <s v="A9519"/>
    <s v="P89260"/>
    <s v="D19"/>
    <x v="5"/>
    <x v="139"/>
    <x v="3"/>
    <x v="4"/>
    <n v="9"/>
    <s v="Amazing team"/>
    <n v="30"/>
  </r>
  <r>
    <s v="A1120"/>
    <s v="P89375"/>
    <s v="D29"/>
    <x v="5"/>
    <x v="140"/>
    <x v="3"/>
    <x v="2"/>
    <n v="8"/>
    <s v="Great doctors"/>
    <n v="45"/>
  </r>
  <r>
    <s v="A5514"/>
    <s v="P90461"/>
    <s v="D15"/>
    <x v="5"/>
    <x v="141"/>
    <x v="13"/>
    <x v="0"/>
    <n v="3"/>
    <s v="Needs improvement"/>
    <n v="45"/>
  </r>
  <r>
    <s v="A2454"/>
    <s v="P90601"/>
    <s v="D7"/>
    <x v="0"/>
    <x v="121"/>
    <x v="18"/>
    <x v="4"/>
    <n v="7"/>
    <s v="Satisfactory"/>
    <n v="45"/>
  </r>
  <r>
    <s v="A2462"/>
    <s v="P90961"/>
    <s v="D22"/>
    <x v="2"/>
    <x v="132"/>
    <x v="5"/>
    <x v="4"/>
    <n v="9"/>
    <s v="Good service"/>
    <n v="30"/>
  </r>
  <r>
    <s v="A4140"/>
    <s v="P92292"/>
    <s v="D17"/>
    <x v="2"/>
    <x v="142"/>
    <x v="5"/>
    <x v="4"/>
    <n v="3"/>
    <s v="Needs improvement"/>
    <n v="45"/>
  </r>
  <r>
    <s v="A1284"/>
    <s v="P93291"/>
    <s v="D6"/>
    <x v="0"/>
    <x v="143"/>
    <x v="6"/>
    <x v="2"/>
    <n v="8"/>
    <s v="Efficient process"/>
    <n v="45"/>
  </r>
  <r>
    <s v="A3039"/>
    <s v="P93372"/>
    <s v="D23"/>
    <x v="4"/>
    <x v="144"/>
    <x v="6"/>
    <x v="0"/>
    <n v="4"/>
    <s v="Delayed response"/>
    <n v="45"/>
  </r>
  <r>
    <s v="A9602"/>
    <s v="P93573"/>
    <s v="D29"/>
    <x v="5"/>
    <x v="145"/>
    <x v="2"/>
    <x v="4"/>
    <n v="4"/>
    <s v="Delayed response"/>
    <n v="45"/>
  </r>
  <r>
    <s v="A4362"/>
    <s v="P93978"/>
    <s v="D5"/>
    <x v="2"/>
    <x v="146"/>
    <x v="11"/>
    <x v="4"/>
    <n v="3"/>
    <s v="Long wait times"/>
    <n v="45"/>
  </r>
  <r>
    <s v="A3096"/>
    <s v="P94013"/>
    <s v="D20"/>
    <x v="3"/>
    <x v="14"/>
    <x v="5"/>
    <x v="0"/>
    <n v="5"/>
    <s v="Average"/>
    <n v="45"/>
  </r>
  <r>
    <s v="A1914"/>
    <s v="P94085"/>
    <s v="D13"/>
    <x v="4"/>
    <x v="70"/>
    <x v="13"/>
    <x v="4"/>
    <n v="9"/>
    <s v="Amazing team"/>
    <n v="30"/>
  </r>
  <r>
    <s v="A7866"/>
    <s v="P94928"/>
    <s v="D14"/>
    <x v="2"/>
    <x v="147"/>
    <x v="15"/>
    <x v="1"/>
    <n v="7"/>
    <s v="Satisfactory"/>
    <n v="45"/>
  </r>
  <r>
    <s v="A6440"/>
    <s v="P95021"/>
    <s v="D12"/>
    <x v="3"/>
    <x v="148"/>
    <x v="16"/>
    <x v="4"/>
    <n v="9"/>
    <s v="Excellent care"/>
    <n v="30"/>
  </r>
  <r>
    <s v="A9964"/>
    <s v="P95475"/>
    <s v="D1"/>
    <x v="0"/>
    <x v="149"/>
    <x v="16"/>
    <x v="4"/>
    <n v="6"/>
    <s v="Very good"/>
    <n v="45"/>
  </r>
  <r>
    <s v="A3207"/>
    <s v="P95953"/>
    <s v="D2"/>
    <x v="5"/>
    <x v="150"/>
    <x v="21"/>
    <x v="1"/>
    <n v="7"/>
    <s v="Child-friendly staff"/>
    <n v="45"/>
  </r>
  <r>
    <s v="A6695"/>
    <s v="P95964"/>
    <s v="D29"/>
    <x v="4"/>
    <x v="102"/>
    <x v="18"/>
    <x v="1"/>
    <n v="8"/>
    <s v="Efficient process"/>
    <n v="45"/>
  </r>
  <r>
    <m/>
    <s v="P96099"/>
    <s v="D26"/>
    <x v="3"/>
    <x v="9"/>
    <x v="9"/>
    <x v="3"/>
    <s v="N/A"/>
    <s v="N/A"/>
    <s v="N/A"/>
  </r>
  <r>
    <s v="A4659"/>
    <s v="P96259"/>
    <s v="D29"/>
    <x v="2"/>
    <x v="146"/>
    <x v="7"/>
    <x v="1"/>
    <n v="4"/>
    <s v="Room cleanliness issue"/>
    <n v="45"/>
  </r>
  <r>
    <s v="A8076"/>
    <s v="P96356"/>
    <s v="D6"/>
    <x v="0"/>
    <x v="151"/>
    <x v="7"/>
    <x v="1"/>
    <n v="9"/>
    <s v="Amazing team"/>
    <n v="30"/>
  </r>
  <r>
    <s v="A2974"/>
    <s v="P97899"/>
    <s v="D25"/>
    <x v="0"/>
    <x v="152"/>
    <x v="0"/>
    <x v="0"/>
    <n v="5"/>
    <s v="Average"/>
    <n v="45"/>
  </r>
  <r>
    <m/>
    <s v="P98707"/>
    <s v="D20"/>
    <x v="1"/>
    <x v="130"/>
    <x v="13"/>
    <x v="3"/>
    <s v="N/A"/>
    <s v="N/A"/>
    <s v="N/A"/>
  </r>
  <r>
    <s v="A7537"/>
    <s v="P99601"/>
    <s v="D30"/>
    <x v="3"/>
    <x v="153"/>
    <x v="15"/>
    <x v="1"/>
    <n v="4"/>
    <s v="Delayed response"/>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C10068-B3D1-4ACD-B885-6D6C2EBA0D0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9:L32" firstHeaderRow="1" firstDataRow="1" firstDataCol="1"/>
  <pivotFields count="12">
    <pivotField dataField="1" showAll="0"/>
    <pivotField showAll="0"/>
    <pivotField showAll="0"/>
    <pivotField showAll="0"/>
    <pivotField showAll="0">
      <items count="155">
        <item x="9"/>
        <item x="67"/>
        <item x="149"/>
        <item x="51"/>
        <item x="71"/>
        <item x="60"/>
        <item x="36"/>
        <item x="110"/>
        <item x="133"/>
        <item x="13"/>
        <item x="129"/>
        <item x="25"/>
        <item x="20"/>
        <item x="100"/>
        <item x="150"/>
        <item x="123"/>
        <item x="39"/>
        <item x="89"/>
        <item x="27"/>
        <item x="69"/>
        <item x="113"/>
        <item x="86"/>
        <item x="19"/>
        <item x="33"/>
        <item x="23"/>
        <item x="128"/>
        <item x="75"/>
        <item x="139"/>
        <item x="68"/>
        <item x="105"/>
        <item x="12"/>
        <item x="57"/>
        <item x="18"/>
        <item x="101"/>
        <item x="76"/>
        <item x="52"/>
        <item x="50"/>
        <item x="3"/>
        <item x="109"/>
        <item x="0"/>
        <item x="142"/>
        <item x="21"/>
        <item x="96"/>
        <item x="55"/>
        <item x="99"/>
        <item x="56"/>
        <item x="30"/>
        <item x="43"/>
        <item x="83"/>
        <item x="122"/>
        <item x="108"/>
        <item x="47"/>
        <item x="94"/>
        <item x="2"/>
        <item x="85"/>
        <item x="26"/>
        <item x="98"/>
        <item x="65"/>
        <item x="104"/>
        <item x="72"/>
        <item x="11"/>
        <item x="63"/>
        <item x="124"/>
        <item x="112"/>
        <item x="81"/>
        <item x="58"/>
        <item x="79"/>
        <item x="117"/>
        <item x="28"/>
        <item x="53"/>
        <item x="111"/>
        <item x="31"/>
        <item x="49"/>
        <item x="115"/>
        <item x="78"/>
        <item x="152"/>
        <item x="147"/>
        <item x="102"/>
        <item x="132"/>
        <item x="143"/>
        <item x="8"/>
        <item x="41"/>
        <item x="91"/>
        <item x="135"/>
        <item x="134"/>
        <item x="4"/>
        <item x="116"/>
        <item x="88"/>
        <item x="92"/>
        <item x="140"/>
        <item x="90"/>
        <item x="24"/>
        <item x="74"/>
        <item x="38"/>
        <item x="120"/>
        <item x="144"/>
        <item x="125"/>
        <item x="146"/>
        <item x="138"/>
        <item x="35"/>
        <item x="44"/>
        <item x="1"/>
        <item x="136"/>
        <item x="5"/>
        <item x="62"/>
        <item x="16"/>
        <item x="82"/>
        <item x="42"/>
        <item x="121"/>
        <item x="14"/>
        <item x="37"/>
        <item x="145"/>
        <item x="61"/>
        <item x="64"/>
        <item x="7"/>
        <item x="131"/>
        <item x="45"/>
        <item x="17"/>
        <item x="48"/>
        <item x="6"/>
        <item x="119"/>
        <item x="22"/>
        <item x="84"/>
        <item x="148"/>
        <item x="137"/>
        <item x="29"/>
        <item x="93"/>
        <item x="59"/>
        <item x="15"/>
        <item x="107"/>
        <item x="127"/>
        <item x="95"/>
        <item x="73"/>
        <item x="46"/>
        <item x="70"/>
        <item x="106"/>
        <item x="151"/>
        <item x="32"/>
        <item x="34"/>
        <item x="103"/>
        <item x="114"/>
        <item x="141"/>
        <item x="77"/>
        <item x="118"/>
        <item x="153"/>
        <item x="66"/>
        <item x="97"/>
        <item x="54"/>
        <item x="80"/>
        <item x="40"/>
        <item x="126"/>
        <item x="10"/>
        <item x="87"/>
        <item x="130"/>
        <item t="default"/>
      </items>
    </pivotField>
    <pivotField axis="axisRow" showAll="0" sortType="descending">
      <items count="24">
        <item h="1" x="9"/>
        <item x="18"/>
        <item x="20"/>
        <item x="7"/>
        <item x="21"/>
        <item x="0"/>
        <item x="22"/>
        <item x="1"/>
        <item x="8"/>
        <item x="19"/>
        <item x="10"/>
        <item x="13"/>
        <item x="14"/>
        <item x="17"/>
        <item x="12"/>
        <item x="15"/>
        <item x="11"/>
        <item x="16"/>
        <item x="2"/>
        <item x="3"/>
        <item x="5"/>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3">
    <i>
      <x v="21"/>
    </i>
    <i>
      <x v="22"/>
    </i>
    <i>
      <x v="9"/>
    </i>
    <i>
      <x v="19"/>
    </i>
    <i>
      <x v="7"/>
    </i>
    <i>
      <x v="1"/>
    </i>
    <i>
      <x v="17"/>
    </i>
    <i>
      <x v="5"/>
    </i>
    <i>
      <x v="16"/>
    </i>
    <i>
      <x v="20"/>
    </i>
    <i>
      <x v="15"/>
    </i>
    <i>
      <x v="18"/>
    </i>
    <i>
      <x v="3"/>
    </i>
    <i>
      <x v="2"/>
    </i>
    <i>
      <x v="4"/>
    </i>
    <i>
      <x v="14"/>
    </i>
    <i>
      <x v="8"/>
    </i>
    <i>
      <x v="13"/>
    </i>
    <i>
      <x v="10"/>
    </i>
    <i>
      <x v="12"/>
    </i>
    <i>
      <x v="11"/>
    </i>
    <i>
      <x v="6"/>
    </i>
    <i t="grand">
      <x/>
    </i>
  </rowItems>
  <colItems count="1">
    <i/>
  </colItems>
  <dataFields count="1">
    <dataField name="Count of Appointment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C3CD9-B7E6-4D0D-AEC7-5345AE95490F}" name="PivotTable1"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Departments">
  <location ref="K1:L8" firstHeaderRow="1" firstDataRow="1" firstDataCol="1"/>
  <pivotFields count="12">
    <pivotField dataField="1" showAll="0"/>
    <pivotField showAll="0"/>
    <pivotField showAll="0"/>
    <pivotField axis="axisRow" showAll="0" sortType="descending">
      <items count="8">
        <item x="3"/>
        <item x="1"/>
        <item h="1" x="6"/>
        <item x="0"/>
        <item x="5"/>
        <item x="2"/>
        <item x="4"/>
        <item t="default"/>
      </items>
      <autoSortScope>
        <pivotArea dataOnly="0" outline="0" fieldPosition="0">
          <references count="1">
            <reference field="4294967294" count="1" selected="0">
              <x v="0"/>
            </reference>
          </references>
        </pivotArea>
      </autoSortScope>
    </pivotField>
    <pivotField showAll="0">
      <items count="155">
        <item x="9"/>
        <item x="67"/>
        <item x="149"/>
        <item x="51"/>
        <item x="71"/>
        <item x="60"/>
        <item x="36"/>
        <item x="110"/>
        <item x="133"/>
        <item x="13"/>
        <item x="129"/>
        <item x="25"/>
        <item x="20"/>
        <item x="100"/>
        <item x="150"/>
        <item x="123"/>
        <item x="39"/>
        <item x="89"/>
        <item x="27"/>
        <item x="69"/>
        <item x="113"/>
        <item x="86"/>
        <item x="19"/>
        <item x="33"/>
        <item x="23"/>
        <item x="128"/>
        <item x="75"/>
        <item x="139"/>
        <item x="68"/>
        <item x="105"/>
        <item x="12"/>
        <item x="57"/>
        <item x="18"/>
        <item x="101"/>
        <item x="76"/>
        <item x="52"/>
        <item x="50"/>
        <item x="3"/>
        <item x="109"/>
        <item x="0"/>
        <item x="142"/>
        <item x="21"/>
        <item x="96"/>
        <item x="55"/>
        <item x="99"/>
        <item x="56"/>
        <item x="30"/>
        <item x="43"/>
        <item x="83"/>
        <item x="122"/>
        <item x="108"/>
        <item x="47"/>
        <item x="94"/>
        <item x="2"/>
        <item x="85"/>
        <item x="26"/>
        <item x="98"/>
        <item x="65"/>
        <item x="104"/>
        <item x="72"/>
        <item x="11"/>
        <item x="63"/>
        <item x="124"/>
        <item x="112"/>
        <item x="81"/>
        <item x="58"/>
        <item x="79"/>
        <item x="117"/>
        <item x="28"/>
        <item x="53"/>
        <item x="111"/>
        <item x="31"/>
        <item x="49"/>
        <item x="115"/>
        <item x="78"/>
        <item x="152"/>
        <item x="147"/>
        <item x="102"/>
        <item x="132"/>
        <item x="143"/>
        <item x="8"/>
        <item x="41"/>
        <item x="91"/>
        <item x="135"/>
        <item x="134"/>
        <item x="4"/>
        <item x="116"/>
        <item x="88"/>
        <item x="92"/>
        <item x="140"/>
        <item x="90"/>
        <item x="24"/>
        <item x="74"/>
        <item x="38"/>
        <item x="120"/>
        <item x="144"/>
        <item x="125"/>
        <item x="146"/>
        <item x="138"/>
        <item x="35"/>
        <item x="44"/>
        <item x="1"/>
        <item x="136"/>
        <item x="5"/>
        <item x="62"/>
        <item x="16"/>
        <item x="82"/>
        <item x="42"/>
        <item x="121"/>
        <item x="14"/>
        <item x="37"/>
        <item x="145"/>
        <item x="61"/>
        <item x="64"/>
        <item x="7"/>
        <item x="131"/>
        <item x="45"/>
        <item x="17"/>
        <item x="48"/>
        <item x="6"/>
        <item x="119"/>
        <item x="22"/>
        <item x="84"/>
        <item x="148"/>
        <item x="137"/>
        <item x="29"/>
        <item x="93"/>
        <item x="59"/>
        <item x="15"/>
        <item x="107"/>
        <item x="127"/>
        <item x="95"/>
        <item x="73"/>
        <item x="46"/>
        <item x="70"/>
        <item x="106"/>
        <item x="151"/>
        <item x="32"/>
        <item x="34"/>
        <item x="103"/>
        <item x="114"/>
        <item x="141"/>
        <item x="77"/>
        <item x="118"/>
        <item x="153"/>
        <item x="66"/>
        <item x="97"/>
        <item x="54"/>
        <item x="80"/>
        <item x="40"/>
        <item x="126"/>
        <item x="10"/>
        <item x="87"/>
        <item x="130"/>
        <item t="default"/>
      </items>
    </pivotField>
    <pivotField showAll="0">
      <items count="24">
        <item x="9"/>
        <item x="18"/>
        <item x="20"/>
        <item x="7"/>
        <item x="21"/>
        <item x="0"/>
        <item x="22"/>
        <item x="1"/>
        <item x="8"/>
        <item x="19"/>
        <item x="10"/>
        <item x="13"/>
        <item x="14"/>
        <item x="17"/>
        <item x="12"/>
        <item x="15"/>
        <item x="11"/>
        <item x="16"/>
        <item x="2"/>
        <item x="3"/>
        <item x="5"/>
        <item x="6"/>
        <item x="4"/>
        <item t="default"/>
      </items>
    </pivotField>
    <pivotField showAll="0">
      <items count="6">
        <item x="0"/>
        <item x="1"/>
        <item x="3"/>
        <item x="4"/>
        <item x="2"/>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6"/>
    </i>
    <i>
      <x v="3"/>
    </i>
    <i>
      <x v="5"/>
    </i>
    <i>
      <x v="4"/>
    </i>
    <i>
      <x v="1"/>
    </i>
    <i t="grand">
      <x/>
    </i>
  </rowItems>
  <colItems count="1">
    <i/>
  </colItems>
  <dataFields count="1">
    <dataField name="Count of Appointment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72EEFC-1E1A-42D7-8560-6D6205BDA037}"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L156" firstHeaderRow="1" firstDataRow="1" firstDataCol="1"/>
  <pivotFields count="12">
    <pivotField dataField="1" showAll="0"/>
    <pivotField showAll="0"/>
    <pivotField showAll="0"/>
    <pivotField showAll="0">
      <items count="8">
        <item x="3"/>
        <item x="1"/>
        <item x="6"/>
        <item x="0"/>
        <item x="5"/>
        <item x="2"/>
        <item x="4"/>
        <item t="default"/>
      </items>
    </pivotField>
    <pivotField showAll="0">
      <items count="155">
        <item x="9"/>
        <item x="67"/>
        <item x="149"/>
        <item x="51"/>
        <item x="71"/>
        <item x="60"/>
        <item x="36"/>
        <item x="110"/>
        <item x="133"/>
        <item x="13"/>
        <item x="129"/>
        <item x="25"/>
        <item x="20"/>
        <item x="100"/>
        <item x="150"/>
        <item x="123"/>
        <item x="39"/>
        <item x="89"/>
        <item x="27"/>
        <item x="69"/>
        <item x="113"/>
        <item x="86"/>
        <item x="19"/>
        <item x="33"/>
        <item x="23"/>
        <item x="128"/>
        <item x="75"/>
        <item x="139"/>
        <item x="68"/>
        <item x="105"/>
        <item x="12"/>
        <item x="57"/>
        <item x="18"/>
        <item x="101"/>
        <item x="76"/>
        <item x="52"/>
        <item x="50"/>
        <item x="3"/>
        <item x="109"/>
        <item x="0"/>
        <item x="142"/>
        <item x="21"/>
        <item x="96"/>
        <item x="55"/>
        <item x="99"/>
        <item x="56"/>
        <item x="30"/>
        <item x="43"/>
        <item x="83"/>
        <item x="122"/>
        <item x="108"/>
        <item x="47"/>
        <item x="94"/>
        <item x="2"/>
        <item x="85"/>
        <item x="26"/>
        <item x="98"/>
        <item x="65"/>
        <item x="104"/>
        <item x="72"/>
        <item x="11"/>
        <item x="63"/>
        <item x="124"/>
        <item x="112"/>
        <item x="81"/>
        <item x="58"/>
        <item x="79"/>
        <item x="117"/>
        <item x="28"/>
        <item x="53"/>
        <item x="111"/>
        <item x="31"/>
        <item x="49"/>
        <item x="115"/>
        <item x="78"/>
        <item x="152"/>
        <item x="147"/>
        <item x="102"/>
        <item x="132"/>
        <item x="143"/>
        <item x="8"/>
        <item x="41"/>
        <item x="91"/>
        <item x="135"/>
        <item x="134"/>
        <item x="4"/>
        <item x="116"/>
        <item x="88"/>
        <item x="92"/>
        <item x="140"/>
        <item x="90"/>
        <item x="24"/>
        <item x="74"/>
        <item x="38"/>
        <item x="120"/>
        <item x="144"/>
        <item x="125"/>
        <item x="146"/>
        <item x="138"/>
        <item x="35"/>
        <item x="44"/>
        <item x="1"/>
        <item x="136"/>
        <item x="5"/>
        <item x="62"/>
        <item x="16"/>
        <item x="82"/>
        <item x="42"/>
        <item x="121"/>
        <item x="14"/>
        <item x="37"/>
        <item x="145"/>
        <item x="61"/>
        <item x="64"/>
        <item x="7"/>
        <item x="131"/>
        <item x="45"/>
        <item x="17"/>
        <item x="48"/>
        <item x="6"/>
        <item x="119"/>
        <item x="22"/>
        <item x="84"/>
        <item x="148"/>
        <item x="137"/>
        <item x="29"/>
        <item x="93"/>
        <item x="59"/>
        <item x="15"/>
        <item x="107"/>
        <item x="127"/>
        <item x="95"/>
        <item x="73"/>
        <item x="46"/>
        <item x="70"/>
        <item x="106"/>
        <item x="151"/>
        <item x="32"/>
        <item x="34"/>
        <item x="103"/>
        <item x="114"/>
        <item x="141"/>
        <item x="77"/>
        <item x="118"/>
        <item x="153"/>
        <item x="66"/>
        <item x="97"/>
        <item x="54"/>
        <item x="80"/>
        <item x="40"/>
        <item x="126"/>
        <item x="10"/>
        <item x="87"/>
        <item x="130"/>
        <item t="default"/>
      </items>
    </pivotField>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55">
    <i>
      <x/>
    </i>
    <i>
      <x v="1"/>
    </i>
    <i>
      <x v="3"/>
    </i>
    <i>
      <x v="7"/>
    </i>
    <i>
      <x v="12"/>
    </i>
    <i>
      <x v="14"/>
    </i>
    <i>
      <x v="15"/>
    </i>
    <i>
      <x v="16"/>
    </i>
    <i>
      <x v="20"/>
    </i>
    <i>
      <x v="22"/>
    </i>
    <i>
      <x v="26"/>
    </i>
    <i>
      <x v="27"/>
    </i>
    <i>
      <x v="28"/>
    </i>
    <i>
      <x v="31"/>
    </i>
    <i>
      <x v="33"/>
    </i>
    <i>
      <x v="34"/>
    </i>
    <i>
      <x v="44"/>
    </i>
    <i>
      <x v="46"/>
    </i>
    <i>
      <x v="50"/>
    </i>
    <i>
      <x v="52"/>
    </i>
    <i>
      <x v="53"/>
    </i>
    <i>
      <x v="56"/>
    </i>
    <i>
      <x v="57"/>
    </i>
    <i>
      <x v="58"/>
    </i>
    <i>
      <x v="59"/>
    </i>
    <i>
      <x v="63"/>
    </i>
    <i>
      <x v="66"/>
    </i>
    <i>
      <x v="67"/>
    </i>
    <i>
      <x v="68"/>
    </i>
    <i>
      <x v="71"/>
    </i>
    <i>
      <x v="73"/>
    </i>
    <i>
      <x v="76"/>
    </i>
    <i>
      <x v="77"/>
    </i>
    <i>
      <x v="79"/>
    </i>
    <i>
      <x v="81"/>
    </i>
    <i>
      <x v="82"/>
    </i>
    <i>
      <x v="86"/>
    </i>
    <i>
      <x v="87"/>
    </i>
    <i>
      <x v="88"/>
    </i>
    <i>
      <x v="91"/>
    </i>
    <i>
      <x v="92"/>
    </i>
    <i>
      <x v="93"/>
    </i>
    <i>
      <x v="95"/>
    </i>
    <i>
      <x v="96"/>
    </i>
    <i>
      <x v="97"/>
    </i>
    <i>
      <x v="98"/>
    </i>
    <i>
      <x v="99"/>
    </i>
    <i>
      <x v="101"/>
    </i>
    <i>
      <x v="104"/>
    </i>
    <i>
      <x v="113"/>
    </i>
    <i>
      <x v="114"/>
    </i>
    <i>
      <x v="115"/>
    </i>
    <i>
      <x v="116"/>
    </i>
    <i>
      <x v="119"/>
    </i>
    <i>
      <x v="125"/>
    </i>
    <i>
      <x v="130"/>
    </i>
    <i>
      <x v="132"/>
    </i>
    <i>
      <x v="136"/>
    </i>
    <i>
      <x v="137"/>
    </i>
    <i>
      <x v="141"/>
    </i>
    <i>
      <x v="143"/>
    </i>
    <i>
      <x v="144"/>
    </i>
    <i>
      <x v="146"/>
    </i>
    <i>
      <x v="147"/>
    </i>
    <i>
      <x v="149"/>
    </i>
    <i>
      <x v="152"/>
    </i>
    <i>
      <x v="153"/>
    </i>
    <i>
      <x v="155"/>
    </i>
    <i>
      <x v="157"/>
    </i>
    <i>
      <x v="158"/>
    </i>
    <i>
      <x v="163"/>
    </i>
    <i>
      <x v="164"/>
    </i>
    <i>
      <x v="166"/>
    </i>
    <i>
      <x v="169"/>
    </i>
    <i>
      <x v="173"/>
    </i>
    <i>
      <x v="174"/>
    </i>
    <i>
      <x v="175"/>
    </i>
    <i>
      <x v="177"/>
    </i>
    <i>
      <x v="181"/>
    </i>
    <i>
      <x v="183"/>
    </i>
    <i>
      <x v="185"/>
    </i>
    <i>
      <x v="189"/>
    </i>
    <i>
      <x v="190"/>
    </i>
    <i>
      <x v="191"/>
    </i>
    <i>
      <x v="192"/>
    </i>
    <i>
      <x v="194"/>
    </i>
    <i>
      <x v="195"/>
    </i>
    <i>
      <x v="200"/>
    </i>
    <i>
      <x v="201"/>
    </i>
    <i>
      <x v="202"/>
    </i>
    <i>
      <x v="210"/>
    </i>
    <i>
      <x v="211"/>
    </i>
    <i>
      <x v="213"/>
    </i>
    <i>
      <x v="215"/>
    </i>
    <i>
      <x v="216"/>
    </i>
    <i>
      <x v="224"/>
    </i>
    <i>
      <x v="225"/>
    </i>
    <i>
      <x v="226"/>
    </i>
    <i>
      <x v="228"/>
    </i>
    <i>
      <x v="229"/>
    </i>
    <i>
      <x v="230"/>
    </i>
    <i>
      <x v="232"/>
    </i>
    <i>
      <x v="236"/>
    </i>
    <i>
      <x v="238"/>
    </i>
    <i>
      <x v="243"/>
    </i>
    <i>
      <x v="244"/>
    </i>
    <i>
      <x v="246"/>
    </i>
    <i>
      <x v="247"/>
    </i>
    <i>
      <x v="250"/>
    </i>
    <i>
      <x v="252"/>
    </i>
    <i>
      <x v="254"/>
    </i>
    <i>
      <x v="260"/>
    </i>
    <i>
      <x v="265"/>
    </i>
    <i>
      <x v="267"/>
    </i>
    <i>
      <x v="274"/>
    </i>
    <i>
      <x v="277"/>
    </i>
    <i>
      <x v="282"/>
    </i>
    <i>
      <x v="283"/>
    </i>
    <i>
      <x v="290"/>
    </i>
    <i>
      <x v="291"/>
    </i>
    <i>
      <x v="294"/>
    </i>
    <i>
      <x v="298"/>
    </i>
    <i>
      <x v="299"/>
    </i>
    <i>
      <x v="303"/>
    </i>
    <i>
      <x v="304"/>
    </i>
    <i>
      <x v="307"/>
    </i>
    <i>
      <x v="309"/>
    </i>
    <i>
      <x v="314"/>
    </i>
    <i>
      <x v="317"/>
    </i>
    <i>
      <x v="322"/>
    </i>
    <i>
      <x v="323"/>
    </i>
    <i>
      <x v="324"/>
    </i>
    <i>
      <x v="325"/>
    </i>
    <i>
      <x v="326"/>
    </i>
    <i>
      <x v="327"/>
    </i>
    <i>
      <x v="328"/>
    </i>
    <i>
      <x v="331"/>
    </i>
    <i>
      <x v="332"/>
    </i>
    <i>
      <x v="336"/>
    </i>
    <i>
      <x v="339"/>
    </i>
    <i>
      <x v="343"/>
    </i>
    <i>
      <x v="344"/>
    </i>
    <i>
      <x v="349"/>
    </i>
    <i>
      <x v="350"/>
    </i>
    <i>
      <x v="351"/>
    </i>
    <i>
      <x v="352"/>
    </i>
    <i>
      <x v="353"/>
    </i>
    <i>
      <x v="354"/>
    </i>
    <i>
      <x v="355"/>
    </i>
    <i>
      <x v="356"/>
    </i>
    <i>
      <x v="357"/>
    </i>
    <i>
      <x v="360"/>
    </i>
    <i>
      <x v="361"/>
    </i>
    <i>
      <x v="363"/>
    </i>
    <i t="grand">
      <x/>
    </i>
  </rowItems>
  <colItems count="1">
    <i/>
  </colItems>
  <dataFields count="1">
    <dataField name="Count of AppointmentID"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E60E54-E910-4837-9167-2A213064B513}"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4" firstHeaderRow="1" firstDataRow="1" firstDataCol="1"/>
  <pivotFields count="12">
    <pivotField dataField="1" showAll="0"/>
    <pivotField showAll="0"/>
    <pivotField showAll="0"/>
    <pivotField showAll="0"/>
    <pivotField showAll="0">
      <items count="155">
        <item x="9"/>
        <item x="67"/>
        <item x="149"/>
        <item x="51"/>
        <item x="71"/>
        <item x="60"/>
        <item x="36"/>
        <item x="110"/>
        <item x="133"/>
        <item x="13"/>
        <item x="129"/>
        <item x="25"/>
        <item x="20"/>
        <item x="100"/>
        <item x="150"/>
        <item x="123"/>
        <item x="39"/>
        <item x="89"/>
        <item x="27"/>
        <item x="69"/>
        <item x="113"/>
        <item x="86"/>
        <item x="19"/>
        <item x="33"/>
        <item x="23"/>
        <item x="128"/>
        <item x="75"/>
        <item x="139"/>
        <item x="68"/>
        <item x="105"/>
        <item x="12"/>
        <item x="57"/>
        <item x="18"/>
        <item x="101"/>
        <item x="76"/>
        <item x="52"/>
        <item x="50"/>
        <item x="3"/>
        <item x="109"/>
        <item x="0"/>
        <item x="142"/>
        <item x="21"/>
        <item x="96"/>
        <item x="55"/>
        <item x="99"/>
        <item x="56"/>
        <item x="30"/>
        <item x="43"/>
        <item x="83"/>
        <item x="122"/>
        <item x="108"/>
        <item x="47"/>
        <item x="94"/>
        <item x="2"/>
        <item x="85"/>
        <item x="26"/>
        <item x="98"/>
        <item x="65"/>
        <item x="104"/>
        <item x="72"/>
        <item x="11"/>
        <item x="63"/>
        <item x="124"/>
        <item x="112"/>
        <item x="81"/>
        <item x="58"/>
        <item x="79"/>
        <item x="117"/>
        <item x="28"/>
        <item x="53"/>
        <item x="111"/>
        <item x="31"/>
        <item x="49"/>
        <item x="115"/>
        <item x="78"/>
        <item x="152"/>
        <item x="147"/>
        <item x="102"/>
        <item x="132"/>
        <item x="143"/>
        <item x="8"/>
        <item x="41"/>
        <item x="91"/>
        <item x="135"/>
        <item x="134"/>
        <item x="4"/>
        <item x="116"/>
        <item x="88"/>
        <item x="92"/>
        <item x="140"/>
        <item x="90"/>
        <item x="24"/>
        <item x="74"/>
        <item x="38"/>
        <item x="120"/>
        <item x="144"/>
        <item x="125"/>
        <item x="146"/>
        <item x="138"/>
        <item x="35"/>
        <item x="44"/>
        <item x="1"/>
        <item x="136"/>
        <item x="5"/>
        <item x="62"/>
        <item x="16"/>
        <item x="82"/>
        <item x="42"/>
        <item x="121"/>
        <item x="14"/>
        <item x="37"/>
        <item x="145"/>
        <item x="61"/>
        <item x="64"/>
        <item x="7"/>
        <item x="131"/>
        <item x="45"/>
        <item x="17"/>
        <item x="48"/>
        <item x="6"/>
        <item x="119"/>
        <item x="22"/>
        <item x="84"/>
        <item x="148"/>
        <item x="137"/>
        <item x="29"/>
        <item x="93"/>
        <item x="59"/>
        <item x="15"/>
        <item x="107"/>
        <item x="127"/>
        <item x="95"/>
        <item x="73"/>
        <item x="46"/>
        <item x="70"/>
        <item x="106"/>
        <item x="151"/>
        <item x="32"/>
        <item x="34"/>
        <item x="103"/>
        <item x="114"/>
        <item x="141"/>
        <item x="77"/>
        <item x="118"/>
        <item x="153"/>
        <item x="66"/>
        <item x="97"/>
        <item x="54"/>
        <item x="80"/>
        <item x="40"/>
        <item x="126"/>
        <item x="10"/>
        <item x="87"/>
        <item x="130"/>
        <item t="default"/>
      </items>
    </pivotField>
    <pivotField axis="axisRow" showAll="0">
      <items count="24">
        <item h="1" x="9"/>
        <item x="18"/>
        <item x="20"/>
        <item x="7"/>
        <item x="21"/>
        <item x="0"/>
        <item x="22"/>
        <item x="1"/>
        <item x="8"/>
        <item x="19"/>
        <item x="10"/>
        <item x="13"/>
        <item x="14"/>
        <item x="17"/>
        <item x="12"/>
        <item x="15"/>
        <item x="11"/>
        <item x="16"/>
        <item x="2"/>
        <item x="3"/>
        <item x="5"/>
        <item x="6"/>
        <item x="4"/>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23">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AppointmentID"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57CB131C-75F7-4FD1-BB90-32F1ED87B005}" sourceName="Time">
  <pivotTables>
    <pivotTable tabId="1" name="PivotTable1"/>
  </pivotTables>
  <data>
    <tabular pivotCacheId="1133582131">
      <items count="23">
        <i x="18" s="1"/>
        <i x="20" s="1"/>
        <i x="7" s="1"/>
        <i x="21" s="1"/>
        <i x="0" s="1"/>
        <i x="22" s="1"/>
        <i x="1" s="1"/>
        <i x="8" s="1"/>
        <i x="19" s="1"/>
        <i x="10" s="1"/>
        <i x="13" s="1"/>
        <i x="14" s="1"/>
        <i x="17" s="1"/>
        <i x="12" s="1"/>
        <i x="15" s="1"/>
        <i x="11" s="1"/>
        <i x="16" s="1"/>
        <i x="2" s="1"/>
        <i x="3" s="1"/>
        <i x="5" s="1"/>
        <i x="6" s="1"/>
        <i x="4" s="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7802B08-A701-4B16-AF75-30CCC28F942B}" sourceName="Status">
  <pivotTables>
    <pivotTable tabId="1" name="PivotTable1"/>
  </pivotTables>
  <data>
    <tabular pivotCacheId="1133582131">
      <items count="5">
        <i x="0" s="1"/>
        <i x="1" s="1"/>
        <i x="4"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3B2F252-9136-4FF6-A465-BC93A94B8D02}" sourceName="Department">
  <pivotTables>
    <pivotTable tabId="2" name="PivotTable6"/>
  </pivotTables>
  <data>
    <tabular pivotCacheId="1133582131">
      <items count="7">
        <i x="3" s="1"/>
        <i x="1" s="1"/>
        <i x="0" s="1"/>
        <i x="5" s="1"/>
        <i x="2" s="1"/>
        <i x="4"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4C221C94-E5A8-4282-AB3C-88FE11955F25}" cache="Slicer_Time" caption="Time" rowHeight="234950"/>
  <slicer name="Status" xr10:uid="{3BACC67D-ABE1-4B5D-8F57-C8DD04559049}" cache="Slicer_Status" caption="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38CA26B-0A4D-40EB-85E2-4F9D5B0D39BB}"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0F74B8-C7DC-4567-B55E-A2710FE6D725}" name="Table1" displayName="Table1" ref="A1:J201" totalsRowShown="0">
  <autoFilter ref="A1:J201" xr:uid="{300F74B8-C7DC-4567-B55E-A2710FE6D725}"/>
  <sortState xmlns:xlrd2="http://schemas.microsoft.com/office/spreadsheetml/2017/richdata2" ref="A2:G201">
    <sortCondition ref="B1:B201"/>
  </sortState>
  <tableColumns count="10">
    <tableColumn id="1" xr3:uid="{CAED0E45-D4FD-45EB-BC53-92195C97F55A}" name="AppointmentID"/>
    <tableColumn id="2" xr3:uid="{2CC9F629-D3E9-41F4-A325-090A252EF263}" name="PatientID"/>
    <tableColumn id="3" xr3:uid="{31067D9D-A9A1-4E38-AD3C-1EDC9D4F8355}" name="DoctorID"/>
    <tableColumn id="4" xr3:uid="{77FF30A9-0642-49F5-98CD-19323DD865B5}" name="Department"/>
    <tableColumn id="5" xr3:uid="{0E4636A1-043F-4090-9A5A-7ACA89AA0EB8}" name="Date" dataDxfId="4"/>
    <tableColumn id="6" xr3:uid="{E8EF9798-D6CA-4C37-8E6C-5B9029A61F3E}" name="Time" dataDxfId="3"/>
    <tableColumn id="7" xr3:uid="{1F84FECC-3F58-4135-9511-E10408E70799}" name="Status"/>
    <tableColumn id="8" xr3:uid="{549790EE-B6D5-462A-A7C9-2A08EE207904}" name="Satisfaction Level" dataDxfId="2">
      <calculatedColumnFormula>IFERROR(VLOOKUP(TRIM(B2), '[1]feedback_data (5)'!B:F, 3, FALSE), "N/A")</calculatedColumnFormula>
    </tableColumn>
    <tableColumn id="9" xr3:uid="{5CEBCD0C-49A8-43A8-A438-C433A9AEE5AA}" name="Comments" dataDxfId="1">
      <calculatedColumnFormula>IFERROR(VLOOKUP(TRIM(B2), '[1]feedback_data (5)'!B:F, 4, FALSE), "N/A")</calculatedColumnFormula>
    </tableColumn>
    <tableColumn id="10" xr3:uid="{D9752E6A-659F-4B3B-95D1-D4AF4E05C2F1}" name="WaitTime( in min)" dataDxfId="0">
      <calculatedColumnFormula>IFERROR(VLOOKUP(TRIM(B2), '[1]feedback_data (5)'!B:F, 5, FALSE), "N/A")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FF8ECC9-3EAA-43EB-BA42-61FA630EEFC5}" sourceName="Date">
  <pivotTables>
    <pivotTable tabId="1" name="PivotTable1"/>
  </pivotTables>
  <state minimalRefreshVersion="6" lastRefreshVersion="6" pivotCacheId="1133582131"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7B77950-0369-431A-BA0F-53A6A13E0318}" cache="NativeTimeline_Date" caption="Date" level="2" selectionLevel="2" scrollPosition="2024-06-06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4C8D-9459-4675-AD44-4BEF615010E7}">
  <dimension ref="A1:L201"/>
  <sheetViews>
    <sheetView tabSelected="1" zoomScale="80" zoomScaleNormal="80" workbookViewId="0">
      <selection activeCell="R7" sqref="R7"/>
    </sheetView>
  </sheetViews>
  <sheetFormatPr defaultRowHeight="14.4" x14ac:dyDescent="0.3"/>
  <cols>
    <col min="1" max="1" width="15.88671875" customWidth="1"/>
    <col min="2" max="2" width="10.6640625" customWidth="1"/>
    <col min="3" max="3" width="10.33203125" customWidth="1"/>
    <col min="4" max="4" width="16.21875" customWidth="1"/>
    <col min="5" max="5" width="15.6640625" style="1" customWidth="1"/>
    <col min="6" max="6" width="12.77734375" style="2" customWidth="1"/>
    <col min="7" max="7" width="13" customWidth="1"/>
    <col min="8" max="8" width="19.109375" customWidth="1"/>
    <col min="9" max="9" width="18.109375" customWidth="1"/>
    <col min="10" max="10" width="12.109375" style="3" customWidth="1"/>
    <col min="11" max="11" width="15.33203125" bestFit="1" customWidth="1"/>
    <col min="12" max="12" width="22.109375" bestFit="1" customWidth="1"/>
  </cols>
  <sheetData>
    <row r="1" spans="1:12" x14ac:dyDescent="0.3">
      <c r="A1" t="s">
        <v>0</v>
      </c>
      <c r="B1" t="s">
        <v>1</v>
      </c>
      <c r="C1" t="s">
        <v>2</v>
      </c>
      <c r="D1" t="s">
        <v>3</v>
      </c>
      <c r="E1" s="1" t="s">
        <v>4</v>
      </c>
      <c r="F1" s="2" t="s">
        <v>5</v>
      </c>
      <c r="G1" t="s">
        <v>6</v>
      </c>
      <c r="H1" t="s">
        <v>437</v>
      </c>
      <c r="I1" t="s">
        <v>438</v>
      </c>
      <c r="J1" s="3" t="s">
        <v>439</v>
      </c>
      <c r="K1" s="5" t="s">
        <v>443</v>
      </c>
      <c r="L1" t="s">
        <v>440</v>
      </c>
    </row>
    <row r="2" spans="1:12" x14ac:dyDescent="0.3">
      <c r="A2" t="s">
        <v>100</v>
      </c>
      <c r="B2" t="s">
        <v>101</v>
      </c>
      <c r="C2" t="s">
        <v>102</v>
      </c>
      <c r="D2" t="s">
        <v>21</v>
      </c>
      <c r="E2" s="1">
        <v>45383</v>
      </c>
      <c r="F2" s="2">
        <v>0.41666666666666669</v>
      </c>
      <c r="G2" t="s">
        <v>27</v>
      </c>
      <c r="H2">
        <f>IFERROR(VLOOKUP(TRIM(B2), '[1]feedback_data (5)'!B:F, 3, FALSE), "N/A")</f>
        <v>9</v>
      </c>
      <c r="I2" t="str">
        <f>IFERROR(VLOOKUP(TRIM(B2), '[1]feedback_data (5)'!B:F, 4, FALSE), "N/A")</f>
        <v>Highly recommended</v>
      </c>
      <c r="J2" s="3">
        <f>IFERROR(VLOOKUP(TRIM(B2), '[1]feedback_data (5)'!B:F, 5, FALSE), "N/A")</f>
        <v>30</v>
      </c>
      <c r="K2" s="6" t="s">
        <v>9</v>
      </c>
      <c r="L2" s="4">
        <v>37</v>
      </c>
    </row>
    <row r="3" spans="1:12" x14ac:dyDescent="0.3">
      <c r="A3" t="s">
        <v>423</v>
      </c>
      <c r="B3" t="s">
        <v>424</v>
      </c>
      <c r="C3" t="s">
        <v>118</v>
      </c>
      <c r="D3" t="s">
        <v>21</v>
      </c>
      <c r="E3" s="1">
        <v>45527</v>
      </c>
      <c r="F3" s="2">
        <v>0.45833333333333331</v>
      </c>
      <c r="G3" t="s">
        <v>27</v>
      </c>
      <c r="H3">
        <f>IFERROR(VLOOKUP(TRIM(B3), '[1]feedback_data (5)'!B:F, 3, FALSE), "N/A")</f>
        <v>8</v>
      </c>
      <c r="I3" t="str">
        <f>IFERROR(VLOOKUP(TRIM(B3), '[1]feedback_data (5)'!B:F, 4, FALSE), "N/A")</f>
        <v>Efficient process</v>
      </c>
      <c r="J3" s="3">
        <f>IFERROR(VLOOKUP(TRIM(B3), '[1]feedback_data (5)'!B:F, 5, FALSE), "N/A")</f>
        <v>45</v>
      </c>
      <c r="K3" s="6" t="s">
        <v>26</v>
      </c>
      <c r="L3" s="4">
        <v>35</v>
      </c>
    </row>
    <row r="4" spans="1:12" x14ac:dyDescent="0.3">
      <c r="A4" t="s">
        <v>107</v>
      </c>
      <c r="B4" t="s">
        <v>108</v>
      </c>
      <c r="C4" t="s">
        <v>71</v>
      </c>
      <c r="D4" t="s">
        <v>74</v>
      </c>
      <c r="E4" s="1">
        <v>45416</v>
      </c>
      <c r="F4" s="2">
        <v>0.6875</v>
      </c>
      <c r="G4" t="s">
        <v>18</v>
      </c>
      <c r="H4">
        <f>IFERROR(VLOOKUP(TRIM(B4), '[1]feedback_data (5)'!B:F, 3, FALSE), "N/A")</f>
        <v>7</v>
      </c>
      <c r="I4" t="str">
        <f>IFERROR(VLOOKUP(TRIM(B4), '[1]feedback_data (5)'!B:F, 4, FALSE), "N/A")</f>
        <v>Helpful staff</v>
      </c>
      <c r="J4" s="3">
        <f>IFERROR(VLOOKUP(TRIM(B4), '[1]feedback_data (5)'!B:F, 5, FALSE), "N/A")</f>
        <v>45</v>
      </c>
      <c r="K4" s="6" t="s">
        <v>21</v>
      </c>
      <c r="L4" s="4">
        <v>34</v>
      </c>
    </row>
    <row r="5" spans="1:12" x14ac:dyDescent="0.3">
      <c r="A5" t="s">
        <v>276</v>
      </c>
      <c r="B5" t="s">
        <v>277</v>
      </c>
      <c r="C5" t="s">
        <v>47</v>
      </c>
      <c r="D5" t="s">
        <v>21</v>
      </c>
      <c r="E5" s="1">
        <v>45379</v>
      </c>
      <c r="F5" s="2">
        <v>0.70833333333333337</v>
      </c>
      <c r="G5" t="s">
        <v>18</v>
      </c>
      <c r="H5">
        <f>IFERROR(VLOOKUP(TRIM(B5), '[1]feedback_data (5)'!B:F, 3, FALSE), "N/A")</f>
        <v>7</v>
      </c>
      <c r="I5" t="str">
        <f>IFERROR(VLOOKUP(TRIM(B5), '[1]feedback_data (5)'!B:F, 4, FALSE), "N/A")</f>
        <v>Helpful staff</v>
      </c>
      <c r="J5" s="3">
        <f>IFERROR(VLOOKUP(TRIM(B5), '[1]feedback_data (5)'!B:F, 5, FALSE), "N/A")</f>
        <v>45</v>
      </c>
      <c r="K5" s="6" t="s">
        <v>13</v>
      </c>
      <c r="L5" s="4">
        <v>30</v>
      </c>
    </row>
    <row r="6" spans="1:12" x14ac:dyDescent="0.3">
      <c r="A6" t="s">
        <v>82</v>
      </c>
      <c r="B6" t="s">
        <v>83</v>
      </c>
      <c r="C6" t="s">
        <v>84</v>
      </c>
      <c r="D6" t="s">
        <v>13</v>
      </c>
      <c r="E6" s="1">
        <v>45486</v>
      </c>
      <c r="F6" s="2">
        <v>0.77083333333333337</v>
      </c>
      <c r="G6" t="s">
        <v>27</v>
      </c>
      <c r="H6">
        <f>IFERROR(VLOOKUP(TRIM(B6), '[1]feedback_data (5)'!B:F, 3, FALSE), "N/A")</f>
        <v>7</v>
      </c>
      <c r="I6" t="str">
        <f>IFERROR(VLOOKUP(TRIM(B6), '[1]feedback_data (5)'!B:F, 4, FALSE), "N/A")</f>
        <v>Child-friendly staff</v>
      </c>
      <c r="J6" s="3">
        <f>IFERROR(VLOOKUP(TRIM(B6), '[1]feedback_data (5)'!B:F, 5, FALSE), "N/A")</f>
        <v>45</v>
      </c>
      <c r="K6" s="6" t="s">
        <v>68</v>
      </c>
      <c r="L6" s="4">
        <v>29</v>
      </c>
    </row>
    <row r="7" spans="1:12" x14ac:dyDescent="0.3">
      <c r="A7" t="s">
        <v>210</v>
      </c>
      <c r="B7" t="s">
        <v>211</v>
      </c>
      <c r="C7" t="s">
        <v>92</v>
      </c>
      <c r="D7" t="s">
        <v>9</v>
      </c>
      <c r="E7" s="1">
        <v>45534</v>
      </c>
      <c r="F7" s="2">
        <v>0.72916666666666663</v>
      </c>
      <c r="G7" t="s">
        <v>22</v>
      </c>
      <c r="H7">
        <f>IFERROR(VLOOKUP(TRIM(B7), '[1]feedback_data (5)'!B:F, 3, FALSE), "N/A")</f>
        <v>8</v>
      </c>
      <c r="I7" t="str">
        <f>IFERROR(VLOOKUP(TRIM(B7), '[1]feedback_data (5)'!B:F, 4, FALSE), "N/A")</f>
        <v>Efficient process</v>
      </c>
      <c r="J7" s="3">
        <f>IFERROR(VLOOKUP(TRIM(B7), '[1]feedback_data (5)'!B:F, 5, FALSE), "N/A")</f>
        <v>45</v>
      </c>
      <c r="K7" s="6" t="s">
        <v>74</v>
      </c>
      <c r="L7" s="4">
        <v>24</v>
      </c>
    </row>
    <row r="8" spans="1:12" x14ac:dyDescent="0.3">
      <c r="A8" t="s">
        <v>153</v>
      </c>
      <c r="B8" t="s">
        <v>154</v>
      </c>
      <c r="C8" t="s">
        <v>92</v>
      </c>
      <c r="D8" t="s">
        <v>74</v>
      </c>
      <c r="E8" s="1">
        <v>45585</v>
      </c>
      <c r="F8" s="2">
        <v>0.75</v>
      </c>
      <c r="G8" t="s">
        <v>27</v>
      </c>
      <c r="H8">
        <f>IFERROR(VLOOKUP(TRIM(B8), '[1]feedback_data (5)'!B:F, 3, FALSE), "N/A")</f>
        <v>3</v>
      </c>
      <c r="I8" t="str">
        <f>IFERROR(VLOOKUP(TRIM(B8), '[1]feedback_data (5)'!B:F, 4, FALSE), "N/A")</f>
        <v>Needs improvement</v>
      </c>
      <c r="J8" s="3">
        <f>IFERROR(VLOOKUP(TRIM(B8), '[1]feedback_data (5)'!B:F, 5, FALSE), "N/A")</f>
        <v>45</v>
      </c>
      <c r="K8" s="6" t="s">
        <v>442</v>
      </c>
      <c r="L8" s="4">
        <v>189</v>
      </c>
    </row>
    <row r="9" spans="1:12" x14ac:dyDescent="0.3">
      <c r="A9" t="s">
        <v>295</v>
      </c>
      <c r="B9" t="s">
        <v>296</v>
      </c>
      <c r="C9" t="s">
        <v>87</v>
      </c>
      <c r="D9" t="s">
        <v>26</v>
      </c>
      <c r="E9" s="1">
        <v>45568</v>
      </c>
      <c r="F9" s="2">
        <v>0.375</v>
      </c>
      <c r="G9" t="s">
        <v>18</v>
      </c>
      <c r="H9">
        <f>IFERROR(VLOOKUP(TRIM(B9), '[1]feedback_data (5)'!B:F, 3, FALSE), "N/A")</f>
        <v>4</v>
      </c>
      <c r="I9" t="str">
        <f>IFERROR(VLOOKUP(TRIM(B9), '[1]feedback_data (5)'!B:F, 4, FALSE), "N/A")</f>
        <v>Delayed response</v>
      </c>
      <c r="J9" s="3">
        <f>IFERROR(VLOOKUP(TRIM(B9), '[1]feedback_data (5)'!B:F, 5, FALSE), "N/A")</f>
        <v>45</v>
      </c>
      <c r="K9" s="5" t="s">
        <v>441</v>
      </c>
      <c r="L9" t="s">
        <v>440</v>
      </c>
    </row>
    <row r="10" spans="1:12" x14ac:dyDescent="0.3">
      <c r="A10" t="s">
        <v>433</v>
      </c>
      <c r="B10" t="s">
        <v>434</v>
      </c>
      <c r="C10" t="s">
        <v>97</v>
      </c>
      <c r="D10" t="s">
        <v>9</v>
      </c>
      <c r="E10" s="1">
        <v>45568</v>
      </c>
      <c r="F10" s="2">
        <v>0.47916666666666669</v>
      </c>
      <c r="G10" t="s">
        <v>27</v>
      </c>
      <c r="H10">
        <f>IFERROR(VLOOKUP(TRIM(B10), '[1]feedback_data (5)'!B:F, 3, FALSE), "N/A")</f>
        <v>5</v>
      </c>
      <c r="I10" t="str">
        <f>IFERROR(VLOOKUP(TRIM(B10), '[1]feedback_data (5)'!B:F, 4, FALSE), "N/A")</f>
        <v>Average</v>
      </c>
      <c r="J10" s="3">
        <f>IFERROR(VLOOKUP(TRIM(B10), '[1]feedback_data (5)'!B:F, 5, FALSE), "N/A")</f>
        <v>45</v>
      </c>
      <c r="K10" s="7">
        <v>0.75</v>
      </c>
      <c r="L10" s="4">
        <v>15</v>
      </c>
    </row>
    <row r="11" spans="1:12" x14ac:dyDescent="0.3">
      <c r="B11" t="s">
        <v>435</v>
      </c>
      <c r="C11" t="s">
        <v>64</v>
      </c>
      <c r="D11" t="s">
        <v>74</v>
      </c>
      <c r="E11" s="1">
        <v>45480</v>
      </c>
      <c r="F11" t="s">
        <v>436</v>
      </c>
      <c r="G11" t="s">
        <v>436</v>
      </c>
      <c r="H11" t="str">
        <f>IFERROR(VLOOKUP(TRIM(B11), '[1]feedback_data (5)'!B:F, 3, FALSE), "N/A")</f>
        <v>N/A</v>
      </c>
      <c r="I11" t="str">
        <f>IFERROR(VLOOKUP(TRIM(B11), '[1]feedback_data (5)'!B:F, 4, FALSE), "N/A")</f>
        <v>N/A</v>
      </c>
      <c r="J11" s="3" t="str">
        <f>IFERROR(VLOOKUP(TRIM(B11), '[1]feedback_data (5)'!B:F, 5, FALSE), "N/A")</f>
        <v>N/A</v>
      </c>
      <c r="K11" s="7">
        <v>0.77083333333333337</v>
      </c>
      <c r="L11" s="4">
        <v>12</v>
      </c>
    </row>
    <row r="12" spans="1:12" x14ac:dyDescent="0.3">
      <c r="B12" t="s">
        <v>175</v>
      </c>
      <c r="C12" t="s">
        <v>176</v>
      </c>
      <c r="D12" t="s">
        <v>68</v>
      </c>
      <c r="E12" s="1">
        <v>45292</v>
      </c>
      <c r="F12" t="s">
        <v>436</v>
      </c>
      <c r="G12" t="s">
        <v>436</v>
      </c>
      <c r="H12" t="str">
        <f>IFERROR(VLOOKUP(TRIM(B12), '[1]feedback_data (5)'!B:F, 3, FALSE), "N/A")</f>
        <v>N/A</v>
      </c>
      <c r="I12" t="str">
        <f>IFERROR(VLOOKUP(TRIM(B12), '[1]feedback_data (5)'!B:F, 4, FALSE), "N/A")</f>
        <v>N/A</v>
      </c>
      <c r="J12" s="3" t="str">
        <f>IFERROR(VLOOKUP(TRIM(B12), '[1]feedback_data (5)'!B:F, 5, FALSE), "N/A")</f>
        <v>N/A</v>
      </c>
      <c r="K12" s="7">
        <v>0.5</v>
      </c>
      <c r="L12" s="4">
        <v>12</v>
      </c>
    </row>
    <row r="13" spans="1:12" x14ac:dyDescent="0.3">
      <c r="A13" t="s">
        <v>62</v>
      </c>
      <c r="B13" t="s">
        <v>63</v>
      </c>
      <c r="C13" t="s">
        <v>64</v>
      </c>
      <c r="D13" t="s">
        <v>9</v>
      </c>
      <c r="E13" s="1">
        <v>45652</v>
      </c>
      <c r="F13" s="2">
        <v>0.52083333333333337</v>
      </c>
      <c r="G13" t="s">
        <v>27</v>
      </c>
      <c r="H13">
        <f>IFERROR(VLOOKUP(TRIM(B13), '[1]feedback_data (5)'!B:F, 3, FALSE), "N/A")</f>
        <v>8</v>
      </c>
      <c r="I13" t="str">
        <f>IFERROR(VLOOKUP(TRIM(B13), '[1]feedback_data (5)'!B:F, 4, FALSE), "N/A")</f>
        <v>Great doctors</v>
      </c>
      <c r="J13" s="3">
        <f>IFERROR(VLOOKUP(TRIM(B13), '[1]feedback_data (5)'!B:F, 5, FALSE), "N/A")</f>
        <v>45</v>
      </c>
      <c r="K13" s="7">
        <v>0.70833333333333337</v>
      </c>
      <c r="L13" s="4">
        <v>11</v>
      </c>
    </row>
    <row r="14" spans="1:12" x14ac:dyDescent="0.3">
      <c r="A14" t="s">
        <v>419</v>
      </c>
      <c r="B14" t="s">
        <v>420</v>
      </c>
      <c r="C14" t="s">
        <v>121</v>
      </c>
      <c r="D14" t="s">
        <v>9</v>
      </c>
      <c r="E14" s="1">
        <v>45435</v>
      </c>
      <c r="F14" s="2">
        <v>0.64583333333333337</v>
      </c>
      <c r="G14" t="s">
        <v>14</v>
      </c>
      <c r="H14">
        <f>IFERROR(VLOOKUP(TRIM(B14), '[1]feedback_data (5)'!B:F, 3, FALSE), "N/A")</f>
        <v>9</v>
      </c>
      <c r="I14" t="str">
        <f>IFERROR(VLOOKUP(TRIM(B14), '[1]feedback_data (5)'!B:F, 4, FALSE), "N/A")</f>
        <v>Amazing team</v>
      </c>
      <c r="J14" s="3">
        <f>IFERROR(VLOOKUP(TRIM(B14), '[1]feedback_data (5)'!B:F, 5, FALSE), "N/A")</f>
        <v>30</v>
      </c>
      <c r="K14" s="7">
        <v>0.45833333333333331</v>
      </c>
      <c r="L14" s="4">
        <v>11</v>
      </c>
    </row>
    <row r="15" spans="1:12" x14ac:dyDescent="0.3">
      <c r="A15" t="s">
        <v>307</v>
      </c>
      <c r="B15" t="s">
        <v>308</v>
      </c>
      <c r="C15" t="s">
        <v>8</v>
      </c>
      <c r="D15" t="s">
        <v>9</v>
      </c>
      <c r="E15" s="1">
        <v>45367</v>
      </c>
      <c r="F15" s="2">
        <v>0.72916666666666663</v>
      </c>
      <c r="G15" t="s">
        <v>18</v>
      </c>
      <c r="H15">
        <f>IFERROR(VLOOKUP(TRIM(B15), '[1]feedback_data (5)'!B:F, 3, FALSE), "N/A")</f>
        <v>5</v>
      </c>
      <c r="I15" t="str">
        <f>IFERROR(VLOOKUP(TRIM(B15), '[1]feedback_data (5)'!B:F, 4, FALSE), "N/A")</f>
        <v>Average</v>
      </c>
      <c r="J15" s="3">
        <f>IFERROR(VLOOKUP(TRIM(B15), '[1]feedback_data (5)'!B:F, 5, FALSE), "N/A")</f>
        <v>45</v>
      </c>
      <c r="K15" s="7">
        <v>0.33333333333333331</v>
      </c>
      <c r="L15" s="4">
        <v>11</v>
      </c>
    </row>
    <row r="16" spans="1:12" x14ac:dyDescent="0.3">
      <c r="A16" t="s">
        <v>421</v>
      </c>
      <c r="B16" t="s">
        <v>422</v>
      </c>
      <c r="C16" t="s">
        <v>35</v>
      </c>
      <c r="D16" t="s">
        <v>9</v>
      </c>
      <c r="E16" s="1">
        <v>45317</v>
      </c>
      <c r="F16" s="2">
        <v>0.60416666666666663</v>
      </c>
      <c r="G16" t="s">
        <v>18</v>
      </c>
      <c r="H16">
        <f>IFERROR(VLOOKUP(TRIM(B16), '[1]feedback_data (5)'!B:F, 3, FALSE), "N/A")</f>
        <v>9</v>
      </c>
      <c r="I16" t="str">
        <f>IFERROR(VLOOKUP(TRIM(B16), '[1]feedback_data (5)'!B:F, 4, FALSE), "N/A")</f>
        <v>Highly recommended</v>
      </c>
      <c r="J16" s="3">
        <f>IFERROR(VLOOKUP(TRIM(B16), '[1]feedback_data (5)'!B:F, 5, FALSE), "N/A")</f>
        <v>30</v>
      </c>
      <c r="K16" s="7">
        <v>0.66666666666666663</v>
      </c>
      <c r="L16" s="4">
        <v>10</v>
      </c>
    </row>
    <row r="17" spans="1:12" x14ac:dyDescent="0.3">
      <c r="A17" t="s">
        <v>10</v>
      </c>
      <c r="B17" t="s">
        <v>11</v>
      </c>
      <c r="C17" t="s">
        <v>12</v>
      </c>
      <c r="D17" t="s">
        <v>13</v>
      </c>
      <c r="E17" s="1">
        <v>45545</v>
      </c>
      <c r="F17" s="2">
        <v>0.54166666666666663</v>
      </c>
      <c r="G17" t="s">
        <v>14</v>
      </c>
      <c r="H17">
        <f>IFERROR(VLOOKUP(TRIM(B17), '[1]feedback_data (5)'!B:F, 3, FALSE), "N/A")</f>
        <v>9</v>
      </c>
      <c r="I17" t="str">
        <f>IFERROR(VLOOKUP(TRIM(B17), '[1]feedback_data (5)'!B:F, 4, FALSE), "N/A")</f>
        <v>Amazing team</v>
      </c>
      <c r="J17" s="3">
        <f>IFERROR(VLOOKUP(TRIM(B17), '[1]feedback_data (5)'!B:F, 5, FALSE), "N/A")</f>
        <v>30</v>
      </c>
      <c r="K17" s="7">
        <v>0.41666666666666669</v>
      </c>
      <c r="L17" s="4">
        <v>10</v>
      </c>
    </row>
    <row r="18" spans="1:12" x14ac:dyDescent="0.3">
      <c r="A18" t="s">
        <v>329</v>
      </c>
      <c r="B18" t="s">
        <v>330</v>
      </c>
      <c r="C18" t="s">
        <v>207</v>
      </c>
      <c r="D18" t="s">
        <v>26</v>
      </c>
      <c r="E18" s="1">
        <v>45613</v>
      </c>
      <c r="F18" s="2">
        <v>0.5625</v>
      </c>
      <c r="G18" t="s">
        <v>14</v>
      </c>
      <c r="H18">
        <f>IFERROR(VLOOKUP(TRIM(B18), '[1]feedback_data (5)'!B:F, 3, FALSE), "N/A")</f>
        <v>8</v>
      </c>
      <c r="I18" t="str">
        <f>IFERROR(VLOOKUP(TRIM(B18), '[1]feedback_data (5)'!B:F, 4, FALSE), "N/A")</f>
        <v>Efficient process</v>
      </c>
      <c r="J18" s="3">
        <f>IFERROR(VLOOKUP(TRIM(B18), '[1]feedback_data (5)'!B:F, 5, FALSE), "N/A")</f>
        <v>45</v>
      </c>
      <c r="K18" s="7">
        <v>0.64583333333333337</v>
      </c>
      <c r="L18" s="4">
        <v>10</v>
      </c>
    </row>
    <row r="19" spans="1:12" x14ac:dyDescent="0.3">
      <c r="A19" t="s">
        <v>299</v>
      </c>
      <c r="B19" t="s">
        <v>300</v>
      </c>
      <c r="C19" t="s">
        <v>32</v>
      </c>
      <c r="D19" t="s">
        <v>13</v>
      </c>
      <c r="E19" s="1">
        <v>45537</v>
      </c>
      <c r="F19" s="2">
        <v>0.52083333333333337</v>
      </c>
      <c r="G19" t="s">
        <v>18</v>
      </c>
      <c r="H19">
        <f>IFERROR(VLOOKUP(TRIM(B19), '[1]feedback_data (5)'!B:F, 3, FALSE), "N/A")</f>
        <v>3</v>
      </c>
      <c r="I19" t="str">
        <f>IFERROR(VLOOKUP(TRIM(B19), '[1]feedback_data (5)'!B:F, 4, FALSE), "N/A")</f>
        <v>Long wait times</v>
      </c>
      <c r="J19" s="3">
        <f>IFERROR(VLOOKUP(TRIM(B19), '[1]feedback_data (5)'!B:F, 5, FALSE), "N/A")</f>
        <v>45</v>
      </c>
      <c r="K19" s="7">
        <v>0.72916666666666663</v>
      </c>
      <c r="L19" s="4">
        <v>9</v>
      </c>
    </row>
    <row r="20" spans="1:12" x14ac:dyDescent="0.3">
      <c r="A20" t="s">
        <v>33</v>
      </c>
      <c r="B20" t="s">
        <v>34</v>
      </c>
      <c r="C20" t="s">
        <v>35</v>
      </c>
      <c r="D20" t="s">
        <v>21</v>
      </c>
      <c r="E20" s="1">
        <v>45581</v>
      </c>
      <c r="F20" s="2">
        <v>0.625</v>
      </c>
      <c r="G20" t="s">
        <v>14</v>
      </c>
      <c r="H20" t="str">
        <f>IFERROR(VLOOKUP(TRIM(B20), '[1]feedback_data (5)'!B:F, 3, FALSE), "N/A")</f>
        <v>N/A</v>
      </c>
      <c r="I20" t="str">
        <f>IFERROR(VLOOKUP(TRIM(B20), '[1]feedback_data (5)'!B:F, 4, FALSE), "N/A")</f>
        <v>N/A</v>
      </c>
      <c r="J20" s="3" t="str">
        <f>IFERROR(VLOOKUP(TRIM(B20), '[1]feedback_data (5)'!B:F, 5, FALSE), "N/A")</f>
        <v>N/A</v>
      </c>
      <c r="K20" s="7">
        <v>0.625</v>
      </c>
      <c r="L20" s="4">
        <v>9</v>
      </c>
    </row>
    <row r="21" spans="1:12" x14ac:dyDescent="0.3">
      <c r="A21" t="s">
        <v>229</v>
      </c>
      <c r="B21" t="s">
        <v>230</v>
      </c>
      <c r="C21" t="s">
        <v>84</v>
      </c>
      <c r="D21" t="s">
        <v>74</v>
      </c>
      <c r="E21" s="1">
        <v>45370</v>
      </c>
      <c r="F21" s="2">
        <v>0.66666666666666663</v>
      </c>
      <c r="G21" t="s">
        <v>18</v>
      </c>
      <c r="H21">
        <f>IFERROR(VLOOKUP(TRIM(B21), '[1]feedback_data (5)'!B:F, 3, FALSE), "N/A")</f>
        <v>6</v>
      </c>
      <c r="I21" t="str">
        <f>IFERROR(VLOOKUP(TRIM(B21), '[1]feedback_data (5)'!B:F, 4, FALSE), "N/A")</f>
        <v>Very good</v>
      </c>
      <c r="J21" s="3">
        <f>IFERROR(VLOOKUP(TRIM(B21), '[1]feedback_data (5)'!B:F, 5, FALSE), "N/A")</f>
        <v>45</v>
      </c>
      <c r="K21" s="7">
        <v>0.6875</v>
      </c>
      <c r="L21" s="4">
        <v>8</v>
      </c>
    </row>
    <row r="22" spans="1:12" x14ac:dyDescent="0.3">
      <c r="A22" t="s">
        <v>393</v>
      </c>
      <c r="B22" t="s">
        <v>394</v>
      </c>
      <c r="C22" t="s">
        <v>79</v>
      </c>
      <c r="D22" t="s">
        <v>26</v>
      </c>
      <c r="E22" s="1">
        <v>45349</v>
      </c>
      <c r="F22" s="2">
        <v>0.60416666666666663</v>
      </c>
      <c r="G22" t="s">
        <v>22</v>
      </c>
      <c r="H22">
        <f>IFERROR(VLOOKUP(TRIM(B22), '[1]feedback_data (5)'!B:F, 3, FALSE), "N/A")</f>
        <v>6</v>
      </c>
      <c r="I22" t="str">
        <f>IFERROR(VLOOKUP(TRIM(B22), '[1]feedback_data (5)'!B:F, 4, FALSE), "N/A")</f>
        <v>Very good</v>
      </c>
      <c r="J22" s="3">
        <f>IFERROR(VLOOKUP(TRIM(B22), '[1]feedback_data (5)'!B:F, 5, FALSE), "N/A")</f>
        <v>45</v>
      </c>
      <c r="K22" s="7">
        <v>0.375</v>
      </c>
      <c r="L22" s="4">
        <v>8</v>
      </c>
    </row>
    <row r="23" spans="1:12" x14ac:dyDescent="0.3">
      <c r="A23" t="s">
        <v>85</v>
      </c>
      <c r="B23" t="s">
        <v>86</v>
      </c>
      <c r="C23" t="s">
        <v>87</v>
      </c>
      <c r="D23" t="s">
        <v>26</v>
      </c>
      <c r="E23" s="1">
        <v>45322</v>
      </c>
      <c r="F23" s="2">
        <v>0.75</v>
      </c>
      <c r="G23" t="s">
        <v>14</v>
      </c>
      <c r="H23">
        <f>IFERROR(VLOOKUP(TRIM(B23), '[1]feedback_data (5)'!B:F, 3, FALSE), "N/A")</f>
        <v>7</v>
      </c>
      <c r="I23" t="str">
        <f>IFERROR(VLOOKUP(TRIM(B23), '[1]feedback_data (5)'!B:F, 4, FALSE), "N/A")</f>
        <v>Satisfactory</v>
      </c>
      <c r="J23" s="3">
        <f>IFERROR(VLOOKUP(TRIM(B23), '[1]feedback_data (5)'!B:F, 5, FALSE), "N/A")</f>
        <v>45</v>
      </c>
      <c r="K23" s="7">
        <v>0.35416666666666669</v>
      </c>
      <c r="L23" s="4">
        <v>7</v>
      </c>
    </row>
    <row r="24" spans="1:12" x14ac:dyDescent="0.3">
      <c r="A24" t="s">
        <v>214</v>
      </c>
      <c r="B24" t="s">
        <v>215</v>
      </c>
      <c r="C24" t="s">
        <v>38</v>
      </c>
      <c r="D24" t="s">
        <v>26</v>
      </c>
      <c r="E24" s="1">
        <v>45386</v>
      </c>
      <c r="F24" s="2">
        <v>0.70833333333333337</v>
      </c>
      <c r="G24" t="s">
        <v>18</v>
      </c>
      <c r="H24">
        <f>IFERROR(VLOOKUP(TRIM(B24), '[1]feedback_data (5)'!B:F, 3, FALSE), "N/A")</f>
        <v>8</v>
      </c>
      <c r="I24" t="str">
        <f>IFERROR(VLOOKUP(TRIM(B24), '[1]feedback_data (5)'!B:F, 4, FALSE), "N/A")</f>
        <v>Great doctors</v>
      </c>
      <c r="J24" s="3">
        <f>IFERROR(VLOOKUP(TRIM(B24), '[1]feedback_data (5)'!B:F, 5, FALSE), "N/A")</f>
        <v>45</v>
      </c>
      <c r="K24" s="7">
        <v>0.39583333333333331</v>
      </c>
      <c r="L24" s="4">
        <v>7</v>
      </c>
    </row>
    <row r="25" spans="1:12" x14ac:dyDescent="0.3">
      <c r="A25" t="s">
        <v>258</v>
      </c>
      <c r="B25" t="s">
        <v>259</v>
      </c>
      <c r="C25" t="s">
        <v>102</v>
      </c>
      <c r="D25" t="s">
        <v>26</v>
      </c>
      <c r="E25" s="1">
        <v>45480</v>
      </c>
      <c r="F25" s="2">
        <v>0.6875</v>
      </c>
      <c r="G25" t="s">
        <v>22</v>
      </c>
      <c r="H25">
        <f>IFERROR(VLOOKUP(TRIM(B25), '[1]feedback_data (5)'!B:F, 3, FALSE), "N/A")</f>
        <v>6</v>
      </c>
      <c r="I25" t="str">
        <f>IFERROR(VLOOKUP(TRIM(B25), '[1]feedback_data (5)'!B:F, 4, FALSE), "N/A")</f>
        <v>Very good</v>
      </c>
      <c r="J25" s="3">
        <f>IFERROR(VLOOKUP(TRIM(B25), '[1]feedback_data (5)'!B:F, 5, FALSE), "N/A")</f>
        <v>45</v>
      </c>
      <c r="K25" s="7">
        <v>0.60416666666666663</v>
      </c>
      <c r="L25" s="4">
        <v>7</v>
      </c>
    </row>
    <row r="26" spans="1:12" x14ac:dyDescent="0.3">
      <c r="A26" t="s">
        <v>135</v>
      </c>
      <c r="B26" t="s">
        <v>136</v>
      </c>
      <c r="C26" t="s">
        <v>41</v>
      </c>
      <c r="D26" t="s">
        <v>21</v>
      </c>
      <c r="E26" s="1">
        <v>45590</v>
      </c>
      <c r="F26" s="2">
        <v>0.75</v>
      </c>
      <c r="G26" t="s">
        <v>14</v>
      </c>
      <c r="H26">
        <f>IFERROR(VLOOKUP(TRIM(B26), '[1]feedback_data (5)'!B:F, 3, FALSE), "N/A")</f>
        <v>7</v>
      </c>
      <c r="I26" t="str">
        <f>IFERROR(VLOOKUP(TRIM(B26), '[1]feedback_data (5)'!B:F, 4, FALSE), "N/A")</f>
        <v>Child-friendly staff</v>
      </c>
      <c r="J26" s="3">
        <f>IFERROR(VLOOKUP(TRIM(B26), '[1]feedback_data (5)'!B:F, 5, FALSE), "N/A")</f>
        <v>45</v>
      </c>
      <c r="K26" s="7">
        <v>0.47916666666666669</v>
      </c>
      <c r="L26" s="4">
        <v>6</v>
      </c>
    </row>
    <row r="27" spans="1:12" x14ac:dyDescent="0.3">
      <c r="A27" t="s">
        <v>376</v>
      </c>
      <c r="B27" t="s">
        <v>377</v>
      </c>
      <c r="C27" t="s">
        <v>84</v>
      </c>
      <c r="D27" t="s">
        <v>68</v>
      </c>
      <c r="E27" s="1">
        <v>45354</v>
      </c>
      <c r="F27" s="2">
        <v>0.625</v>
      </c>
      <c r="G27" t="s">
        <v>22</v>
      </c>
      <c r="H27">
        <f>IFERROR(VLOOKUP(TRIM(B27), '[1]feedback_data (5)'!B:F, 3, FALSE), "N/A")</f>
        <v>6</v>
      </c>
      <c r="I27" t="str">
        <f>IFERROR(VLOOKUP(TRIM(B27), '[1]feedback_data (5)'!B:F, 4, FALSE), "N/A")</f>
        <v>Very good</v>
      </c>
      <c r="J27" s="3">
        <f>IFERROR(VLOOKUP(TRIM(B27), '[1]feedback_data (5)'!B:F, 5, FALSE), "N/A")</f>
        <v>45</v>
      </c>
      <c r="K27" s="7">
        <v>0.58333333333333337</v>
      </c>
      <c r="L27" s="4">
        <v>6</v>
      </c>
    </row>
    <row r="28" spans="1:12" x14ac:dyDescent="0.3">
      <c r="A28" t="s">
        <v>195</v>
      </c>
      <c r="B28" t="s">
        <v>196</v>
      </c>
      <c r="C28" t="s">
        <v>121</v>
      </c>
      <c r="D28" t="s">
        <v>13</v>
      </c>
      <c r="E28" s="1">
        <v>45504</v>
      </c>
      <c r="F28" s="2">
        <v>0.58333333333333337</v>
      </c>
      <c r="G28" t="s">
        <v>14</v>
      </c>
      <c r="H28">
        <f>IFERROR(VLOOKUP(TRIM(B28), '[1]feedback_data (5)'!B:F, 3, FALSE), "N/A")</f>
        <v>9</v>
      </c>
      <c r="I28" t="str">
        <f>IFERROR(VLOOKUP(TRIM(B28), '[1]feedback_data (5)'!B:F, 4, FALSE), "N/A")</f>
        <v>Excellent care</v>
      </c>
      <c r="J28" s="3">
        <f>IFERROR(VLOOKUP(TRIM(B28), '[1]feedback_data (5)'!B:F, 5, FALSE), "N/A")</f>
        <v>30</v>
      </c>
      <c r="K28" s="7">
        <v>0.52083333333333337</v>
      </c>
      <c r="L28" s="4">
        <v>6</v>
      </c>
    </row>
    <row r="29" spans="1:12" x14ac:dyDescent="0.3">
      <c r="A29" t="s">
        <v>411</v>
      </c>
      <c r="B29" t="s">
        <v>412</v>
      </c>
      <c r="C29" t="s">
        <v>84</v>
      </c>
      <c r="D29" t="s">
        <v>68</v>
      </c>
      <c r="E29" s="1">
        <v>45319</v>
      </c>
      <c r="F29" s="2">
        <v>0.66666666666666663</v>
      </c>
      <c r="G29" t="s">
        <v>18</v>
      </c>
      <c r="H29">
        <f>IFERROR(VLOOKUP(TRIM(B29), '[1]feedback_data (5)'!B:F, 3, FALSE), "N/A")</f>
        <v>3</v>
      </c>
      <c r="I29" t="str">
        <f>IFERROR(VLOOKUP(TRIM(B29), '[1]feedback_data (5)'!B:F, 4, FALSE), "N/A")</f>
        <v>Long wait times</v>
      </c>
      <c r="J29" s="3">
        <f>IFERROR(VLOOKUP(TRIM(B29), '[1]feedback_data (5)'!B:F, 5, FALSE), "N/A")</f>
        <v>45</v>
      </c>
      <c r="K29" s="7">
        <v>0.5625</v>
      </c>
      <c r="L29" s="4">
        <v>5</v>
      </c>
    </row>
    <row r="30" spans="1:12" x14ac:dyDescent="0.3">
      <c r="A30" t="s">
        <v>285</v>
      </c>
      <c r="B30" t="s">
        <v>286</v>
      </c>
      <c r="C30" t="s">
        <v>92</v>
      </c>
      <c r="D30" t="s">
        <v>13</v>
      </c>
      <c r="E30" s="1">
        <v>45423</v>
      </c>
      <c r="F30" s="2">
        <v>0.58333333333333337</v>
      </c>
      <c r="G30" t="s">
        <v>18</v>
      </c>
      <c r="H30">
        <f>IFERROR(VLOOKUP(TRIM(B30), '[1]feedback_data (5)'!B:F, 3, FALSE), "N/A")</f>
        <v>3</v>
      </c>
      <c r="I30" t="str">
        <f>IFERROR(VLOOKUP(TRIM(B30), '[1]feedback_data (5)'!B:F, 4, FALSE), "N/A")</f>
        <v>Long wait times</v>
      </c>
      <c r="J30" s="3">
        <f>IFERROR(VLOOKUP(TRIM(B30), '[1]feedback_data (5)'!B:F, 5, FALSE), "N/A")</f>
        <v>45</v>
      </c>
      <c r="K30" s="7">
        <v>0.54166666666666663</v>
      </c>
      <c r="L30" s="4">
        <v>5</v>
      </c>
    </row>
    <row r="31" spans="1:12" x14ac:dyDescent="0.3">
      <c r="A31" t="s">
        <v>387</v>
      </c>
      <c r="B31" t="s">
        <v>388</v>
      </c>
      <c r="C31" t="s">
        <v>35</v>
      </c>
      <c r="D31" t="s">
        <v>9</v>
      </c>
      <c r="E31" s="1">
        <v>45343</v>
      </c>
      <c r="F31" s="2">
        <v>0.625</v>
      </c>
      <c r="G31" t="s">
        <v>27</v>
      </c>
      <c r="H31">
        <f>IFERROR(VLOOKUP(TRIM(B31), '[1]feedback_data (5)'!B:F, 3, FALSE), "N/A")</f>
        <v>8</v>
      </c>
      <c r="I31" t="str">
        <f>IFERROR(VLOOKUP(TRIM(B31), '[1]feedback_data (5)'!B:F, 4, FALSE), "N/A")</f>
        <v>Efficient process</v>
      </c>
      <c r="J31" s="3">
        <f>IFERROR(VLOOKUP(TRIM(B31), '[1]feedback_data (5)'!B:F, 5, FALSE), "N/A")</f>
        <v>45</v>
      </c>
      <c r="K31" s="7">
        <v>0.4375</v>
      </c>
      <c r="L31" s="4">
        <v>4</v>
      </c>
    </row>
    <row r="32" spans="1:12" x14ac:dyDescent="0.3">
      <c r="A32" t="s">
        <v>274</v>
      </c>
      <c r="B32" t="s">
        <v>275</v>
      </c>
      <c r="C32" t="s">
        <v>77</v>
      </c>
      <c r="D32" t="s">
        <v>13</v>
      </c>
      <c r="E32" s="1">
        <v>45449</v>
      </c>
      <c r="F32" s="2">
        <v>0.70833333333333337</v>
      </c>
      <c r="G32" t="s">
        <v>18</v>
      </c>
      <c r="H32">
        <f>IFERROR(VLOOKUP(TRIM(B32), '[1]feedback_data (5)'!B:F, 3, FALSE), "N/A")</f>
        <v>9</v>
      </c>
      <c r="I32" t="str">
        <f>IFERROR(VLOOKUP(TRIM(B32), '[1]feedback_data (5)'!B:F, 4, FALSE), "N/A")</f>
        <v>Good service</v>
      </c>
      <c r="J32" s="3">
        <f>IFERROR(VLOOKUP(TRIM(B32), '[1]feedback_data (5)'!B:F, 5, FALSE), "N/A")</f>
        <v>30</v>
      </c>
      <c r="K32" s="6" t="s">
        <v>442</v>
      </c>
      <c r="L32" s="4">
        <v>189</v>
      </c>
    </row>
    <row r="33" spans="1:10" x14ac:dyDescent="0.3">
      <c r="A33" t="s">
        <v>227</v>
      </c>
      <c r="B33" t="s">
        <v>228</v>
      </c>
      <c r="C33" t="s">
        <v>12</v>
      </c>
      <c r="D33" t="s">
        <v>68</v>
      </c>
      <c r="E33" s="1">
        <v>45600</v>
      </c>
      <c r="F33" s="2">
        <v>0.66666666666666663</v>
      </c>
      <c r="G33" t="s">
        <v>27</v>
      </c>
      <c r="H33">
        <f>IFERROR(VLOOKUP(TRIM(B33), '[1]feedback_data (5)'!B:F, 3, FALSE), "N/A")</f>
        <v>9</v>
      </c>
      <c r="I33" t="str">
        <f>IFERROR(VLOOKUP(TRIM(B33), '[1]feedback_data (5)'!B:F, 4, FALSE), "N/A")</f>
        <v>Highly recommended</v>
      </c>
      <c r="J33" s="3">
        <f>IFERROR(VLOOKUP(TRIM(B33), '[1]feedback_data (5)'!B:F, 5, FALSE), "N/A")</f>
        <v>30</v>
      </c>
    </row>
    <row r="34" spans="1:10" x14ac:dyDescent="0.3">
      <c r="A34" t="s">
        <v>187</v>
      </c>
      <c r="B34" t="s">
        <v>188</v>
      </c>
      <c r="C34" t="s">
        <v>25</v>
      </c>
      <c r="D34" t="s">
        <v>9</v>
      </c>
      <c r="E34" s="1">
        <v>45392</v>
      </c>
      <c r="F34" s="2">
        <v>0.33333333333333331</v>
      </c>
      <c r="G34" t="s">
        <v>18</v>
      </c>
      <c r="H34">
        <f>IFERROR(VLOOKUP(TRIM(B34), '[1]feedback_data (5)'!B:F, 3, FALSE), "N/A")</f>
        <v>8</v>
      </c>
      <c r="I34" t="str">
        <f>IFERROR(VLOOKUP(TRIM(B34), '[1]feedback_data (5)'!B:F, 4, FALSE), "N/A")</f>
        <v>Efficient process</v>
      </c>
      <c r="J34" s="3">
        <f>IFERROR(VLOOKUP(TRIM(B34), '[1]feedback_data (5)'!B:F, 5, FALSE), "N/A")</f>
        <v>45</v>
      </c>
    </row>
    <row r="35" spans="1:10" x14ac:dyDescent="0.3">
      <c r="A35" t="s">
        <v>235</v>
      </c>
      <c r="B35" t="s">
        <v>236</v>
      </c>
      <c r="C35" t="s">
        <v>237</v>
      </c>
      <c r="D35" t="s">
        <v>9</v>
      </c>
      <c r="E35" s="1">
        <v>45457</v>
      </c>
      <c r="F35" s="2">
        <v>0.5</v>
      </c>
      <c r="G35" t="s">
        <v>14</v>
      </c>
      <c r="H35">
        <f>IFERROR(VLOOKUP(TRIM(B35), '[1]feedback_data (5)'!B:F, 3, FALSE), "N/A")</f>
        <v>4</v>
      </c>
      <c r="I35" t="str">
        <f>IFERROR(VLOOKUP(TRIM(B35), '[1]feedback_data (5)'!B:F, 4, FALSE), "N/A")</f>
        <v>Delayed response</v>
      </c>
      <c r="J35" s="3">
        <f>IFERROR(VLOOKUP(TRIM(B35), '[1]feedback_data (5)'!B:F, 5, FALSE), "N/A")</f>
        <v>45</v>
      </c>
    </row>
    <row r="36" spans="1:10" x14ac:dyDescent="0.3">
      <c r="A36" t="s">
        <v>293</v>
      </c>
      <c r="B36" t="s">
        <v>294</v>
      </c>
      <c r="C36" t="s">
        <v>32</v>
      </c>
      <c r="D36" t="s">
        <v>74</v>
      </c>
      <c r="E36" s="1">
        <v>45627</v>
      </c>
      <c r="F36" s="2">
        <v>0.64583333333333337</v>
      </c>
      <c r="G36" t="s">
        <v>27</v>
      </c>
      <c r="H36">
        <f>IFERROR(VLOOKUP(TRIM(B36), '[1]feedback_data (5)'!B:F, 3, FALSE), "N/A")</f>
        <v>7</v>
      </c>
      <c r="I36" t="str">
        <f>IFERROR(VLOOKUP(TRIM(B36), '[1]feedback_data (5)'!B:F, 4, FALSE), "N/A")</f>
        <v>Helpful staff</v>
      </c>
      <c r="J36" s="3">
        <f>IFERROR(VLOOKUP(TRIM(B36), '[1]feedback_data (5)'!B:F, 5, FALSE), "N/A")</f>
        <v>45</v>
      </c>
    </row>
    <row r="37" spans="1:10" x14ac:dyDescent="0.3">
      <c r="A37" t="s">
        <v>161</v>
      </c>
      <c r="B37" t="s">
        <v>162</v>
      </c>
      <c r="C37" t="s">
        <v>151</v>
      </c>
      <c r="D37" t="s">
        <v>68</v>
      </c>
      <c r="E37" s="1">
        <v>45350</v>
      </c>
      <c r="F37" s="2">
        <v>0.47916666666666669</v>
      </c>
      <c r="G37" t="s">
        <v>14</v>
      </c>
      <c r="H37">
        <f>IFERROR(VLOOKUP(TRIM(B37), '[1]feedback_data (5)'!B:F, 3, FALSE), "N/A")</f>
        <v>9</v>
      </c>
      <c r="I37" t="str">
        <f>IFERROR(VLOOKUP(TRIM(B37), '[1]feedback_data (5)'!B:F, 4, FALSE), "N/A")</f>
        <v>Amazing team</v>
      </c>
      <c r="J37" s="3">
        <f>IFERROR(VLOOKUP(TRIM(B37), '[1]feedback_data (5)'!B:F, 5, FALSE), "N/A")</f>
        <v>30</v>
      </c>
    </row>
    <row r="38" spans="1:10" x14ac:dyDescent="0.3">
      <c r="A38" t="s">
        <v>139</v>
      </c>
      <c r="B38" t="s">
        <v>140</v>
      </c>
      <c r="C38" t="s">
        <v>118</v>
      </c>
      <c r="D38" t="s">
        <v>13</v>
      </c>
      <c r="E38" s="1">
        <v>45630</v>
      </c>
      <c r="F38" s="2">
        <v>0.45833333333333331</v>
      </c>
      <c r="G38" t="s">
        <v>22</v>
      </c>
      <c r="H38">
        <f>IFERROR(VLOOKUP(TRIM(B38), '[1]feedback_data (5)'!B:F, 3, FALSE), "N/A")</f>
        <v>3</v>
      </c>
      <c r="I38" t="str">
        <f>IFERROR(VLOOKUP(TRIM(B38), '[1]feedback_data (5)'!B:F, 4, FALSE), "N/A")</f>
        <v>Needs improvement</v>
      </c>
      <c r="J38" s="3">
        <f>IFERROR(VLOOKUP(TRIM(B38), '[1]feedback_data (5)'!B:F, 5, FALSE), "N/A")</f>
        <v>45</v>
      </c>
    </row>
    <row r="39" spans="1:10" x14ac:dyDescent="0.3">
      <c r="A39" t="s">
        <v>58</v>
      </c>
      <c r="B39" t="s">
        <v>59</v>
      </c>
      <c r="C39" t="s">
        <v>44</v>
      </c>
      <c r="D39" t="s">
        <v>26</v>
      </c>
      <c r="E39" s="1">
        <v>45521</v>
      </c>
      <c r="F39" s="2">
        <v>0.66666666666666663</v>
      </c>
      <c r="G39" t="s">
        <v>27</v>
      </c>
      <c r="H39">
        <f>IFERROR(VLOOKUP(TRIM(B39), '[1]feedback_data (5)'!B:F, 3, FALSE), "N/A")</f>
        <v>7</v>
      </c>
      <c r="I39" t="str">
        <f>IFERROR(VLOOKUP(TRIM(B39), '[1]feedback_data (5)'!B:F, 4, FALSE), "N/A")</f>
        <v>Child-friendly staff</v>
      </c>
      <c r="J39" s="3">
        <f>IFERROR(VLOOKUP(TRIM(B39), '[1]feedback_data (5)'!B:F, 5, FALSE), "N/A")</f>
        <v>45</v>
      </c>
    </row>
    <row r="40" spans="1:10" x14ac:dyDescent="0.3">
      <c r="A40" t="s">
        <v>225</v>
      </c>
      <c r="B40" t="s">
        <v>226</v>
      </c>
      <c r="C40" t="s">
        <v>12</v>
      </c>
      <c r="D40" t="s">
        <v>13</v>
      </c>
      <c r="E40" s="1">
        <v>45449</v>
      </c>
      <c r="F40" s="2">
        <v>0.77083333333333337</v>
      </c>
      <c r="G40" t="s">
        <v>18</v>
      </c>
      <c r="H40">
        <f>IFERROR(VLOOKUP(TRIM(B40), '[1]feedback_data (5)'!B:F, 3, FALSE), "N/A")</f>
        <v>4</v>
      </c>
      <c r="I40" t="str">
        <f>IFERROR(VLOOKUP(TRIM(B40), '[1]feedback_data (5)'!B:F, 4, FALSE), "N/A")</f>
        <v>Room cleanliness issue</v>
      </c>
      <c r="J40" s="3">
        <f>IFERROR(VLOOKUP(TRIM(B40), '[1]feedback_data (5)'!B:F, 5, FALSE), "N/A")</f>
        <v>45</v>
      </c>
    </row>
    <row r="41" spans="1:10" x14ac:dyDescent="0.3">
      <c r="A41" t="s">
        <v>167</v>
      </c>
      <c r="B41" t="s">
        <v>168</v>
      </c>
      <c r="C41" t="s">
        <v>134</v>
      </c>
      <c r="D41" t="s">
        <v>74</v>
      </c>
      <c r="E41" s="1">
        <v>45307</v>
      </c>
      <c r="F41" s="2">
        <v>0.77083333333333337</v>
      </c>
      <c r="G41" t="s">
        <v>22</v>
      </c>
      <c r="H41">
        <f>IFERROR(VLOOKUP(TRIM(B41), '[1]feedback_data (5)'!B:F, 3, FALSE), "N/A")</f>
        <v>8</v>
      </c>
      <c r="I41" t="str">
        <f>IFERROR(VLOOKUP(TRIM(B41), '[1]feedback_data (5)'!B:F, 4, FALSE), "N/A")</f>
        <v>Great doctors</v>
      </c>
      <c r="J41" s="3">
        <f>IFERROR(VLOOKUP(TRIM(B41), '[1]feedback_data (5)'!B:F, 5, FALSE), "N/A")</f>
        <v>45</v>
      </c>
    </row>
    <row r="42" spans="1:10" x14ac:dyDescent="0.3">
      <c r="A42" t="s">
        <v>149</v>
      </c>
      <c r="B42" t="s">
        <v>150</v>
      </c>
      <c r="C42" t="s">
        <v>151</v>
      </c>
      <c r="D42" t="s">
        <v>21</v>
      </c>
      <c r="E42" s="1">
        <v>45551</v>
      </c>
      <c r="F42" s="2">
        <v>0.64583333333333337</v>
      </c>
      <c r="G42" t="s">
        <v>27</v>
      </c>
      <c r="H42">
        <f>IFERROR(VLOOKUP(TRIM(B42), '[1]feedback_data (5)'!B:F, 3, FALSE), "N/A")</f>
        <v>3</v>
      </c>
      <c r="I42" t="str">
        <f>IFERROR(VLOOKUP(TRIM(B42), '[1]feedback_data (5)'!B:F, 4, FALSE), "N/A")</f>
        <v>Long wait times</v>
      </c>
      <c r="J42" s="3">
        <f>IFERROR(VLOOKUP(TRIM(B42), '[1]feedback_data (5)'!B:F, 5, FALSE), "N/A")</f>
        <v>45</v>
      </c>
    </row>
    <row r="43" spans="1:10" x14ac:dyDescent="0.3">
      <c r="A43" t="s">
        <v>395</v>
      </c>
      <c r="B43" t="s">
        <v>396</v>
      </c>
      <c r="C43" t="s">
        <v>118</v>
      </c>
      <c r="D43" t="s">
        <v>74</v>
      </c>
      <c r="E43" s="1">
        <v>45507</v>
      </c>
      <c r="F43" s="2">
        <v>0.5</v>
      </c>
      <c r="G43" t="s">
        <v>27</v>
      </c>
      <c r="H43">
        <f>IFERROR(VLOOKUP(TRIM(B43), '[1]feedback_data (5)'!B:F, 3, FALSE), "N/A")</f>
        <v>4</v>
      </c>
      <c r="I43" t="str">
        <f>IFERROR(VLOOKUP(TRIM(B43), '[1]feedback_data (5)'!B:F, 4, FALSE), "N/A")</f>
        <v>Delayed response</v>
      </c>
      <c r="J43" s="3">
        <f>IFERROR(VLOOKUP(TRIM(B43), '[1]feedback_data (5)'!B:F, 5, FALSE), "N/A")</f>
        <v>45</v>
      </c>
    </row>
    <row r="44" spans="1:10" x14ac:dyDescent="0.3">
      <c r="A44" t="s">
        <v>362</v>
      </c>
      <c r="B44" t="s">
        <v>363</v>
      </c>
      <c r="C44" t="s">
        <v>67</v>
      </c>
      <c r="D44" t="s">
        <v>13</v>
      </c>
      <c r="E44" s="1">
        <v>45337</v>
      </c>
      <c r="F44" s="2">
        <v>0.45833333333333331</v>
      </c>
      <c r="G44" t="s">
        <v>27</v>
      </c>
      <c r="H44">
        <f>IFERROR(VLOOKUP(TRIM(B44), '[1]feedback_data (5)'!B:F, 3, FALSE), "N/A")</f>
        <v>8</v>
      </c>
      <c r="I44" t="str">
        <f>IFERROR(VLOOKUP(TRIM(B44), '[1]feedback_data (5)'!B:F, 4, FALSE), "N/A")</f>
        <v>Efficient process</v>
      </c>
      <c r="J44" s="3">
        <f>IFERROR(VLOOKUP(TRIM(B44), '[1]feedback_data (5)'!B:F, 5, FALSE), "N/A")</f>
        <v>45</v>
      </c>
    </row>
    <row r="45" spans="1:10" x14ac:dyDescent="0.3">
      <c r="A45" t="s">
        <v>165</v>
      </c>
      <c r="B45" t="s">
        <v>166</v>
      </c>
      <c r="C45" t="s">
        <v>17</v>
      </c>
      <c r="D45" t="s">
        <v>21</v>
      </c>
      <c r="E45" s="1">
        <v>45648</v>
      </c>
      <c r="F45" s="2">
        <v>0.45833333333333331</v>
      </c>
      <c r="G45" t="s">
        <v>22</v>
      </c>
      <c r="H45">
        <f>IFERROR(VLOOKUP(TRIM(B45), '[1]feedback_data (5)'!B:F, 3, FALSE), "N/A")</f>
        <v>7</v>
      </c>
      <c r="I45" t="str">
        <f>IFERROR(VLOOKUP(TRIM(B45), '[1]feedback_data (5)'!B:F, 4, FALSE), "N/A")</f>
        <v>Satisfactory</v>
      </c>
      <c r="J45" s="3">
        <f>IFERROR(VLOOKUP(TRIM(B45), '[1]feedback_data (5)'!B:F, 5, FALSE), "N/A")</f>
        <v>45</v>
      </c>
    </row>
    <row r="46" spans="1:10" x14ac:dyDescent="0.3">
      <c r="A46" t="s">
        <v>356</v>
      </c>
      <c r="B46" t="s">
        <v>357</v>
      </c>
      <c r="C46" t="s">
        <v>32</v>
      </c>
      <c r="D46" t="s">
        <v>26</v>
      </c>
      <c r="E46" s="1">
        <v>45481</v>
      </c>
      <c r="F46" s="2">
        <v>0.60416666666666663</v>
      </c>
      <c r="G46" t="s">
        <v>27</v>
      </c>
      <c r="H46">
        <f>IFERROR(VLOOKUP(TRIM(B46), '[1]feedback_data (5)'!B:F, 3, FALSE), "N/A")</f>
        <v>6</v>
      </c>
      <c r="I46" t="str">
        <f>IFERROR(VLOOKUP(TRIM(B46), '[1]feedback_data (5)'!B:F, 4, FALSE), "N/A")</f>
        <v>Long wait times</v>
      </c>
      <c r="J46" s="3">
        <f>IFERROR(VLOOKUP(TRIM(B46), '[1]feedback_data (5)'!B:F, 5, FALSE), "N/A")</f>
        <v>45</v>
      </c>
    </row>
    <row r="47" spans="1:10" x14ac:dyDescent="0.3">
      <c r="A47" t="s">
        <v>201</v>
      </c>
      <c r="B47" t="s">
        <v>202</v>
      </c>
      <c r="C47" t="s">
        <v>67</v>
      </c>
      <c r="D47" t="s">
        <v>9</v>
      </c>
      <c r="E47" s="1">
        <v>45541</v>
      </c>
      <c r="F47" s="2">
        <v>0.5</v>
      </c>
      <c r="G47" t="s">
        <v>22</v>
      </c>
      <c r="H47">
        <f>IFERROR(VLOOKUP(TRIM(B47), '[1]feedback_data (5)'!B:F, 3, FALSE), "N/A")</f>
        <v>4</v>
      </c>
      <c r="I47" t="str">
        <f>IFERROR(VLOOKUP(TRIM(B47), '[1]feedback_data (5)'!B:F, 4, FALSE), "N/A")</f>
        <v>Delayed response</v>
      </c>
      <c r="J47" s="3">
        <f>IFERROR(VLOOKUP(TRIM(B47), '[1]feedback_data (5)'!B:F, 5, FALSE), "N/A")</f>
        <v>45</v>
      </c>
    </row>
    <row r="48" spans="1:10" x14ac:dyDescent="0.3">
      <c r="A48" t="s">
        <v>39</v>
      </c>
      <c r="B48" t="s">
        <v>40</v>
      </c>
      <c r="C48" t="s">
        <v>41</v>
      </c>
      <c r="D48" t="s">
        <v>13</v>
      </c>
      <c r="E48" s="1">
        <v>45395</v>
      </c>
      <c r="F48" s="2">
        <v>0.5625</v>
      </c>
      <c r="G48" t="s">
        <v>22</v>
      </c>
      <c r="H48" t="str">
        <f>IFERROR(VLOOKUP(TRIM(B48), '[1]feedback_data (5)'!B:F, 3, FALSE), "N/A")</f>
        <v>N/A</v>
      </c>
      <c r="I48" t="str">
        <f>IFERROR(VLOOKUP(TRIM(B48), '[1]feedback_data (5)'!B:F, 4, FALSE), "N/A")</f>
        <v>N/A</v>
      </c>
      <c r="J48" s="3" t="str">
        <f>IFERROR(VLOOKUP(TRIM(B48), '[1]feedback_data (5)'!B:F, 5, FALSE), "N/A")</f>
        <v>N/A</v>
      </c>
    </row>
    <row r="49" spans="1:10" x14ac:dyDescent="0.3">
      <c r="A49" t="s">
        <v>208</v>
      </c>
      <c r="B49" t="s">
        <v>209</v>
      </c>
      <c r="C49" t="s">
        <v>64</v>
      </c>
      <c r="D49" t="s">
        <v>26</v>
      </c>
      <c r="E49" s="1">
        <v>45523</v>
      </c>
      <c r="F49" s="2">
        <v>0.33333333333333331</v>
      </c>
      <c r="G49" t="s">
        <v>22</v>
      </c>
      <c r="H49">
        <f>IFERROR(VLOOKUP(TRIM(B49), '[1]feedback_data (5)'!B:F, 3, FALSE), "N/A")</f>
        <v>9</v>
      </c>
      <c r="I49" t="str">
        <f>IFERROR(VLOOKUP(TRIM(B49), '[1]feedback_data (5)'!B:F, 4, FALSE), "N/A")</f>
        <v>Highly recommended</v>
      </c>
      <c r="J49" s="3">
        <f>IFERROR(VLOOKUP(TRIM(B49), '[1]feedback_data (5)'!B:F, 5, FALSE), "N/A")</f>
        <v>30</v>
      </c>
    </row>
    <row r="50" spans="1:10" x14ac:dyDescent="0.3">
      <c r="A50" t="s">
        <v>321</v>
      </c>
      <c r="B50" t="s">
        <v>322</v>
      </c>
      <c r="C50" t="s">
        <v>41</v>
      </c>
      <c r="D50" t="s">
        <v>26</v>
      </c>
      <c r="E50" s="1">
        <v>45574</v>
      </c>
      <c r="F50" s="2">
        <v>0.47916666666666669</v>
      </c>
      <c r="G50" t="s">
        <v>14</v>
      </c>
      <c r="H50">
        <f>IFERROR(VLOOKUP(TRIM(B50), '[1]feedback_data (5)'!B:F, 3, FALSE), "N/A")</f>
        <v>3</v>
      </c>
      <c r="I50" t="str">
        <f>IFERROR(VLOOKUP(TRIM(B50), '[1]feedback_data (5)'!B:F, 4, FALSE), "N/A")</f>
        <v>Long wait times</v>
      </c>
      <c r="J50" s="3">
        <f>IFERROR(VLOOKUP(TRIM(B50), '[1]feedback_data (5)'!B:F, 5, FALSE), "N/A")</f>
        <v>45</v>
      </c>
    </row>
    <row r="51" spans="1:10" x14ac:dyDescent="0.3">
      <c r="A51" t="s">
        <v>246</v>
      </c>
      <c r="B51" t="s">
        <v>247</v>
      </c>
      <c r="C51" t="s">
        <v>151</v>
      </c>
      <c r="D51" t="s">
        <v>21</v>
      </c>
      <c r="E51" s="1">
        <v>45618</v>
      </c>
      <c r="F51" s="2">
        <v>0.77083333333333337</v>
      </c>
      <c r="G51" t="s">
        <v>18</v>
      </c>
      <c r="H51">
        <f>IFERROR(VLOOKUP(TRIM(B51), '[1]feedback_data (5)'!B:F, 3, FALSE), "N/A")</f>
        <v>7</v>
      </c>
      <c r="I51" t="str">
        <f>IFERROR(VLOOKUP(TRIM(B51), '[1]feedback_data (5)'!B:F, 4, FALSE), "N/A")</f>
        <v>Satisfactory</v>
      </c>
      <c r="J51" s="3">
        <f>IFERROR(VLOOKUP(TRIM(B51), '[1]feedback_data (5)'!B:F, 5, FALSE), "N/A")</f>
        <v>45</v>
      </c>
    </row>
    <row r="52" spans="1:10" x14ac:dyDescent="0.3">
      <c r="A52" t="s">
        <v>181</v>
      </c>
      <c r="B52" t="s">
        <v>182</v>
      </c>
      <c r="C52" t="s">
        <v>102</v>
      </c>
      <c r="D52" t="s">
        <v>13</v>
      </c>
      <c r="E52" s="1">
        <v>45407</v>
      </c>
      <c r="F52" s="2">
        <v>0.75</v>
      </c>
      <c r="G52" t="s">
        <v>14</v>
      </c>
      <c r="H52">
        <f>IFERROR(VLOOKUP(TRIM(B52), '[1]feedback_data (5)'!B:F, 3, FALSE), "N/A")</f>
        <v>8</v>
      </c>
      <c r="I52" t="str">
        <f>IFERROR(VLOOKUP(TRIM(B52), '[1]feedback_data (5)'!B:F, 4, FALSE), "N/A")</f>
        <v>Efficient process</v>
      </c>
      <c r="J52" s="3">
        <f>IFERROR(VLOOKUP(TRIM(B52), '[1]feedback_data (5)'!B:F, 5, FALSE), "N/A")</f>
        <v>45</v>
      </c>
    </row>
    <row r="53" spans="1:10" x14ac:dyDescent="0.3">
      <c r="A53" t="s">
        <v>287</v>
      </c>
      <c r="B53" t="s">
        <v>288</v>
      </c>
      <c r="C53" t="s">
        <v>71</v>
      </c>
      <c r="D53" t="s">
        <v>74</v>
      </c>
      <c r="E53" s="1">
        <v>45582</v>
      </c>
      <c r="F53" s="2">
        <v>0.5625</v>
      </c>
      <c r="G53" t="s">
        <v>18</v>
      </c>
      <c r="H53">
        <f>IFERROR(VLOOKUP(TRIM(B53), '[1]feedback_data (5)'!B:F, 3, FALSE), "N/A")</f>
        <v>4</v>
      </c>
      <c r="I53" t="str">
        <f>IFERROR(VLOOKUP(TRIM(B53), '[1]feedback_data (5)'!B:F, 4, FALSE), "N/A")</f>
        <v>Delayed response</v>
      </c>
      <c r="J53" s="3">
        <f>IFERROR(VLOOKUP(TRIM(B53), '[1]feedback_data (5)'!B:F, 5, FALSE), "N/A")</f>
        <v>45</v>
      </c>
    </row>
    <row r="54" spans="1:10" x14ac:dyDescent="0.3">
      <c r="A54" t="s">
        <v>42</v>
      </c>
      <c r="B54" t="s">
        <v>43</v>
      </c>
      <c r="C54" t="s">
        <v>44</v>
      </c>
      <c r="D54" t="s">
        <v>13</v>
      </c>
      <c r="E54" s="1">
        <v>45460</v>
      </c>
      <c r="F54" s="2">
        <v>0.35416666666666669</v>
      </c>
      <c r="G54" t="s">
        <v>14</v>
      </c>
      <c r="H54">
        <f>IFERROR(VLOOKUP(TRIM(B54), '[1]feedback_data (5)'!B:F, 3, FALSE), "N/A")</f>
        <v>4</v>
      </c>
      <c r="I54" t="str">
        <f>IFERROR(VLOOKUP(TRIM(B54), '[1]feedback_data (5)'!B:F, 4, FALSE), "N/A")</f>
        <v>Room cleanliness issue</v>
      </c>
      <c r="J54" s="3">
        <f>IFERROR(VLOOKUP(TRIM(B54), '[1]feedback_data (5)'!B:F, 5, FALSE), "N/A")</f>
        <v>45</v>
      </c>
    </row>
    <row r="55" spans="1:10" x14ac:dyDescent="0.3">
      <c r="A55" t="s">
        <v>114</v>
      </c>
      <c r="B55" t="s">
        <v>115</v>
      </c>
      <c r="C55" t="s">
        <v>25</v>
      </c>
      <c r="D55" t="s">
        <v>26</v>
      </c>
      <c r="E55" s="1">
        <v>45378</v>
      </c>
      <c r="F55" s="2">
        <v>0.70833333333333337</v>
      </c>
      <c r="G55" t="s">
        <v>18</v>
      </c>
      <c r="H55">
        <f>IFERROR(VLOOKUP(TRIM(B55), '[1]feedback_data (5)'!B:F, 3, FALSE), "N/A")</f>
        <v>9</v>
      </c>
      <c r="I55" t="str">
        <f>IFERROR(VLOOKUP(TRIM(B55), '[1]feedback_data (5)'!B:F, 4, FALSE), "N/A")</f>
        <v>Amazing team</v>
      </c>
      <c r="J55" s="3">
        <f>IFERROR(VLOOKUP(TRIM(B55), '[1]feedback_data (5)'!B:F, 5, FALSE), "N/A")</f>
        <v>30</v>
      </c>
    </row>
    <row r="56" spans="1:10" x14ac:dyDescent="0.3">
      <c r="A56" t="s">
        <v>264</v>
      </c>
      <c r="B56" t="s">
        <v>265</v>
      </c>
      <c r="C56" t="s">
        <v>17</v>
      </c>
      <c r="D56" t="s">
        <v>68</v>
      </c>
      <c r="E56" s="1">
        <v>45303</v>
      </c>
      <c r="F56" s="2">
        <v>0.75</v>
      </c>
      <c r="G56" t="s">
        <v>18</v>
      </c>
      <c r="H56">
        <f>IFERROR(VLOOKUP(TRIM(B56), '[1]feedback_data (5)'!B:F, 3, FALSE), "N/A")</f>
        <v>3</v>
      </c>
      <c r="I56" t="str">
        <f>IFERROR(VLOOKUP(TRIM(B56), '[1]feedback_data (5)'!B:F, 4, FALSE), "N/A")</f>
        <v>Long wait times</v>
      </c>
      <c r="J56" s="3">
        <f>IFERROR(VLOOKUP(TRIM(B56), '[1]feedback_data (5)'!B:F, 5, FALSE), "N/A")</f>
        <v>45</v>
      </c>
    </row>
    <row r="57" spans="1:10" x14ac:dyDescent="0.3">
      <c r="A57" t="s">
        <v>425</v>
      </c>
      <c r="B57" t="s">
        <v>426</v>
      </c>
      <c r="C57" t="s">
        <v>87</v>
      </c>
      <c r="D57" t="s">
        <v>74</v>
      </c>
      <c r="E57" s="1">
        <v>45377</v>
      </c>
      <c r="F57" s="2">
        <v>0.39583333333333331</v>
      </c>
      <c r="G57" t="s">
        <v>27</v>
      </c>
      <c r="H57">
        <f>IFERROR(VLOOKUP(TRIM(B57), '[1]feedback_data (5)'!B:F, 3, FALSE), "N/A")</f>
        <v>6</v>
      </c>
      <c r="I57" t="str">
        <f>IFERROR(VLOOKUP(TRIM(B57), '[1]feedback_data (5)'!B:F, 4, FALSE), "N/A")</f>
        <v>Very good</v>
      </c>
      <c r="J57" s="3">
        <f>IFERROR(VLOOKUP(TRIM(B57), '[1]feedback_data (5)'!B:F, 5, FALSE), "N/A")</f>
        <v>45</v>
      </c>
    </row>
    <row r="58" spans="1:10" x14ac:dyDescent="0.3">
      <c r="A58" t="s">
        <v>223</v>
      </c>
      <c r="B58" t="s">
        <v>224</v>
      </c>
      <c r="C58" t="s">
        <v>25</v>
      </c>
      <c r="D58" t="s">
        <v>26</v>
      </c>
      <c r="E58" s="1">
        <v>45454</v>
      </c>
      <c r="F58" s="2">
        <v>0.45833333333333331</v>
      </c>
      <c r="G58" t="s">
        <v>27</v>
      </c>
      <c r="H58">
        <f>IFERROR(VLOOKUP(TRIM(B58), '[1]feedback_data (5)'!B:F, 3, FALSE), "N/A")</f>
        <v>7</v>
      </c>
      <c r="I58" t="str">
        <f>IFERROR(VLOOKUP(TRIM(B58), '[1]feedback_data (5)'!B:F, 4, FALSE), "N/A")</f>
        <v>Satisfactory</v>
      </c>
      <c r="J58" s="3">
        <f>IFERROR(VLOOKUP(TRIM(B58), '[1]feedback_data (5)'!B:F, 5, FALSE), "N/A")</f>
        <v>45</v>
      </c>
    </row>
    <row r="59" spans="1:10" x14ac:dyDescent="0.3">
      <c r="B59" t="s">
        <v>337</v>
      </c>
      <c r="C59" t="s">
        <v>47</v>
      </c>
      <c r="D59" t="s">
        <v>26</v>
      </c>
      <c r="E59" s="1">
        <v>45292</v>
      </c>
      <c r="F59" t="s">
        <v>436</v>
      </c>
      <c r="G59" t="s">
        <v>436</v>
      </c>
      <c r="H59" t="str">
        <f>IFERROR(VLOOKUP(TRIM(B59), '[1]feedback_data (5)'!B:F, 3, FALSE), "N/A")</f>
        <v>N/A</v>
      </c>
      <c r="I59" t="str">
        <f>IFERROR(VLOOKUP(TRIM(B59), '[1]feedback_data (5)'!B:F, 4, FALSE), "N/A")</f>
        <v>N/A</v>
      </c>
      <c r="J59" s="3" t="str">
        <f>IFERROR(VLOOKUP(TRIM(B59), '[1]feedback_data (5)'!B:F, 5, FALSE), "N/A")</f>
        <v>N/A</v>
      </c>
    </row>
    <row r="60" spans="1:10" x14ac:dyDescent="0.3">
      <c r="A60" t="s">
        <v>250</v>
      </c>
      <c r="B60" t="s">
        <v>251</v>
      </c>
      <c r="C60" t="s">
        <v>71</v>
      </c>
      <c r="D60" t="s">
        <v>21</v>
      </c>
      <c r="E60" s="1">
        <v>45646</v>
      </c>
      <c r="F60" s="2">
        <v>0.4375</v>
      </c>
      <c r="G60" t="s">
        <v>18</v>
      </c>
      <c r="H60">
        <f>IFERROR(VLOOKUP(TRIM(B60), '[1]feedback_data (5)'!B:F, 3, FALSE), "N/A")</f>
        <v>5</v>
      </c>
      <c r="I60" t="str">
        <f>IFERROR(VLOOKUP(TRIM(B60), '[1]feedback_data (5)'!B:F, 4, FALSE), "N/A")</f>
        <v>Satisfactory</v>
      </c>
      <c r="J60" s="3">
        <f>IFERROR(VLOOKUP(TRIM(B60), '[1]feedback_data (5)'!B:F, 5, FALSE), "N/A")</f>
        <v>45</v>
      </c>
    </row>
    <row r="61" spans="1:10" x14ac:dyDescent="0.3">
      <c r="A61" t="s">
        <v>401</v>
      </c>
      <c r="B61" t="s">
        <v>402</v>
      </c>
      <c r="C61" t="s">
        <v>97</v>
      </c>
      <c r="D61" t="s">
        <v>68</v>
      </c>
      <c r="E61" s="1">
        <v>45388</v>
      </c>
      <c r="F61" s="2">
        <v>0.5</v>
      </c>
      <c r="G61" t="s">
        <v>14</v>
      </c>
      <c r="H61">
        <f>IFERROR(VLOOKUP(TRIM(B61), '[1]feedback_data (5)'!B:F, 3, FALSE), "N/A")</f>
        <v>8</v>
      </c>
      <c r="I61" t="str">
        <f>IFERROR(VLOOKUP(TRIM(B61), '[1]feedback_data (5)'!B:F, 4, FALSE), "N/A")</f>
        <v>Efficient process</v>
      </c>
      <c r="J61" s="3">
        <f>IFERROR(VLOOKUP(TRIM(B61), '[1]feedback_data (5)'!B:F, 5, FALSE), "N/A")</f>
        <v>45</v>
      </c>
    </row>
    <row r="62" spans="1:10" x14ac:dyDescent="0.3">
      <c r="A62" t="s">
        <v>403</v>
      </c>
      <c r="B62" t="s">
        <v>404</v>
      </c>
      <c r="C62" t="s">
        <v>32</v>
      </c>
      <c r="D62" t="s">
        <v>9</v>
      </c>
      <c r="E62" s="1">
        <v>45390</v>
      </c>
      <c r="F62" s="2">
        <v>0.35416666666666669</v>
      </c>
      <c r="G62" t="s">
        <v>27</v>
      </c>
      <c r="H62">
        <f>IFERROR(VLOOKUP(TRIM(B62), '[1]feedback_data (5)'!B:F, 3, FALSE), "N/A")</f>
        <v>9</v>
      </c>
      <c r="I62" t="str">
        <f>IFERROR(VLOOKUP(TRIM(B62), '[1]feedback_data (5)'!B:F, 4, FALSE), "N/A")</f>
        <v>Excellent care</v>
      </c>
      <c r="J62" s="3">
        <f>IFERROR(VLOOKUP(TRIM(B62), '[1]feedback_data (5)'!B:F, 5, FALSE), "N/A")</f>
        <v>30</v>
      </c>
    </row>
    <row r="63" spans="1:10" x14ac:dyDescent="0.3">
      <c r="A63" t="s">
        <v>374</v>
      </c>
      <c r="B63" t="s">
        <v>375</v>
      </c>
      <c r="C63" t="s">
        <v>151</v>
      </c>
      <c r="D63" t="s">
        <v>68</v>
      </c>
      <c r="E63" s="1">
        <v>45368</v>
      </c>
      <c r="F63" s="2">
        <v>0.75</v>
      </c>
      <c r="G63" t="s">
        <v>27</v>
      </c>
      <c r="H63">
        <f>IFERROR(VLOOKUP(TRIM(B63), '[1]feedback_data (5)'!B:F, 3, FALSE), "N/A")</f>
        <v>3</v>
      </c>
      <c r="I63" t="str">
        <f>IFERROR(VLOOKUP(TRIM(B63), '[1]feedback_data (5)'!B:F, 4, FALSE), "N/A")</f>
        <v>Needs improvement</v>
      </c>
      <c r="J63" s="3">
        <f>IFERROR(VLOOKUP(TRIM(B63), '[1]feedback_data (5)'!B:F, 5, FALSE), "N/A")</f>
        <v>45</v>
      </c>
    </row>
    <row r="64" spans="1:10" x14ac:dyDescent="0.3">
      <c r="A64" t="s">
        <v>260</v>
      </c>
      <c r="B64" t="s">
        <v>261</v>
      </c>
      <c r="C64" t="s">
        <v>127</v>
      </c>
      <c r="D64" t="s">
        <v>26</v>
      </c>
      <c r="E64" s="1">
        <v>45444</v>
      </c>
      <c r="F64" s="2">
        <v>0.41666666666666669</v>
      </c>
      <c r="G64" t="s">
        <v>18</v>
      </c>
      <c r="H64">
        <f>IFERROR(VLOOKUP(TRIM(B64), '[1]feedback_data (5)'!B:F, 3, FALSE), "N/A")</f>
        <v>6</v>
      </c>
      <c r="I64" t="str">
        <f>IFERROR(VLOOKUP(TRIM(B64), '[1]feedback_data (5)'!B:F, 4, FALSE), "N/A")</f>
        <v>Very good</v>
      </c>
      <c r="J64" s="3">
        <f>IFERROR(VLOOKUP(TRIM(B64), '[1]feedback_data (5)'!B:F, 5, FALSE), "N/A")</f>
        <v>45</v>
      </c>
    </row>
    <row r="65" spans="1:10" x14ac:dyDescent="0.3">
      <c r="A65" t="s">
        <v>252</v>
      </c>
      <c r="B65" t="s">
        <v>253</v>
      </c>
      <c r="C65" t="s">
        <v>77</v>
      </c>
      <c r="D65" t="s">
        <v>13</v>
      </c>
      <c r="E65" s="1">
        <v>45608</v>
      </c>
      <c r="F65" s="2">
        <v>0.35416666666666669</v>
      </c>
      <c r="G65" t="s">
        <v>14</v>
      </c>
      <c r="H65">
        <f>IFERROR(VLOOKUP(TRIM(B65), '[1]feedback_data (5)'!B:F, 3, FALSE), "N/A")</f>
        <v>8</v>
      </c>
      <c r="I65" t="str">
        <f>IFERROR(VLOOKUP(TRIM(B65), '[1]feedback_data (5)'!B:F, 4, FALSE), "N/A")</f>
        <v>Great doctors</v>
      </c>
      <c r="J65" s="3">
        <f>IFERROR(VLOOKUP(TRIM(B65), '[1]feedback_data (5)'!B:F, 5, FALSE), "N/A")</f>
        <v>45</v>
      </c>
    </row>
    <row r="66" spans="1:10" x14ac:dyDescent="0.3">
      <c r="A66" t="s">
        <v>205</v>
      </c>
      <c r="B66" t="s">
        <v>206</v>
      </c>
      <c r="C66" t="s">
        <v>207</v>
      </c>
      <c r="D66" t="s">
        <v>68</v>
      </c>
      <c r="E66" s="1">
        <v>45307</v>
      </c>
      <c r="F66" s="2">
        <v>0.6875</v>
      </c>
      <c r="G66" t="s">
        <v>22</v>
      </c>
      <c r="H66">
        <f>IFERROR(VLOOKUP(TRIM(B66), '[1]feedback_data (5)'!B:F, 3, FALSE), "N/A")</f>
        <v>9</v>
      </c>
      <c r="I66" t="str">
        <f>IFERROR(VLOOKUP(TRIM(B66), '[1]feedback_data (5)'!B:F, 4, FALSE), "N/A")</f>
        <v>Highly recommended</v>
      </c>
      <c r="J66" s="3">
        <f>IFERROR(VLOOKUP(TRIM(B66), '[1]feedback_data (5)'!B:F, 5, FALSE), "N/A")</f>
        <v>30</v>
      </c>
    </row>
    <row r="67" spans="1:10" x14ac:dyDescent="0.3">
      <c r="A67" t="s">
        <v>244</v>
      </c>
      <c r="B67" t="s">
        <v>245</v>
      </c>
      <c r="C67" t="s">
        <v>71</v>
      </c>
      <c r="D67" t="s">
        <v>21</v>
      </c>
      <c r="E67" s="1">
        <v>45306</v>
      </c>
      <c r="F67" s="2">
        <v>0.52083333333333337</v>
      </c>
      <c r="G67" t="s">
        <v>22</v>
      </c>
      <c r="H67">
        <f>IFERROR(VLOOKUP(TRIM(B67), '[1]feedback_data (5)'!B:F, 3, FALSE), "N/A")</f>
        <v>4</v>
      </c>
      <c r="I67" t="str">
        <f>IFERROR(VLOOKUP(TRIM(B67), '[1]feedback_data (5)'!B:F, 4, FALSE), "N/A")</f>
        <v>Delayed response</v>
      </c>
      <c r="J67" s="3">
        <f>IFERROR(VLOOKUP(TRIM(B67), '[1]feedback_data (5)'!B:F, 5, FALSE), "N/A")</f>
        <v>45</v>
      </c>
    </row>
    <row r="68" spans="1:10" x14ac:dyDescent="0.3">
      <c r="A68" t="s">
        <v>122</v>
      </c>
      <c r="B68" t="s">
        <v>123</v>
      </c>
      <c r="C68" t="s">
        <v>124</v>
      </c>
      <c r="D68" t="s">
        <v>9</v>
      </c>
      <c r="E68" s="1">
        <v>45585</v>
      </c>
      <c r="F68" s="2">
        <v>0.39583333333333331</v>
      </c>
      <c r="G68" t="s">
        <v>27</v>
      </c>
      <c r="H68">
        <f>IFERROR(VLOOKUP(TRIM(B68), '[1]feedback_data (5)'!B:F, 3, FALSE), "N/A")</f>
        <v>5</v>
      </c>
      <c r="I68" t="str">
        <f>IFERROR(VLOOKUP(TRIM(B68), '[1]feedback_data (5)'!B:F, 4, FALSE), "N/A")</f>
        <v>Average</v>
      </c>
      <c r="J68" s="3">
        <f>IFERROR(VLOOKUP(TRIM(B68), '[1]feedback_data (5)'!B:F, 5, FALSE), "N/A")</f>
        <v>45</v>
      </c>
    </row>
    <row r="69" spans="1:10" x14ac:dyDescent="0.3">
      <c r="A69" t="s">
        <v>36</v>
      </c>
      <c r="B69" t="s">
        <v>37</v>
      </c>
      <c r="C69" t="s">
        <v>38</v>
      </c>
      <c r="D69" t="s">
        <v>9</v>
      </c>
      <c r="E69" s="1">
        <v>45558</v>
      </c>
      <c r="F69" s="2">
        <v>0.64583333333333337</v>
      </c>
      <c r="G69" t="s">
        <v>18</v>
      </c>
      <c r="H69" t="str">
        <f>IFERROR(VLOOKUP(TRIM(B69), '[1]feedback_data (5)'!B:F, 3, FALSE), "N/A")</f>
        <v>N/A</v>
      </c>
      <c r="I69" t="str">
        <f>IFERROR(VLOOKUP(TRIM(B69), '[1]feedback_data (5)'!B:F, 4, FALSE), "N/A")</f>
        <v>N/A</v>
      </c>
      <c r="J69" s="3" t="str">
        <f>IFERROR(VLOOKUP(TRIM(B69), '[1]feedback_data (5)'!B:F, 5, FALSE), "N/A")</f>
        <v>N/A</v>
      </c>
    </row>
    <row r="70" spans="1:10" x14ac:dyDescent="0.3">
      <c r="A70" t="s">
        <v>297</v>
      </c>
      <c r="B70" t="s">
        <v>298</v>
      </c>
      <c r="C70" t="s">
        <v>77</v>
      </c>
      <c r="D70" t="s">
        <v>68</v>
      </c>
      <c r="E70" s="1">
        <v>45535</v>
      </c>
      <c r="F70" s="2">
        <v>0.45833333333333331</v>
      </c>
      <c r="G70" t="s">
        <v>27</v>
      </c>
      <c r="H70">
        <f>IFERROR(VLOOKUP(TRIM(B70), '[1]feedback_data (5)'!B:F, 3, FALSE), "N/A")</f>
        <v>3</v>
      </c>
      <c r="I70" t="str">
        <f>IFERROR(VLOOKUP(TRIM(B70), '[1]feedback_data (5)'!B:F, 4, FALSE), "N/A")</f>
        <v>Needs improvement</v>
      </c>
      <c r="J70" s="3">
        <f>IFERROR(VLOOKUP(TRIM(B70), '[1]feedback_data (5)'!B:F, 5, FALSE), "N/A")</f>
        <v>45</v>
      </c>
    </row>
    <row r="71" spans="1:10" x14ac:dyDescent="0.3">
      <c r="A71" t="s">
        <v>380</v>
      </c>
      <c r="B71" t="s">
        <v>381</v>
      </c>
      <c r="C71" t="s">
        <v>118</v>
      </c>
      <c r="D71" t="s">
        <v>9</v>
      </c>
      <c r="E71" s="1">
        <v>45437</v>
      </c>
      <c r="F71" s="2">
        <v>0.54166666666666663</v>
      </c>
      <c r="G71" t="s">
        <v>22</v>
      </c>
      <c r="H71">
        <f>IFERROR(VLOOKUP(TRIM(B71), '[1]feedback_data (5)'!B:F, 3, FALSE), "N/A")</f>
        <v>9</v>
      </c>
      <c r="I71" t="str">
        <f>IFERROR(VLOOKUP(TRIM(B71), '[1]feedback_data (5)'!B:F, 4, FALSE), "N/A")</f>
        <v>Highly recommended</v>
      </c>
      <c r="J71" s="3">
        <f>IFERROR(VLOOKUP(TRIM(B71), '[1]feedback_data (5)'!B:F, 5, FALSE), "N/A")</f>
        <v>30</v>
      </c>
    </row>
    <row r="72" spans="1:10" x14ac:dyDescent="0.3">
      <c r="A72" t="s">
        <v>354</v>
      </c>
      <c r="B72" t="s">
        <v>355</v>
      </c>
      <c r="C72" t="s">
        <v>121</v>
      </c>
      <c r="D72" t="s">
        <v>26</v>
      </c>
      <c r="E72" s="1">
        <v>45565</v>
      </c>
      <c r="F72" s="2">
        <v>0.58333333333333337</v>
      </c>
      <c r="G72" t="s">
        <v>14</v>
      </c>
      <c r="H72">
        <f>IFERROR(VLOOKUP(TRIM(B72), '[1]feedback_data (5)'!B:F, 3, FALSE), "N/A")</f>
        <v>9</v>
      </c>
      <c r="I72" t="str">
        <f>IFERROR(VLOOKUP(TRIM(B72), '[1]feedback_data (5)'!B:F, 4, FALSE), "N/A")</f>
        <v>Highly recommended</v>
      </c>
      <c r="J72" s="3">
        <f>IFERROR(VLOOKUP(TRIM(B72), '[1]feedback_data (5)'!B:F, 5, FALSE), "N/A")</f>
        <v>30</v>
      </c>
    </row>
    <row r="73" spans="1:10" x14ac:dyDescent="0.3">
      <c r="A73" t="s">
        <v>238</v>
      </c>
      <c r="B73" t="s">
        <v>239</v>
      </c>
      <c r="C73" t="s">
        <v>176</v>
      </c>
      <c r="D73" t="s">
        <v>68</v>
      </c>
      <c r="E73" s="1">
        <v>45428</v>
      </c>
      <c r="F73" s="2">
        <v>0.77083333333333337</v>
      </c>
      <c r="G73" t="s">
        <v>22</v>
      </c>
      <c r="H73">
        <f>IFERROR(VLOOKUP(TRIM(B73), '[1]feedback_data (5)'!B:F, 3, FALSE), "N/A")</f>
        <v>3</v>
      </c>
      <c r="I73" t="str">
        <f>IFERROR(VLOOKUP(TRIM(B73), '[1]feedback_data (5)'!B:F, 4, FALSE), "N/A")</f>
        <v>Needs improvement</v>
      </c>
      <c r="J73" s="3">
        <f>IFERROR(VLOOKUP(TRIM(B73), '[1]feedback_data (5)'!B:F, 5, FALSE), "N/A")</f>
        <v>45</v>
      </c>
    </row>
    <row r="74" spans="1:10" x14ac:dyDescent="0.3">
      <c r="A74" t="s">
        <v>72</v>
      </c>
      <c r="B74" t="s">
        <v>73</v>
      </c>
      <c r="C74" t="s">
        <v>41</v>
      </c>
      <c r="D74" t="s">
        <v>74</v>
      </c>
      <c r="E74" s="1">
        <v>45644</v>
      </c>
      <c r="F74" s="2">
        <v>0.41666666666666669</v>
      </c>
      <c r="G74" t="s">
        <v>14</v>
      </c>
      <c r="H74">
        <f>IFERROR(VLOOKUP(TRIM(B74), '[1]feedback_data (5)'!B:F, 3, FALSE), "N/A")</f>
        <v>7</v>
      </c>
      <c r="I74" t="str">
        <f>IFERROR(VLOOKUP(TRIM(B74), '[1]feedback_data (5)'!B:F, 4, FALSE), "N/A")</f>
        <v>Child-friendly staff</v>
      </c>
      <c r="J74" s="3">
        <f>IFERROR(VLOOKUP(TRIM(B74), '[1]feedback_data (5)'!B:F, 5, FALSE), "N/A")</f>
        <v>45</v>
      </c>
    </row>
    <row r="75" spans="1:10" x14ac:dyDescent="0.3">
      <c r="A75" t="s">
        <v>405</v>
      </c>
      <c r="B75" t="s">
        <v>406</v>
      </c>
      <c r="C75" t="s">
        <v>32</v>
      </c>
      <c r="D75" t="s">
        <v>21</v>
      </c>
      <c r="E75" s="1">
        <v>45294</v>
      </c>
      <c r="F75" s="2">
        <v>0.5</v>
      </c>
      <c r="G75" t="s">
        <v>18</v>
      </c>
      <c r="H75">
        <f>IFERROR(VLOOKUP(TRIM(B75), '[1]feedback_data (5)'!B:F, 3, FALSE), "N/A")</f>
        <v>5</v>
      </c>
      <c r="I75" t="str">
        <f>IFERROR(VLOOKUP(TRIM(B75), '[1]feedback_data (5)'!B:F, 4, FALSE), "N/A")</f>
        <v>Average</v>
      </c>
      <c r="J75" s="3">
        <f>IFERROR(VLOOKUP(TRIM(B75), '[1]feedback_data (5)'!B:F, 5, FALSE), "N/A")</f>
        <v>45</v>
      </c>
    </row>
    <row r="76" spans="1:10" x14ac:dyDescent="0.3">
      <c r="A76" t="s">
        <v>145</v>
      </c>
      <c r="B76" t="s">
        <v>146</v>
      </c>
      <c r="C76" t="s">
        <v>134</v>
      </c>
      <c r="D76" t="s">
        <v>9</v>
      </c>
      <c r="E76" s="1">
        <v>45362</v>
      </c>
      <c r="F76" s="2">
        <v>0.64583333333333337</v>
      </c>
      <c r="G76" t="s">
        <v>27</v>
      </c>
      <c r="H76">
        <f>IFERROR(VLOOKUP(TRIM(B76), '[1]feedback_data (5)'!B:F, 3, FALSE), "N/A")</f>
        <v>9</v>
      </c>
      <c r="I76" t="str">
        <f>IFERROR(VLOOKUP(TRIM(B76), '[1]feedback_data (5)'!B:F, 4, FALSE), "N/A")</f>
        <v>Amazing team</v>
      </c>
      <c r="J76" s="3">
        <f>IFERROR(VLOOKUP(TRIM(B76), '[1]feedback_data (5)'!B:F, 5, FALSE), "N/A")</f>
        <v>30</v>
      </c>
    </row>
    <row r="77" spans="1:10" x14ac:dyDescent="0.3">
      <c r="A77" t="s">
        <v>30</v>
      </c>
      <c r="B77" t="s">
        <v>31</v>
      </c>
      <c r="C77" t="s">
        <v>32</v>
      </c>
      <c r="D77" t="s">
        <v>21</v>
      </c>
      <c r="E77" s="1">
        <v>45383</v>
      </c>
      <c r="F77" s="2">
        <v>0.45833333333333331</v>
      </c>
      <c r="G77" t="s">
        <v>14</v>
      </c>
      <c r="H77" t="str">
        <f>IFERROR(VLOOKUP(TRIM(B77), '[1]feedback_data (5)'!B:F, 3, FALSE), "N/A")</f>
        <v>N/A</v>
      </c>
      <c r="I77" t="str">
        <f>IFERROR(VLOOKUP(TRIM(B77), '[1]feedback_data (5)'!B:F, 4, FALSE), "N/A")</f>
        <v>N/A</v>
      </c>
      <c r="J77" s="3" t="str">
        <f>IFERROR(VLOOKUP(TRIM(B77), '[1]feedback_data (5)'!B:F, 5, FALSE), "N/A")</f>
        <v>N/A</v>
      </c>
    </row>
    <row r="78" spans="1:10" x14ac:dyDescent="0.3">
      <c r="A78" t="s">
        <v>49</v>
      </c>
      <c r="B78" t="s">
        <v>50</v>
      </c>
      <c r="C78" t="s">
        <v>25</v>
      </c>
      <c r="D78" t="s">
        <v>9</v>
      </c>
      <c r="E78" s="1">
        <v>45344</v>
      </c>
      <c r="F78" s="2">
        <v>0.33333333333333331</v>
      </c>
      <c r="G78" t="s">
        <v>18</v>
      </c>
      <c r="H78">
        <f>IFERROR(VLOOKUP(TRIM(B78), '[1]feedback_data (5)'!B:F, 3, FALSE), "N/A")</f>
        <v>3</v>
      </c>
      <c r="I78" t="str">
        <f>IFERROR(VLOOKUP(TRIM(B78), '[1]feedback_data (5)'!B:F, 4, FALSE), "N/A")</f>
        <v>Long wait times</v>
      </c>
      <c r="J78" s="3">
        <f>IFERROR(VLOOKUP(TRIM(B78), '[1]feedback_data (5)'!B:F, 5, FALSE), "N/A")</f>
        <v>45</v>
      </c>
    </row>
    <row r="79" spans="1:10" x14ac:dyDescent="0.3">
      <c r="A79" t="s">
        <v>358</v>
      </c>
      <c r="B79" t="s">
        <v>359</v>
      </c>
      <c r="C79" t="s">
        <v>12</v>
      </c>
      <c r="D79" t="s">
        <v>68</v>
      </c>
      <c r="E79" s="1">
        <v>45619</v>
      </c>
      <c r="F79" s="2">
        <v>0.625</v>
      </c>
      <c r="G79" t="s">
        <v>18</v>
      </c>
      <c r="H79">
        <f>IFERROR(VLOOKUP(TRIM(B79), '[1]feedback_data (5)'!B:F, 3, FALSE), "N/A")</f>
        <v>4</v>
      </c>
      <c r="I79" t="str">
        <f>IFERROR(VLOOKUP(TRIM(B79), '[1]feedback_data (5)'!B:F, 4, FALSE), "N/A")</f>
        <v>Long wait times</v>
      </c>
      <c r="J79" s="3">
        <f>IFERROR(VLOOKUP(TRIM(B79), '[1]feedback_data (5)'!B:F, 5, FALSE), "N/A")</f>
        <v>45</v>
      </c>
    </row>
    <row r="80" spans="1:10" x14ac:dyDescent="0.3">
      <c r="A80" t="s">
        <v>319</v>
      </c>
      <c r="B80" t="s">
        <v>320</v>
      </c>
      <c r="C80" t="s">
        <v>41</v>
      </c>
      <c r="D80" t="s">
        <v>74</v>
      </c>
      <c r="E80" s="1">
        <v>45305</v>
      </c>
      <c r="F80" s="2">
        <v>0.5</v>
      </c>
      <c r="G80" t="s">
        <v>18</v>
      </c>
      <c r="H80">
        <f>IFERROR(VLOOKUP(TRIM(B80), '[1]feedback_data (5)'!B:F, 3, FALSE), "N/A")</f>
        <v>8</v>
      </c>
      <c r="I80" t="str">
        <f>IFERROR(VLOOKUP(TRIM(B80), '[1]feedback_data (5)'!B:F, 4, FALSE), "N/A")</f>
        <v>Efficient process</v>
      </c>
      <c r="J80" s="3">
        <f>IFERROR(VLOOKUP(TRIM(B80), '[1]feedback_data (5)'!B:F, 5, FALSE), "N/A")</f>
        <v>45</v>
      </c>
    </row>
    <row r="81" spans="1:10" x14ac:dyDescent="0.3">
      <c r="A81" t="s">
        <v>366</v>
      </c>
      <c r="B81" t="s">
        <v>367</v>
      </c>
      <c r="C81" t="s">
        <v>127</v>
      </c>
      <c r="D81" t="s">
        <v>13</v>
      </c>
      <c r="E81" s="1">
        <v>45434</v>
      </c>
      <c r="F81" s="2">
        <v>0.45833333333333331</v>
      </c>
      <c r="G81" t="s">
        <v>22</v>
      </c>
      <c r="H81">
        <f>IFERROR(VLOOKUP(TRIM(B81), '[1]feedback_data (5)'!B:F, 3, FALSE), "N/A")</f>
        <v>7</v>
      </c>
      <c r="I81" t="str">
        <f>IFERROR(VLOOKUP(TRIM(B81), '[1]feedback_data (5)'!B:F, 4, FALSE), "N/A")</f>
        <v>Child-friendly staff</v>
      </c>
      <c r="J81" s="3">
        <f>IFERROR(VLOOKUP(TRIM(B81), '[1]feedback_data (5)'!B:F, 5, FALSE), "N/A")</f>
        <v>45</v>
      </c>
    </row>
    <row r="82" spans="1:10" x14ac:dyDescent="0.3">
      <c r="A82" t="s">
        <v>169</v>
      </c>
      <c r="B82" t="s">
        <v>170</v>
      </c>
      <c r="C82" t="s">
        <v>71</v>
      </c>
      <c r="D82" t="s">
        <v>74</v>
      </c>
      <c r="E82" s="1">
        <v>45617</v>
      </c>
      <c r="F82" s="2">
        <v>0.6875</v>
      </c>
      <c r="G82" t="s">
        <v>27</v>
      </c>
      <c r="H82">
        <f>IFERROR(VLOOKUP(TRIM(B82), '[1]feedback_data (5)'!B:F, 3, FALSE), "N/A")</f>
        <v>3</v>
      </c>
      <c r="I82" t="str">
        <f>IFERROR(VLOOKUP(TRIM(B82), '[1]feedback_data (5)'!B:F, 4, FALSE), "N/A")</f>
        <v>Long wait times</v>
      </c>
      <c r="J82" s="3">
        <f>IFERROR(VLOOKUP(TRIM(B82), '[1]feedback_data (5)'!B:F, 5, FALSE), "N/A")</f>
        <v>45</v>
      </c>
    </row>
    <row r="83" spans="1:10" x14ac:dyDescent="0.3">
      <c r="A83" t="s">
        <v>119</v>
      </c>
      <c r="B83" t="s">
        <v>120</v>
      </c>
      <c r="C83" t="s">
        <v>121</v>
      </c>
      <c r="D83" t="s">
        <v>21</v>
      </c>
      <c r="E83" s="1">
        <v>45507</v>
      </c>
      <c r="F83" s="2">
        <v>0.77083333333333337</v>
      </c>
      <c r="G83" t="s">
        <v>27</v>
      </c>
      <c r="H83">
        <f>IFERROR(VLOOKUP(TRIM(B83), '[1]feedback_data (5)'!B:F, 3, FALSE), "N/A")</f>
        <v>4</v>
      </c>
      <c r="I83" t="str">
        <f>IFERROR(VLOOKUP(TRIM(B83), '[1]feedback_data (5)'!B:F, 4, FALSE), "N/A")</f>
        <v>Delayed response</v>
      </c>
      <c r="J83" s="3">
        <f>IFERROR(VLOOKUP(TRIM(B83), '[1]feedback_data (5)'!B:F, 5, FALSE), "N/A")</f>
        <v>45</v>
      </c>
    </row>
    <row r="84" spans="1:10" x14ac:dyDescent="0.3">
      <c r="A84" t="s">
        <v>116</v>
      </c>
      <c r="B84" t="s">
        <v>117</v>
      </c>
      <c r="C84" t="s">
        <v>118</v>
      </c>
      <c r="D84" t="s">
        <v>21</v>
      </c>
      <c r="E84" s="1">
        <v>45506</v>
      </c>
      <c r="F84" s="2">
        <v>0.52083333333333337</v>
      </c>
      <c r="G84" t="s">
        <v>22</v>
      </c>
      <c r="H84">
        <f>IFERROR(VLOOKUP(TRIM(B84), '[1]feedback_data (5)'!B:F, 3, FALSE), "N/A")</f>
        <v>7</v>
      </c>
      <c r="I84" t="str">
        <f>IFERROR(VLOOKUP(TRIM(B84), '[1]feedback_data (5)'!B:F, 4, FALSE), "N/A")</f>
        <v>Helpful staff</v>
      </c>
      <c r="J84" s="3">
        <f>IFERROR(VLOOKUP(TRIM(B84), '[1]feedback_data (5)'!B:F, 5, FALSE), "N/A")</f>
        <v>45</v>
      </c>
    </row>
    <row r="85" spans="1:10" x14ac:dyDescent="0.3">
      <c r="A85" t="s">
        <v>391</v>
      </c>
      <c r="B85" t="s">
        <v>392</v>
      </c>
      <c r="C85" t="s">
        <v>102</v>
      </c>
      <c r="D85" t="s">
        <v>26</v>
      </c>
      <c r="E85" s="1">
        <v>45358</v>
      </c>
      <c r="F85" s="2">
        <v>0.375</v>
      </c>
      <c r="G85" t="s">
        <v>22</v>
      </c>
      <c r="H85">
        <f>IFERROR(VLOOKUP(TRIM(B85), '[1]feedback_data (5)'!B:F, 3, FALSE), "N/A")</f>
        <v>9</v>
      </c>
      <c r="I85" t="str">
        <f>IFERROR(VLOOKUP(TRIM(B85), '[1]feedback_data (5)'!B:F, 4, FALSE), "N/A")</f>
        <v>Highly recommended</v>
      </c>
      <c r="J85" s="3">
        <f>IFERROR(VLOOKUP(TRIM(B85), '[1]feedback_data (5)'!B:F, 5, FALSE), "N/A")</f>
        <v>30</v>
      </c>
    </row>
    <row r="86" spans="1:10" x14ac:dyDescent="0.3">
      <c r="A86" t="s">
        <v>327</v>
      </c>
      <c r="B86" t="s">
        <v>328</v>
      </c>
      <c r="C86" t="s">
        <v>41</v>
      </c>
      <c r="D86" t="s">
        <v>21</v>
      </c>
      <c r="E86" s="1">
        <v>45373</v>
      </c>
      <c r="F86" s="2">
        <v>0.70833333333333337</v>
      </c>
      <c r="G86" t="s">
        <v>14</v>
      </c>
      <c r="H86">
        <f>IFERROR(VLOOKUP(TRIM(B86), '[1]feedback_data (5)'!B:F, 3, FALSE), "N/A")</f>
        <v>4</v>
      </c>
      <c r="I86" t="str">
        <f>IFERROR(VLOOKUP(TRIM(B86), '[1]feedback_data (5)'!B:F, 4, FALSE), "N/A")</f>
        <v>Room cleanliness issue</v>
      </c>
      <c r="J86" s="3">
        <f>IFERROR(VLOOKUP(TRIM(B86), '[1]feedback_data (5)'!B:F, 5, FALSE), "N/A")</f>
        <v>45</v>
      </c>
    </row>
    <row r="87" spans="1:10" x14ac:dyDescent="0.3">
      <c r="A87" t="s">
        <v>75</v>
      </c>
      <c r="B87" t="s">
        <v>76</v>
      </c>
      <c r="C87" t="s">
        <v>77</v>
      </c>
      <c r="D87" t="s">
        <v>74</v>
      </c>
      <c r="E87" s="1">
        <v>45641</v>
      </c>
      <c r="F87" s="2">
        <v>0.75</v>
      </c>
      <c r="G87" t="s">
        <v>22</v>
      </c>
      <c r="H87">
        <f>IFERROR(VLOOKUP(TRIM(B87), '[1]feedback_data (5)'!B:F, 3, FALSE), "N/A")</f>
        <v>4</v>
      </c>
      <c r="I87" t="str">
        <f>IFERROR(VLOOKUP(TRIM(B87), '[1]feedback_data (5)'!B:F, 4, FALSE), "N/A")</f>
        <v>Delayed response</v>
      </c>
      <c r="J87" s="3">
        <f>IFERROR(VLOOKUP(TRIM(B87), '[1]feedback_data (5)'!B:F, 5, FALSE), "N/A")</f>
        <v>45</v>
      </c>
    </row>
    <row r="88" spans="1:10" x14ac:dyDescent="0.3">
      <c r="A88" t="s">
        <v>311</v>
      </c>
      <c r="B88" t="s">
        <v>312</v>
      </c>
      <c r="C88" t="s">
        <v>53</v>
      </c>
      <c r="D88" t="s">
        <v>9</v>
      </c>
      <c r="E88" s="1">
        <v>45465</v>
      </c>
      <c r="F88" s="2">
        <v>0.45833333333333331</v>
      </c>
      <c r="G88" t="s">
        <v>18</v>
      </c>
      <c r="H88">
        <f>IFERROR(VLOOKUP(TRIM(B88), '[1]feedback_data (5)'!B:F, 3, FALSE), "N/A")</f>
        <v>9</v>
      </c>
      <c r="I88" t="str">
        <f>IFERROR(VLOOKUP(TRIM(B88), '[1]feedback_data (5)'!B:F, 4, FALSE), "N/A")</f>
        <v>Highly recommended</v>
      </c>
      <c r="J88" s="3">
        <f>IFERROR(VLOOKUP(TRIM(B88), '[1]feedback_data (5)'!B:F, 5, FALSE), "N/A")</f>
        <v>30</v>
      </c>
    </row>
    <row r="89" spans="1:10" x14ac:dyDescent="0.3">
      <c r="A89" t="s">
        <v>98</v>
      </c>
      <c r="B89" t="s">
        <v>99</v>
      </c>
      <c r="C89" t="s">
        <v>97</v>
      </c>
      <c r="D89" t="s">
        <v>68</v>
      </c>
      <c r="E89" s="1">
        <v>45446</v>
      </c>
      <c r="F89" s="2">
        <v>0.64583333333333337</v>
      </c>
      <c r="G89" t="s">
        <v>22</v>
      </c>
      <c r="H89">
        <f>IFERROR(VLOOKUP(TRIM(B89), '[1]feedback_data (5)'!B:F, 3, FALSE), "N/A")</f>
        <v>5</v>
      </c>
      <c r="I89" t="str">
        <f>IFERROR(VLOOKUP(TRIM(B89), '[1]feedback_data (5)'!B:F, 4, FALSE), "N/A")</f>
        <v>Average</v>
      </c>
      <c r="J89" s="3">
        <f>IFERROR(VLOOKUP(TRIM(B89), '[1]feedback_data (5)'!B:F, 5, FALSE), "N/A")</f>
        <v>45</v>
      </c>
    </row>
    <row r="90" spans="1:10" x14ac:dyDescent="0.3">
      <c r="A90" t="s">
        <v>254</v>
      </c>
      <c r="B90" t="s">
        <v>255</v>
      </c>
      <c r="C90" t="s">
        <v>97</v>
      </c>
      <c r="D90" t="s">
        <v>9</v>
      </c>
      <c r="E90" s="1">
        <v>45367</v>
      </c>
      <c r="F90" s="2">
        <v>0.60416666666666663</v>
      </c>
      <c r="G90" t="s">
        <v>22</v>
      </c>
      <c r="H90">
        <f>IFERROR(VLOOKUP(TRIM(B90), '[1]feedback_data (5)'!B:F, 3, FALSE), "N/A")</f>
        <v>8</v>
      </c>
      <c r="I90" t="str">
        <f>IFERROR(VLOOKUP(TRIM(B90), '[1]feedback_data (5)'!B:F, 4, FALSE), "N/A")</f>
        <v>Efficient process</v>
      </c>
      <c r="J90" s="3">
        <f>IFERROR(VLOOKUP(TRIM(B90), '[1]feedback_data (5)'!B:F, 5, FALSE), "N/A")</f>
        <v>45</v>
      </c>
    </row>
    <row r="91" spans="1:10" x14ac:dyDescent="0.3">
      <c r="A91" t="s">
        <v>105</v>
      </c>
      <c r="B91" t="s">
        <v>106</v>
      </c>
      <c r="C91" t="s">
        <v>17</v>
      </c>
      <c r="D91" t="s">
        <v>13</v>
      </c>
      <c r="E91" s="1">
        <v>45647</v>
      </c>
      <c r="F91" s="2">
        <v>0.6875</v>
      </c>
      <c r="G91" t="s">
        <v>14</v>
      </c>
      <c r="H91">
        <f>IFERROR(VLOOKUP(TRIM(B91), '[1]feedback_data (5)'!B:F, 3, FALSE), "N/A")</f>
        <v>9</v>
      </c>
      <c r="I91" t="str">
        <f>IFERROR(VLOOKUP(TRIM(B91), '[1]feedback_data (5)'!B:F, 4, FALSE), "N/A")</f>
        <v>Amazing team</v>
      </c>
      <c r="J91" s="3">
        <f>IFERROR(VLOOKUP(TRIM(B91), '[1]feedback_data (5)'!B:F, 5, FALSE), "N/A")</f>
        <v>30</v>
      </c>
    </row>
    <row r="92" spans="1:10" x14ac:dyDescent="0.3">
      <c r="A92" t="s">
        <v>313</v>
      </c>
      <c r="B92" t="s">
        <v>314</v>
      </c>
      <c r="C92" t="s">
        <v>53</v>
      </c>
      <c r="D92" t="s">
        <v>13</v>
      </c>
      <c r="E92" s="1">
        <v>45443</v>
      </c>
      <c r="F92" s="2">
        <v>0.77083333333333337</v>
      </c>
      <c r="G92" t="s">
        <v>22</v>
      </c>
      <c r="H92">
        <f>IFERROR(VLOOKUP(TRIM(B92), '[1]feedback_data (5)'!B:F, 3, FALSE), "N/A")</f>
        <v>8</v>
      </c>
      <c r="I92" t="str">
        <f>IFERROR(VLOOKUP(TRIM(B92), '[1]feedback_data (5)'!B:F, 4, FALSE), "N/A")</f>
        <v>Efficient process</v>
      </c>
      <c r="J92" s="3">
        <f>IFERROR(VLOOKUP(TRIM(B92), '[1]feedback_data (5)'!B:F, 5, FALSE), "N/A")</f>
        <v>45</v>
      </c>
    </row>
    <row r="93" spans="1:10" x14ac:dyDescent="0.3">
      <c r="B93" t="s">
        <v>280</v>
      </c>
      <c r="C93" t="s">
        <v>92</v>
      </c>
      <c r="D93" t="s">
        <v>436</v>
      </c>
      <c r="E93" s="1">
        <v>45538</v>
      </c>
      <c r="F93" t="s">
        <v>436</v>
      </c>
      <c r="G93" t="s">
        <v>18</v>
      </c>
      <c r="H93" t="str">
        <f>IFERROR(VLOOKUP(TRIM(B93), '[1]feedback_data (5)'!B:F, 3, FALSE), "N/A")</f>
        <v>N/A</v>
      </c>
      <c r="I93" t="str">
        <f>IFERROR(VLOOKUP(TRIM(B93), '[1]feedback_data (5)'!B:F, 4, FALSE), "N/A")</f>
        <v>N/A</v>
      </c>
      <c r="J93" s="3" t="str">
        <f>IFERROR(VLOOKUP(TRIM(B93), '[1]feedback_data (5)'!B:F, 5, FALSE), "N/A")</f>
        <v>N/A</v>
      </c>
    </row>
    <row r="94" spans="1:10" x14ac:dyDescent="0.3">
      <c r="A94" t="s">
        <v>256</v>
      </c>
      <c r="B94" t="s">
        <v>257</v>
      </c>
      <c r="C94" t="s">
        <v>134</v>
      </c>
      <c r="D94" t="s">
        <v>68</v>
      </c>
      <c r="E94" s="1">
        <v>45404</v>
      </c>
      <c r="F94" s="2">
        <v>0.75</v>
      </c>
      <c r="G94" t="s">
        <v>22</v>
      </c>
      <c r="H94">
        <f>IFERROR(VLOOKUP(TRIM(B94), '[1]feedback_data (5)'!B:F, 3, FALSE), "N/A")</f>
        <v>9</v>
      </c>
      <c r="I94" t="str">
        <f>IFERROR(VLOOKUP(TRIM(B94), '[1]feedback_data (5)'!B:F, 4, FALSE), "N/A")</f>
        <v>Highly recommended</v>
      </c>
      <c r="J94" s="3">
        <f>IFERROR(VLOOKUP(TRIM(B94), '[1]feedback_data (5)'!B:F, 5, FALSE), "N/A")</f>
        <v>30</v>
      </c>
    </row>
    <row r="95" spans="1:10" x14ac:dyDescent="0.3">
      <c r="A95" t="s">
        <v>197</v>
      </c>
      <c r="B95" t="s">
        <v>198</v>
      </c>
      <c r="C95" t="s">
        <v>87</v>
      </c>
      <c r="D95" t="s">
        <v>74</v>
      </c>
      <c r="E95" s="1">
        <v>45594</v>
      </c>
      <c r="F95" s="2">
        <v>0.70833333333333337</v>
      </c>
      <c r="G95" t="s">
        <v>18</v>
      </c>
      <c r="H95">
        <f>IFERROR(VLOOKUP(TRIM(B95), '[1]feedback_data (5)'!B:F, 3, FALSE), "N/A")</f>
        <v>8</v>
      </c>
      <c r="I95" t="str">
        <f>IFERROR(VLOOKUP(TRIM(B95), '[1]feedback_data (5)'!B:F, 4, FALSE), "N/A")</f>
        <v>Great doctors</v>
      </c>
      <c r="J95" s="3">
        <f>IFERROR(VLOOKUP(TRIM(B95), '[1]feedback_data (5)'!B:F, 5, FALSE), "N/A")</f>
        <v>45</v>
      </c>
    </row>
    <row r="96" spans="1:10" x14ac:dyDescent="0.3">
      <c r="A96" t="s">
        <v>372</v>
      </c>
      <c r="B96" t="s">
        <v>373</v>
      </c>
      <c r="C96" t="s">
        <v>237</v>
      </c>
      <c r="D96" t="s">
        <v>9</v>
      </c>
      <c r="E96" s="1">
        <v>45613</v>
      </c>
      <c r="F96" s="2">
        <v>0.33333333333333331</v>
      </c>
      <c r="G96" t="s">
        <v>18</v>
      </c>
      <c r="H96">
        <f>IFERROR(VLOOKUP(TRIM(B96), '[1]feedback_data (5)'!B:F, 3, FALSE), "N/A")</f>
        <v>6</v>
      </c>
      <c r="I96" t="str">
        <f>IFERROR(VLOOKUP(TRIM(B96), '[1]feedback_data (5)'!B:F, 4, FALSE), "N/A")</f>
        <v>Very good</v>
      </c>
      <c r="J96" s="3">
        <f>IFERROR(VLOOKUP(TRIM(B96), '[1]feedback_data (5)'!B:F, 5, FALSE), "N/A")</f>
        <v>45</v>
      </c>
    </row>
    <row r="97" spans="1:10" x14ac:dyDescent="0.3">
      <c r="B97" t="s">
        <v>218</v>
      </c>
      <c r="C97" t="s">
        <v>121</v>
      </c>
      <c r="D97" t="s">
        <v>68</v>
      </c>
      <c r="E97" s="1">
        <v>45305</v>
      </c>
      <c r="F97" t="s">
        <v>436</v>
      </c>
      <c r="G97" t="s">
        <v>436</v>
      </c>
      <c r="H97" t="str">
        <f>IFERROR(VLOOKUP(TRIM(B97), '[1]feedback_data (5)'!B:F, 3, FALSE), "N/A")</f>
        <v>N/A</v>
      </c>
      <c r="I97" t="str">
        <f>IFERROR(VLOOKUP(TRIM(B97), '[1]feedback_data (5)'!B:F, 4, FALSE), "N/A")</f>
        <v>N/A</v>
      </c>
      <c r="J97" s="3" t="str">
        <f>IFERROR(VLOOKUP(TRIM(B97), '[1]feedback_data (5)'!B:F, 5, FALSE), "N/A")</f>
        <v>N/A</v>
      </c>
    </row>
    <row r="98" spans="1:10" x14ac:dyDescent="0.3">
      <c r="A98" t="s">
        <v>378</v>
      </c>
      <c r="B98" t="s">
        <v>379</v>
      </c>
      <c r="C98" t="s">
        <v>38</v>
      </c>
      <c r="D98" t="s">
        <v>9</v>
      </c>
      <c r="E98" s="1">
        <v>45421</v>
      </c>
      <c r="F98" s="2">
        <v>0.33333333333333331</v>
      </c>
      <c r="G98" t="s">
        <v>18</v>
      </c>
      <c r="H98">
        <f>IFERROR(VLOOKUP(TRIM(B98), '[1]feedback_data (5)'!B:F, 3, FALSE), "N/A")</f>
        <v>4</v>
      </c>
      <c r="I98" t="str">
        <f>IFERROR(VLOOKUP(TRIM(B98), '[1]feedback_data (5)'!B:F, 4, FALSE), "N/A")</f>
        <v>Room cleanliness issue</v>
      </c>
      <c r="J98" s="3">
        <f>IFERROR(VLOOKUP(TRIM(B98), '[1]feedback_data (5)'!B:F, 5, FALSE), "N/A")</f>
        <v>45</v>
      </c>
    </row>
    <row r="99" spans="1:10" x14ac:dyDescent="0.3">
      <c r="A99" t="s">
        <v>342</v>
      </c>
      <c r="B99" t="s">
        <v>343</v>
      </c>
      <c r="C99" t="s">
        <v>134</v>
      </c>
      <c r="D99" t="s">
        <v>26</v>
      </c>
      <c r="E99" s="1">
        <v>45348</v>
      </c>
      <c r="F99" s="2">
        <v>0.4375</v>
      </c>
      <c r="G99" t="s">
        <v>22</v>
      </c>
      <c r="H99">
        <f>IFERROR(VLOOKUP(TRIM(B99), '[1]feedback_data (5)'!B:F, 3, FALSE), "N/A")</f>
        <v>5</v>
      </c>
      <c r="I99" t="str">
        <f>IFERROR(VLOOKUP(TRIM(B99), '[1]feedback_data (5)'!B:F, 4, FALSE), "N/A")</f>
        <v>Average</v>
      </c>
      <c r="J99" s="3">
        <f>IFERROR(VLOOKUP(TRIM(B99), '[1]feedback_data (5)'!B:F, 5, FALSE), "N/A")</f>
        <v>45</v>
      </c>
    </row>
    <row r="100" spans="1:10" x14ac:dyDescent="0.3">
      <c r="A100" t="s">
        <v>221</v>
      </c>
      <c r="B100" t="s">
        <v>222</v>
      </c>
      <c r="C100" t="s">
        <v>97</v>
      </c>
      <c r="D100" t="s">
        <v>74</v>
      </c>
      <c r="E100" s="1">
        <v>45654</v>
      </c>
      <c r="F100" s="2">
        <v>0.58333333333333337</v>
      </c>
      <c r="G100" t="s">
        <v>22</v>
      </c>
      <c r="H100">
        <f>IFERROR(VLOOKUP(TRIM(B100), '[1]feedback_data (5)'!B:F, 3, FALSE), "N/A")</f>
        <v>8</v>
      </c>
      <c r="I100" t="str">
        <f>IFERROR(VLOOKUP(TRIM(B100), '[1]feedback_data (5)'!B:F, 4, FALSE), "N/A")</f>
        <v>Efficient process</v>
      </c>
      <c r="J100" s="3">
        <f>IFERROR(VLOOKUP(TRIM(B100), '[1]feedback_data (5)'!B:F, 5, FALSE), "N/A")</f>
        <v>45</v>
      </c>
    </row>
    <row r="101" spans="1:10" x14ac:dyDescent="0.3">
      <c r="A101" t="s">
        <v>344</v>
      </c>
      <c r="B101" t="s">
        <v>345</v>
      </c>
      <c r="C101" t="s">
        <v>12</v>
      </c>
      <c r="D101" t="s">
        <v>21</v>
      </c>
      <c r="E101" s="1">
        <v>45504</v>
      </c>
      <c r="F101" s="2">
        <v>0.5</v>
      </c>
      <c r="G101" t="s">
        <v>14</v>
      </c>
      <c r="H101">
        <f>IFERROR(VLOOKUP(TRIM(B101), '[1]feedback_data (5)'!B:F, 3, FALSE), "N/A")</f>
        <v>4</v>
      </c>
      <c r="I101" t="str">
        <f>IFERROR(VLOOKUP(TRIM(B101), '[1]feedback_data (5)'!B:F, 4, FALSE), "N/A")</f>
        <v>Delayed response</v>
      </c>
      <c r="J101" s="3">
        <f>IFERROR(VLOOKUP(TRIM(B101), '[1]feedback_data (5)'!B:F, 5, FALSE), "N/A")</f>
        <v>45</v>
      </c>
    </row>
    <row r="102" spans="1:10" x14ac:dyDescent="0.3">
      <c r="A102" t="s">
        <v>301</v>
      </c>
      <c r="B102" t="s">
        <v>302</v>
      </c>
      <c r="C102" t="s">
        <v>25</v>
      </c>
      <c r="D102" t="s">
        <v>9</v>
      </c>
      <c r="E102" s="1">
        <v>45492</v>
      </c>
      <c r="F102" s="2">
        <v>0.72916666666666663</v>
      </c>
      <c r="G102" t="s">
        <v>27</v>
      </c>
      <c r="H102">
        <f>IFERROR(VLOOKUP(TRIM(B102), '[1]feedback_data (5)'!B:F, 3, FALSE), "N/A")</f>
        <v>3</v>
      </c>
      <c r="I102" t="str">
        <f>IFERROR(VLOOKUP(TRIM(B102), '[1]feedback_data (5)'!B:F, 4, FALSE), "N/A")</f>
        <v>Long wait times</v>
      </c>
      <c r="J102" s="3">
        <f>IFERROR(VLOOKUP(TRIM(B102), '[1]feedback_data (5)'!B:F, 5, FALSE), "N/A")</f>
        <v>45</v>
      </c>
    </row>
    <row r="103" spans="1:10" x14ac:dyDescent="0.3">
      <c r="A103" t="s">
        <v>352</v>
      </c>
      <c r="B103" t="s">
        <v>353</v>
      </c>
      <c r="C103" t="s">
        <v>237</v>
      </c>
      <c r="D103" t="s">
        <v>21</v>
      </c>
      <c r="E103" s="1">
        <v>45341</v>
      </c>
      <c r="F103" s="2">
        <v>0.33333333333333331</v>
      </c>
      <c r="G103" t="s">
        <v>18</v>
      </c>
      <c r="H103">
        <f>IFERROR(VLOOKUP(TRIM(B103), '[1]feedback_data (5)'!B:F, 3, FALSE), "N/A")</f>
        <v>4</v>
      </c>
      <c r="I103" t="str">
        <f>IFERROR(VLOOKUP(TRIM(B103), '[1]feedback_data (5)'!B:F, 4, FALSE), "N/A")</f>
        <v>Delayed response</v>
      </c>
      <c r="J103" s="3">
        <f>IFERROR(VLOOKUP(TRIM(B103), '[1]feedback_data (5)'!B:F, 5, FALSE), "N/A")</f>
        <v>45</v>
      </c>
    </row>
    <row r="104" spans="1:10" x14ac:dyDescent="0.3">
      <c r="A104" t="s">
        <v>305</v>
      </c>
      <c r="B104" t="s">
        <v>306</v>
      </c>
      <c r="C104" t="s">
        <v>87</v>
      </c>
      <c r="D104" t="s">
        <v>9</v>
      </c>
      <c r="E104" s="1">
        <v>45502</v>
      </c>
      <c r="F104" s="2">
        <v>0.54166666666666663</v>
      </c>
      <c r="G104" t="s">
        <v>14</v>
      </c>
      <c r="H104">
        <f>IFERROR(VLOOKUP(TRIM(B104), '[1]feedback_data (5)'!B:F, 3, FALSE), "N/A")</f>
        <v>9</v>
      </c>
      <c r="I104" t="str">
        <f>IFERROR(VLOOKUP(TRIM(B104), '[1]feedback_data (5)'!B:F, 4, FALSE), "N/A")</f>
        <v>Amazing team</v>
      </c>
      <c r="J104" s="3">
        <f>IFERROR(VLOOKUP(TRIM(B104), '[1]feedback_data (5)'!B:F, 5, FALSE), "N/A")</f>
        <v>30</v>
      </c>
    </row>
    <row r="105" spans="1:10" x14ac:dyDescent="0.3">
      <c r="A105" t="s">
        <v>266</v>
      </c>
      <c r="B105" t="s">
        <v>267</v>
      </c>
      <c r="C105" t="s">
        <v>151</v>
      </c>
      <c r="D105" t="s">
        <v>68</v>
      </c>
      <c r="E105" s="1">
        <v>45486</v>
      </c>
      <c r="F105" s="2">
        <v>0.33333333333333331</v>
      </c>
      <c r="G105" t="s">
        <v>18</v>
      </c>
      <c r="H105">
        <f>IFERROR(VLOOKUP(TRIM(B105), '[1]feedback_data (5)'!B:F, 3, FALSE), "N/A")</f>
        <v>4</v>
      </c>
      <c r="I105" t="str">
        <f>IFERROR(VLOOKUP(TRIM(B105), '[1]feedback_data (5)'!B:F, 4, FALSE), "N/A")</f>
        <v>Room cleanliness issue</v>
      </c>
      <c r="J105" s="3">
        <f>IFERROR(VLOOKUP(TRIM(B105), '[1]feedback_data (5)'!B:F, 5, FALSE), "N/A")</f>
        <v>45</v>
      </c>
    </row>
    <row r="106" spans="1:10" x14ac:dyDescent="0.3">
      <c r="A106" t="s">
        <v>19</v>
      </c>
      <c r="B106" t="s">
        <v>20</v>
      </c>
      <c r="C106" t="s">
        <v>17</v>
      </c>
      <c r="D106" t="s">
        <v>21</v>
      </c>
      <c r="E106" s="1">
        <v>45482</v>
      </c>
      <c r="F106" s="2">
        <v>0.64583333333333337</v>
      </c>
      <c r="G106" t="s">
        <v>22</v>
      </c>
      <c r="H106">
        <f>IFERROR(VLOOKUP(TRIM(B106), '[1]feedback_data (5)'!B:F, 3, FALSE), "N/A")</f>
        <v>6</v>
      </c>
      <c r="I106" t="str">
        <f>IFERROR(VLOOKUP(TRIM(B106), '[1]feedback_data (5)'!B:F, 4, FALSE), "N/A")</f>
        <v>Very good</v>
      </c>
      <c r="J106" s="3">
        <f>IFERROR(VLOOKUP(TRIM(B106), '[1]feedback_data (5)'!B:F, 5, FALSE), "N/A")</f>
        <v>45</v>
      </c>
    </row>
    <row r="107" spans="1:10" x14ac:dyDescent="0.3">
      <c r="A107" t="s">
        <v>385</v>
      </c>
      <c r="B107" t="s">
        <v>386</v>
      </c>
      <c r="C107" t="s">
        <v>92</v>
      </c>
      <c r="D107" t="s">
        <v>26</v>
      </c>
      <c r="E107" s="1">
        <v>45446</v>
      </c>
      <c r="F107" s="2">
        <v>0.39583333333333331</v>
      </c>
      <c r="G107" t="s">
        <v>18</v>
      </c>
      <c r="H107">
        <f>IFERROR(VLOOKUP(TRIM(B107), '[1]feedback_data (5)'!B:F, 3, FALSE), "N/A")</f>
        <v>7</v>
      </c>
      <c r="I107" t="str">
        <f>IFERROR(VLOOKUP(TRIM(B107), '[1]feedback_data (5)'!B:F, 4, FALSE), "N/A")</f>
        <v>Helpful staff</v>
      </c>
      <c r="J107" s="3">
        <f>IFERROR(VLOOKUP(TRIM(B107), '[1]feedback_data (5)'!B:F, 5, FALSE), "N/A")</f>
        <v>45</v>
      </c>
    </row>
    <row r="108" spans="1:10" x14ac:dyDescent="0.3">
      <c r="A108" t="s">
        <v>185</v>
      </c>
      <c r="B108" t="s">
        <v>186</v>
      </c>
      <c r="C108" t="s">
        <v>97</v>
      </c>
      <c r="D108" t="s">
        <v>26</v>
      </c>
      <c r="E108" s="1">
        <v>45493</v>
      </c>
      <c r="F108" s="2">
        <v>0.77083333333333337</v>
      </c>
      <c r="G108" t="s">
        <v>18</v>
      </c>
      <c r="H108">
        <f>IFERROR(VLOOKUP(TRIM(B108), '[1]feedback_data (5)'!B:F, 3, FALSE), "N/A")</f>
        <v>9</v>
      </c>
      <c r="I108" t="str">
        <f>IFERROR(VLOOKUP(TRIM(B108), '[1]feedback_data (5)'!B:F, 4, FALSE), "N/A")</f>
        <v>Excellent care</v>
      </c>
      <c r="J108" s="3">
        <f>IFERROR(VLOOKUP(TRIM(B108), '[1]feedback_data (5)'!B:F, 5, FALSE), "N/A")</f>
        <v>30</v>
      </c>
    </row>
    <row r="109" spans="1:10" x14ac:dyDescent="0.3">
      <c r="A109" t="s">
        <v>212</v>
      </c>
      <c r="B109" t="s">
        <v>213</v>
      </c>
      <c r="C109" t="s">
        <v>176</v>
      </c>
      <c r="D109" t="s">
        <v>68</v>
      </c>
      <c r="E109" s="1">
        <v>45386</v>
      </c>
      <c r="F109" s="2">
        <v>0.72916666666666663</v>
      </c>
      <c r="G109" t="s">
        <v>22</v>
      </c>
      <c r="H109">
        <f>IFERROR(VLOOKUP(TRIM(B109), '[1]feedback_data (5)'!B:F, 3, FALSE), "N/A")</f>
        <v>7</v>
      </c>
      <c r="I109" t="str">
        <f>IFERROR(VLOOKUP(TRIM(B109), '[1]feedback_data (5)'!B:F, 4, FALSE), "N/A")</f>
        <v>Child-friendly staff</v>
      </c>
      <c r="J109" s="3">
        <f>IFERROR(VLOOKUP(TRIM(B109), '[1]feedback_data (5)'!B:F, 5, FALSE), "N/A")</f>
        <v>45</v>
      </c>
    </row>
    <row r="110" spans="1:10" x14ac:dyDescent="0.3">
      <c r="A110" t="s">
        <v>111</v>
      </c>
      <c r="B110" t="s">
        <v>112</v>
      </c>
      <c r="C110" t="s">
        <v>92</v>
      </c>
      <c r="D110" t="s">
        <v>26</v>
      </c>
      <c r="E110" s="1">
        <v>45605</v>
      </c>
      <c r="F110" s="2">
        <v>0.5625</v>
      </c>
      <c r="G110" t="s">
        <v>22</v>
      </c>
      <c r="H110">
        <f>IFERROR(VLOOKUP(TRIM(B110), '[1]feedback_data (5)'!B:F, 3, FALSE), "N/A")</f>
        <v>9</v>
      </c>
      <c r="I110" t="str">
        <f>IFERROR(VLOOKUP(TRIM(B110), '[1]feedback_data (5)'!B:F, 4, FALSE), "N/A")</f>
        <v>Good service</v>
      </c>
      <c r="J110" s="3">
        <f>IFERROR(VLOOKUP(TRIM(B110), '[1]feedback_data (5)'!B:F, 5, FALSE), "N/A")</f>
        <v>30</v>
      </c>
    </row>
    <row r="111" spans="1:10" x14ac:dyDescent="0.3">
      <c r="A111" t="s">
        <v>177</v>
      </c>
      <c r="B111" t="s">
        <v>178</v>
      </c>
      <c r="C111" t="s">
        <v>47</v>
      </c>
      <c r="D111" t="s">
        <v>9</v>
      </c>
      <c r="E111" s="1">
        <v>45410</v>
      </c>
      <c r="F111" s="2">
        <v>0.77083333333333337</v>
      </c>
      <c r="G111" t="s">
        <v>14</v>
      </c>
      <c r="H111" t="str">
        <f>IFERROR(VLOOKUP(TRIM(B111), '[1]feedback_data (5)'!B:F, 3, FALSE), "N/A")</f>
        <v>N/A</v>
      </c>
      <c r="I111" t="str">
        <f>IFERROR(VLOOKUP(TRIM(B111), '[1]feedback_data (5)'!B:F, 4, FALSE), "N/A")</f>
        <v>N/A</v>
      </c>
      <c r="J111" s="3" t="str">
        <f>IFERROR(VLOOKUP(TRIM(B111), '[1]feedback_data (5)'!B:F, 5, FALSE), "N/A")</f>
        <v>N/A</v>
      </c>
    </row>
    <row r="112" spans="1:10" x14ac:dyDescent="0.3">
      <c r="A112" t="s">
        <v>335</v>
      </c>
      <c r="B112" t="s">
        <v>336</v>
      </c>
      <c r="C112" t="s">
        <v>121</v>
      </c>
      <c r="D112" t="s">
        <v>9</v>
      </c>
      <c r="E112" s="1">
        <v>45616</v>
      </c>
      <c r="F112" s="2">
        <v>0.58333333333333337</v>
      </c>
      <c r="G112" t="s">
        <v>27</v>
      </c>
      <c r="H112">
        <f>IFERROR(VLOOKUP(TRIM(B112), '[1]feedback_data (5)'!B:F, 3, FALSE), "N/A")</f>
        <v>8</v>
      </c>
      <c r="I112" t="str">
        <f>IFERROR(VLOOKUP(TRIM(B112), '[1]feedback_data (5)'!B:F, 4, FALSE), "N/A")</f>
        <v>Great doctors</v>
      </c>
      <c r="J112" s="3">
        <f>IFERROR(VLOOKUP(TRIM(B112), '[1]feedback_data (5)'!B:F, 5, FALSE), "N/A")</f>
        <v>45</v>
      </c>
    </row>
    <row r="113" spans="1:10" x14ac:dyDescent="0.3">
      <c r="A113" t="s">
        <v>171</v>
      </c>
      <c r="B113" t="s">
        <v>172</v>
      </c>
      <c r="C113" t="s">
        <v>12</v>
      </c>
      <c r="D113" t="s">
        <v>68</v>
      </c>
      <c r="E113" s="1">
        <v>45387</v>
      </c>
      <c r="F113" s="2">
        <v>0.5</v>
      </c>
      <c r="G113" t="s">
        <v>18</v>
      </c>
      <c r="H113">
        <f>IFERROR(VLOOKUP(TRIM(B113), '[1]feedback_data (5)'!B:F, 3, FALSE), "N/A")</f>
        <v>8</v>
      </c>
      <c r="I113" t="str">
        <f>IFERROR(VLOOKUP(TRIM(B113), '[1]feedback_data (5)'!B:F, 4, FALSE), "N/A")</f>
        <v>Efficient process</v>
      </c>
      <c r="J113" s="3">
        <f>IFERROR(VLOOKUP(TRIM(B113), '[1]feedback_data (5)'!B:F, 5, FALSE), "N/A")</f>
        <v>45</v>
      </c>
    </row>
    <row r="114" spans="1:10" x14ac:dyDescent="0.3">
      <c r="A114" t="s">
        <v>427</v>
      </c>
      <c r="B114" t="s">
        <v>428</v>
      </c>
      <c r="C114" t="s">
        <v>67</v>
      </c>
      <c r="D114" t="s">
        <v>74</v>
      </c>
      <c r="E114" s="1">
        <v>45645</v>
      </c>
      <c r="F114" s="2">
        <v>0.375</v>
      </c>
      <c r="G114" t="s">
        <v>14</v>
      </c>
      <c r="H114">
        <f>IFERROR(VLOOKUP(TRIM(B114), '[1]feedback_data (5)'!B:F, 3, FALSE), "N/A")</f>
        <v>4</v>
      </c>
      <c r="I114" t="str">
        <f>IFERROR(VLOOKUP(TRIM(B114), '[1]feedback_data (5)'!B:F, 4, FALSE), "N/A")</f>
        <v>Delayed response</v>
      </c>
      <c r="J114" s="3">
        <f>IFERROR(VLOOKUP(TRIM(B114), '[1]feedback_data (5)'!B:F, 5, FALSE), "N/A")</f>
        <v>45</v>
      </c>
    </row>
    <row r="115" spans="1:10" x14ac:dyDescent="0.3">
      <c r="A115" t="s">
        <v>270</v>
      </c>
      <c r="B115" t="s">
        <v>271</v>
      </c>
      <c r="C115" t="s">
        <v>124</v>
      </c>
      <c r="D115" t="s">
        <v>74</v>
      </c>
      <c r="E115" s="1">
        <v>45504</v>
      </c>
      <c r="F115" s="2">
        <v>0.41666666666666669</v>
      </c>
      <c r="G115" t="s">
        <v>27</v>
      </c>
      <c r="H115">
        <f>IFERROR(VLOOKUP(TRIM(B115), '[1]feedback_data (5)'!B:F, 3, FALSE), "N/A")</f>
        <v>7</v>
      </c>
      <c r="I115" t="str">
        <f>IFERROR(VLOOKUP(TRIM(B115), '[1]feedback_data (5)'!B:F, 4, FALSE), "N/A")</f>
        <v>Satisfactory</v>
      </c>
      <c r="J115" s="3">
        <f>IFERROR(VLOOKUP(TRIM(B115), '[1]feedback_data (5)'!B:F, 5, FALSE), "N/A")</f>
        <v>45</v>
      </c>
    </row>
    <row r="116" spans="1:10" x14ac:dyDescent="0.3">
      <c r="A116" t="s">
        <v>413</v>
      </c>
      <c r="B116" t="s">
        <v>414</v>
      </c>
      <c r="C116" t="s">
        <v>25</v>
      </c>
      <c r="D116" t="s">
        <v>21</v>
      </c>
      <c r="E116" s="1">
        <v>45427</v>
      </c>
      <c r="F116" s="2">
        <v>0.60416666666666663</v>
      </c>
      <c r="G116" t="s">
        <v>14</v>
      </c>
      <c r="H116">
        <f>IFERROR(VLOOKUP(TRIM(B116), '[1]feedback_data (5)'!B:F, 3, FALSE), "N/A")</f>
        <v>8</v>
      </c>
      <c r="I116" t="str">
        <f>IFERROR(VLOOKUP(TRIM(B116), '[1]feedback_data (5)'!B:F, 4, FALSE), "N/A")</f>
        <v>Efficient process</v>
      </c>
      <c r="J116" s="3">
        <f>IFERROR(VLOOKUP(TRIM(B116), '[1]feedback_data (5)'!B:F, 5, FALSE), "N/A")</f>
        <v>45</v>
      </c>
    </row>
    <row r="117" spans="1:10" x14ac:dyDescent="0.3">
      <c r="A117" t="s">
        <v>231</v>
      </c>
      <c r="B117" t="s">
        <v>232</v>
      </c>
      <c r="C117" t="s">
        <v>77</v>
      </c>
      <c r="D117" t="s">
        <v>26</v>
      </c>
      <c r="E117" s="1">
        <v>45389</v>
      </c>
      <c r="F117" s="2">
        <v>0.35416666666666669</v>
      </c>
      <c r="G117" t="s">
        <v>27</v>
      </c>
      <c r="H117">
        <f>IFERROR(VLOOKUP(TRIM(B117), '[1]feedback_data (5)'!B:F, 3, FALSE), "N/A")</f>
        <v>9</v>
      </c>
      <c r="I117" t="str">
        <f>IFERROR(VLOOKUP(TRIM(B117), '[1]feedback_data (5)'!B:F, 4, FALSE), "N/A")</f>
        <v>Amazing team</v>
      </c>
      <c r="J117" s="3">
        <f>IFERROR(VLOOKUP(TRIM(B117), '[1]feedback_data (5)'!B:F, 5, FALSE), "N/A")</f>
        <v>30</v>
      </c>
    </row>
    <row r="118" spans="1:10" x14ac:dyDescent="0.3">
      <c r="A118" t="s">
        <v>278</v>
      </c>
      <c r="B118" t="s">
        <v>279</v>
      </c>
      <c r="C118" t="s">
        <v>97</v>
      </c>
      <c r="D118" t="s">
        <v>9</v>
      </c>
      <c r="E118" s="1">
        <v>45482</v>
      </c>
      <c r="F118" s="2">
        <v>0.47916666666666669</v>
      </c>
      <c r="G118" t="s">
        <v>22</v>
      </c>
      <c r="H118">
        <f>IFERROR(VLOOKUP(TRIM(B118), '[1]feedback_data (5)'!B:F, 3, FALSE), "N/A")</f>
        <v>8</v>
      </c>
      <c r="I118" t="str">
        <f>IFERROR(VLOOKUP(TRIM(B118), '[1]feedback_data (5)'!B:F, 4, FALSE), "N/A")</f>
        <v>Efficient process</v>
      </c>
      <c r="J118" s="3">
        <f>IFERROR(VLOOKUP(TRIM(B118), '[1]feedback_data (5)'!B:F, 5, FALSE), "N/A")</f>
        <v>45</v>
      </c>
    </row>
    <row r="119" spans="1:10" x14ac:dyDescent="0.3">
      <c r="A119" t="s">
        <v>137</v>
      </c>
      <c r="B119" t="s">
        <v>138</v>
      </c>
      <c r="C119" t="s">
        <v>124</v>
      </c>
      <c r="D119" t="s">
        <v>26</v>
      </c>
      <c r="E119" s="1">
        <v>45324</v>
      </c>
      <c r="F119" s="2">
        <v>0.39583333333333331</v>
      </c>
      <c r="G119" t="s">
        <v>14</v>
      </c>
      <c r="H119">
        <f>IFERROR(VLOOKUP(TRIM(B119), '[1]feedback_data (5)'!B:F, 3, FALSE), "N/A")</f>
        <v>4</v>
      </c>
      <c r="I119" t="str">
        <f>IFERROR(VLOOKUP(TRIM(B119), '[1]feedback_data (5)'!B:F, 4, FALSE), "N/A")</f>
        <v>Room cleanliness issue</v>
      </c>
      <c r="J119" s="3">
        <f>IFERROR(VLOOKUP(TRIM(B119), '[1]feedback_data (5)'!B:F, 5, FALSE), "N/A")</f>
        <v>45</v>
      </c>
    </row>
    <row r="120" spans="1:10" x14ac:dyDescent="0.3">
      <c r="B120" t="s">
        <v>113</v>
      </c>
      <c r="C120" t="s">
        <v>436</v>
      </c>
      <c r="D120" t="s">
        <v>74</v>
      </c>
      <c r="E120" s="1">
        <v>45372</v>
      </c>
      <c r="F120" s="2">
        <v>0.54166666666666663</v>
      </c>
      <c r="G120" t="s">
        <v>436</v>
      </c>
      <c r="H120" t="str">
        <f>IFERROR(VLOOKUP(TRIM(B120), '[1]feedback_data (5)'!B:F, 3, FALSE), "N/A")</f>
        <v>N/A</v>
      </c>
      <c r="I120" t="str">
        <f>IFERROR(VLOOKUP(TRIM(B120), '[1]feedback_data (5)'!B:F, 4, FALSE), "N/A")</f>
        <v>N/A</v>
      </c>
      <c r="J120" s="3" t="str">
        <f>IFERROR(VLOOKUP(TRIM(B120), '[1]feedback_data (5)'!B:F, 5, FALSE), "N/A")</f>
        <v>N/A</v>
      </c>
    </row>
    <row r="121" spans="1:10" x14ac:dyDescent="0.3">
      <c r="A121" t="s">
        <v>291</v>
      </c>
      <c r="B121" t="s">
        <v>292</v>
      </c>
      <c r="C121" t="s">
        <v>102</v>
      </c>
      <c r="D121" t="s">
        <v>9</v>
      </c>
      <c r="E121" s="1">
        <v>45324</v>
      </c>
      <c r="F121" s="2">
        <v>0.625</v>
      </c>
      <c r="G121" t="s">
        <v>22</v>
      </c>
      <c r="H121">
        <f>IFERROR(VLOOKUP(TRIM(B121), '[1]feedback_data (5)'!B:F, 3, FALSE), "N/A")</f>
        <v>4</v>
      </c>
      <c r="I121" t="str">
        <f>IFERROR(VLOOKUP(TRIM(B121), '[1]feedback_data (5)'!B:F, 4, FALSE), "N/A")</f>
        <v>Delayed response</v>
      </c>
      <c r="J121" s="3">
        <f>IFERROR(VLOOKUP(TRIM(B121), '[1]feedback_data (5)'!B:F, 5, FALSE), "N/A")</f>
        <v>45</v>
      </c>
    </row>
    <row r="122" spans="1:10" x14ac:dyDescent="0.3">
      <c r="A122" t="s">
        <v>248</v>
      </c>
      <c r="B122" t="s">
        <v>249</v>
      </c>
      <c r="C122" t="s">
        <v>8</v>
      </c>
      <c r="D122" t="s">
        <v>9</v>
      </c>
      <c r="E122" s="1">
        <v>45387</v>
      </c>
      <c r="F122" s="2">
        <v>0.375</v>
      </c>
      <c r="G122" t="s">
        <v>27</v>
      </c>
      <c r="H122">
        <f>IFERROR(VLOOKUP(TRIM(B122), '[1]feedback_data (5)'!B:F, 3, FALSE), "N/A")</f>
        <v>6.27</v>
      </c>
      <c r="I122">
        <f>IFERROR(VLOOKUP(TRIM(B122), '[1]feedback_data (5)'!B:F, 4, FALSE), "N/A")</f>
        <v>0</v>
      </c>
      <c r="J122" s="3" t="str">
        <f>IFERROR(VLOOKUP(TRIM(B122), '[1]feedback_data (5)'!B:F, 5, FALSE), "N/A")</f>
        <v>N/A</v>
      </c>
    </row>
    <row r="123" spans="1:10" x14ac:dyDescent="0.3">
      <c r="A123" t="s">
        <v>262</v>
      </c>
      <c r="B123" t="s">
        <v>263</v>
      </c>
      <c r="C123" t="s">
        <v>102</v>
      </c>
      <c r="D123" t="s">
        <v>74</v>
      </c>
      <c r="E123" s="1">
        <v>45472</v>
      </c>
      <c r="F123" s="2">
        <v>0.45833333333333331</v>
      </c>
      <c r="G123" t="s">
        <v>18</v>
      </c>
      <c r="H123">
        <f>IFERROR(VLOOKUP(TRIM(B123), '[1]feedback_data (5)'!B:F, 3, FALSE), "N/A")</f>
        <v>4</v>
      </c>
      <c r="I123" t="str">
        <f>IFERROR(VLOOKUP(TRIM(B123), '[1]feedback_data (5)'!B:F, 4, FALSE), "N/A")</f>
        <v>Delayed response</v>
      </c>
      <c r="J123" s="3">
        <f>IFERROR(VLOOKUP(TRIM(B123), '[1]feedback_data (5)'!B:F, 5, FALSE), "N/A")</f>
        <v>45</v>
      </c>
    </row>
    <row r="124" spans="1:10" x14ac:dyDescent="0.3">
      <c r="A124" t="s">
        <v>240</v>
      </c>
      <c r="B124" t="s">
        <v>241</v>
      </c>
      <c r="C124" t="s">
        <v>207</v>
      </c>
      <c r="D124" t="s">
        <v>13</v>
      </c>
      <c r="E124" s="1">
        <v>45367</v>
      </c>
      <c r="F124" s="2">
        <v>0.41666666666666669</v>
      </c>
      <c r="G124" t="s">
        <v>18</v>
      </c>
      <c r="H124">
        <f>IFERROR(VLOOKUP(TRIM(B124), '[1]feedback_data (5)'!B:F, 3, FALSE), "N/A")</f>
        <v>9</v>
      </c>
      <c r="I124" t="str">
        <f>IFERROR(VLOOKUP(TRIM(B124), '[1]feedback_data (5)'!B:F, 4, FALSE), "N/A")</f>
        <v>Excellent care</v>
      </c>
      <c r="J124" s="3">
        <f>IFERROR(VLOOKUP(TRIM(B124), '[1]feedback_data (5)'!B:F, 5, FALSE), "N/A")</f>
        <v>30</v>
      </c>
    </row>
    <row r="125" spans="1:10" x14ac:dyDescent="0.3">
      <c r="A125" t="s">
        <v>309</v>
      </c>
      <c r="B125" t="s">
        <v>310</v>
      </c>
      <c r="C125" t="s">
        <v>79</v>
      </c>
      <c r="D125" t="s">
        <v>9</v>
      </c>
      <c r="E125" s="1">
        <v>45634</v>
      </c>
      <c r="F125" s="2">
        <v>0.60416666666666663</v>
      </c>
      <c r="G125" t="s">
        <v>18</v>
      </c>
      <c r="H125">
        <f>IFERROR(VLOOKUP(TRIM(B125), '[1]feedback_data (5)'!B:F, 3, FALSE), "N/A")</f>
        <v>7</v>
      </c>
      <c r="I125" t="str">
        <f>IFERROR(VLOOKUP(TRIM(B125), '[1]feedback_data (5)'!B:F, 4, FALSE), "N/A")</f>
        <v>Child-friendly staff</v>
      </c>
      <c r="J125" s="3">
        <f>IFERROR(VLOOKUP(TRIM(B125), '[1]feedback_data (5)'!B:F, 5, FALSE), "N/A")</f>
        <v>45</v>
      </c>
    </row>
    <row r="126" spans="1:10" x14ac:dyDescent="0.3">
      <c r="A126" t="s">
        <v>431</v>
      </c>
      <c r="B126" t="s">
        <v>432</v>
      </c>
      <c r="C126" t="s">
        <v>35</v>
      </c>
      <c r="D126" t="s">
        <v>68</v>
      </c>
      <c r="E126" s="1">
        <v>45432</v>
      </c>
      <c r="F126" s="2">
        <v>0.47916666666666669</v>
      </c>
      <c r="G126" t="s">
        <v>14</v>
      </c>
      <c r="H126">
        <f>IFERROR(VLOOKUP(TRIM(B126), '[1]feedback_data (5)'!B:F, 3, FALSE), "N/A")</f>
        <v>9</v>
      </c>
      <c r="I126" t="str">
        <f>IFERROR(VLOOKUP(TRIM(B126), '[1]feedback_data (5)'!B:F, 4, FALSE), "N/A")</f>
        <v>Amazing team</v>
      </c>
      <c r="J126" s="3">
        <f>IFERROR(VLOOKUP(TRIM(B126), '[1]feedback_data (5)'!B:F, 5, FALSE), "N/A")</f>
        <v>30</v>
      </c>
    </row>
    <row r="127" spans="1:10" x14ac:dyDescent="0.3">
      <c r="A127" t="s">
        <v>132</v>
      </c>
      <c r="B127" t="s">
        <v>133</v>
      </c>
      <c r="C127" t="s">
        <v>134</v>
      </c>
      <c r="D127" t="s">
        <v>74</v>
      </c>
      <c r="E127" s="1">
        <v>45350</v>
      </c>
      <c r="F127" s="2">
        <v>0.77083333333333337</v>
      </c>
      <c r="G127" t="s">
        <v>27</v>
      </c>
      <c r="H127">
        <f>IFERROR(VLOOKUP(TRIM(B127), '[1]feedback_data (5)'!B:F, 3, FALSE), "N/A")</f>
        <v>9</v>
      </c>
      <c r="I127" t="str">
        <f>IFERROR(VLOOKUP(TRIM(B127), '[1]feedback_data (5)'!B:F, 4, FALSE), "N/A")</f>
        <v>Amazing team</v>
      </c>
      <c r="J127" s="3">
        <f>IFERROR(VLOOKUP(TRIM(B127), '[1]feedback_data (5)'!B:F, 5, FALSE), "N/A")</f>
        <v>30</v>
      </c>
    </row>
    <row r="128" spans="1:10" x14ac:dyDescent="0.3">
      <c r="A128" t="s">
        <v>183</v>
      </c>
      <c r="B128" t="s">
        <v>184</v>
      </c>
      <c r="C128" t="s">
        <v>47</v>
      </c>
      <c r="D128" t="s">
        <v>21</v>
      </c>
      <c r="E128" s="1">
        <v>45416</v>
      </c>
      <c r="F128" s="2">
        <v>0.47916666666666669</v>
      </c>
      <c r="G128" t="s">
        <v>22</v>
      </c>
      <c r="H128">
        <f>IFERROR(VLOOKUP(TRIM(B128), '[1]feedback_data (5)'!B:F, 3, FALSE), "N/A")</f>
        <v>8</v>
      </c>
      <c r="I128" t="str">
        <f>IFERROR(VLOOKUP(TRIM(B128), '[1]feedback_data (5)'!B:F, 4, FALSE), "N/A")</f>
        <v>Efficient process</v>
      </c>
      <c r="J128" s="3">
        <f>IFERROR(VLOOKUP(TRIM(B128), '[1]feedback_data (5)'!B:F, 5, FALSE), "N/A")</f>
        <v>45</v>
      </c>
    </row>
    <row r="129" spans="1:10" x14ac:dyDescent="0.3">
      <c r="A129" t="s">
        <v>417</v>
      </c>
      <c r="B129" t="s">
        <v>418</v>
      </c>
      <c r="C129" t="s">
        <v>71</v>
      </c>
      <c r="D129" t="s">
        <v>74</v>
      </c>
      <c r="E129" s="1">
        <v>45364</v>
      </c>
      <c r="F129" s="2">
        <v>0.58333333333333337</v>
      </c>
      <c r="G129" t="s">
        <v>14</v>
      </c>
      <c r="H129">
        <f>IFERROR(VLOOKUP(TRIM(B129), '[1]feedback_data (5)'!B:F, 3, FALSE), "N/A")</f>
        <v>3</v>
      </c>
      <c r="I129" t="str">
        <f>IFERROR(VLOOKUP(TRIM(B129), '[1]feedback_data (5)'!B:F, 4, FALSE), "N/A")</f>
        <v>Long wait times</v>
      </c>
      <c r="J129" s="3">
        <f>IFERROR(VLOOKUP(TRIM(B129), '[1]feedback_data (5)'!B:F, 5, FALSE), "N/A")</f>
        <v>45</v>
      </c>
    </row>
    <row r="130" spans="1:10" x14ac:dyDescent="0.3">
      <c r="A130" t="s">
        <v>281</v>
      </c>
      <c r="B130" t="s">
        <v>282</v>
      </c>
      <c r="C130" t="s">
        <v>97</v>
      </c>
      <c r="D130" t="s">
        <v>21</v>
      </c>
      <c r="E130" s="1">
        <v>45545</v>
      </c>
      <c r="F130" s="2">
        <v>0.5</v>
      </c>
      <c r="G130" t="s">
        <v>18</v>
      </c>
      <c r="H130">
        <f>IFERROR(VLOOKUP(TRIM(B130), '[1]feedback_data (5)'!B:F, 3, FALSE), "N/A")</f>
        <v>8</v>
      </c>
      <c r="I130" t="str">
        <f>IFERROR(VLOOKUP(TRIM(B130), '[1]feedback_data (5)'!B:F, 4, FALSE), "N/A")</f>
        <v>Great doctors</v>
      </c>
      <c r="J130" s="3">
        <f>IFERROR(VLOOKUP(TRIM(B130), '[1]feedback_data (5)'!B:F, 5, FALSE), "N/A")</f>
        <v>45</v>
      </c>
    </row>
    <row r="131" spans="1:10" x14ac:dyDescent="0.3">
      <c r="A131" t="s">
        <v>80</v>
      </c>
      <c r="B131" t="s">
        <v>81</v>
      </c>
      <c r="C131" t="s">
        <v>71</v>
      </c>
      <c r="D131" t="s">
        <v>26</v>
      </c>
      <c r="E131" s="1">
        <v>45558</v>
      </c>
      <c r="F131" s="2">
        <v>0.75</v>
      </c>
      <c r="G131" t="s">
        <v>18</v>
      </c>
      <c r="H131">
        <f>IFERROR(VLOOKUP(TRIM(B131), '[1]feedback_data (5)'!B:F, 3, FALSE), "N/A")</f>
        <v>4</v>
      </c>
      <c r="I131" t="str">
        <f>IFERROR(VLOOKUP(TRIM(B131), '[1]feedback_data (5)'!B:F, 4, FALSE), "N/A")</f>
        <v>Delayed response</v>
      </c>
      <c r="J131" s="3">
        <f>IFERROR(VLOOKUP(TRIM(B131), '[1]feedback_data (5)'!B:F, 5, FALSE), "N/A")</f>
        <v>45</v>
      </c>
    </row>
    <row r="132" spans="1:10" x14ac:dyDescent="0.3">
      <c r="A132" t="s">
        <v>346</v>
      </c>
      <c r="B132" t="s">
        <v>347</v>
      </c>
      <c r="C132" t="s">
        <v>207</v>
      </c>
      <c r="D132" t="s">
        <v>9</v>
      </c>
      <c r="E132" s="1">
        <v>45558</v>
      </c>
      <c r="F132" s="2">
        <v>0.5</v>
      </c>
      <c r="G132" t="s">
        <v>18</v>
      </c>
      <c r="H132">
        <f>IFERROR(VLOOKUP(TRIM(B132), '[1]feedback_data (5)'!B:F, 3, FALSE), "N/A")</f>
        <v>4</v>
      </c>
      <c r="I132" t="str">
        <f>IFERROR(VLOOKUP(TRIM(B132), '[1]feedback_data (5)'!B:F, 4, FALSE), "N/A")</f>
        <v>Delayed response</v>
      </c>
      <c r="J132" s="3">
        <f>IFERROR(VLOOKUP(TRIM(B132), '[1]feedback_data (5)'!B:F, 5, FALSE), "N/A")</f>
        <v>45</v>
      </c>
    </row>
    <row r="133" spans="1:10" x14ac:dyDescent="0.3">
      <c r="A133" t="s">
        <v>315</v>
      </c>
      <c r="B133" t="s">
        <v>316</v>
      </c>
      <c r="C133" t="s">
        <v>25</v>
      </c>
      <c r="D133" t="s">
        <v>26</v>
      </c>
      <c r="E133" s="1">
        <v>45443</v>
      </c>
      <c r="F133" s="2">
        <v>0.72916666666666663</v>
      </c>
      <c r="G133" t="s">
        <v>27</v>
      </c>
      <c r="H133">
        <f>IFERROR(VLOOKUP(TRIM(B133), '[1]feedback_data (5)'!B:F, 3, FALSE), "N/A")</f>
        <v>9</v>
      </c>
      <c r="I133" t="str">
        <f>IFERROR(VLOOKUP(TRIM(B133), '[1]feedback_data (5)'!B:F, 4, FALSE), "N/A")</f>
        <v>Good service</v>
      </c>
      <c r="J133" s="3">
        <f>IFERROR(VLOOKUP(TRIM(B133), '[1]feedback_data (5)'!B:F, 5, FALSE), "N/A")</f>
        <v>30</v>
      </c>
    </row>
    <row r="134" spans="1:10" x14ac:dyDescent="0.3">
      <c r="A134" t="s">
        <v>90</v>
      </c>
      <c r="B134" t="s">
        <v>91</v>
      </c>
      <c r="C134" t="s">
        <v>92</v>
      </c>
      <c r="D134" t="s">
        <v>21</v>
      </c>
      <c r="E134" s="1">
        <v>45622</v>
      </c>
      <c r="F134" s="2">
        <v>0.41666666666666669</v>
      </c>
      <c r="G134" t="s">
        <v>14</v>
      </c>
      <c r="H134">
        <f>IFERROR(VLOOKUP(TRIM(B134), '[1]feedback_data (5)'!B:F, 3, FALSE), "N/A")</f>
        <v>9</v>
      </c>
      <c r="I134" t="str">
        <f>IFERROR(VLOOKUP(TRIM(B134), '[1]feedback_data (5)'!B:F, 4, FALSE), "N/A")</f>
        <v>Excellent care</v>
      </c>
      <c r="J134" s="3">
        <f>IFERROR(VLOOKUP(TRIM(B134), '[1]feedback_data (5)'!B:F, 5, FALSE), "N/A")</f>
        <v>30</v>
      </c>
    </row>
    <row r="135" spans="1:10" x14ac:dyDescent="0.3">
      <c r="A135" t="s">
        <v>109</v>
      </c>
      <c r="B135" t="s">
        <v>110</v>
      </c>
      <c r="C135" t="s">
        <v>41</v>
      </c>
      <c r="D135" t="s">
        <v>74</v>
      </c>
      <c r="E135" s="1">
        <v>45387</v>
      </c>
      <c r="F135" s="2">
        <v>0.35416666666666669</v>
      </c>
      <c r="G135" t="s">
        <v>18</v>
      </c>
      <c r="H135">
        <f>IFERROR(VLOOKUP(TRIM(B135), '[1]feedback_data (5)'!B:F, 3, FALSE), "N/A")</f>
        <v>3</v>
      </c>
      <c r="I135" t="str">
        <f>IFERROR(VLOOKUP(TRIM(B135), '[1]feedback_data (5)'!B:F, 4, FALSE), "N/A")</f>
        <v>Long wait times</v>
      </c>
      <c r="J135" s="3">
        <f>IFERROR(VLOOKUP(TRIM(B135), '[1]feedback_data (5)'!B:F, 5, FALSE), "N/A")</f>
        <v>45</v>
      </c>
    </row>
    <row r="136" spans="1:10" x14ac:dyDescent="0.3">
      <c r="A136" t="s">
        <v>199</v>
      </c>
      <c r="B136" t="s">
        <v>200</v>
      </c>
      <c r="C136" t="s">
        <v>47</v>
      </c>
      <c r="D136" t="s">
        <v>68</v>
      </c>
      <c r="E136" s="1">
        <v>45614</v>
      </c>
      <c r="F136" s="2">
        <v>0.66666666666666663</v>
      </c>
      <c r="G136" t="s">
        <v>27</v>
      </c>
      <c r="H136">
        <f>IFERROR(VLOOKUP(TRIM(B136), '[1]feedback_data (5)'!B:F, 3, FALSE), "N/A")</f>
        <v>3</v>
      </c>
      <c r="I136" t="str">
        <f>IFERROR(VLOOKUP(TRIM(B136), '[1]feedback_data (5)'!B:F, 4, FALSE), "N/A")</f>
        <v>Long wait times</v>
      </c>
      <c r="J136" s="3">
        <f>IFERROR(VLOOKUP(TRIM(B136), '[1]feedback_data (5)'!B:F, 5, FALSE), "N/A")</f>
        <v>45</v>
      </c>
    </row>
    <row r="137" spans="1:10" x14ac:dyDescent="0.3">
      <c r="A137" t="s">
        <v>323</v>
      </c>
      <c r="B137" t="s">
        <v>324</v>
      </c>
      <c r="C137" t="s">
        <v>124</v>
      </c>
      <c r="D137" t="s">
        <v>13</v>
      </c>
      <c r="E137" s="1">
        <v>45406</v>
      </c>
      <c r="F137" s="2">
        <v>0.77083333333333337</v>
      </c>
      <c r="G137" t="s">
        <v>22</v>
      </c>
      <c r="H137">
        <f>IFERROR(VLOOKUP(TRIM(B137), '[1]feedback_data (5)'!B:F, 3, FALSE), "N/A")</f>
        <v>3</v>
      </c>
      <c r="I137" t="str">
        <f>IFERROR(VLOOKUP(TRIM(B137), '[1]feedback_data (5)'!B:F, 4, FALSE), "N/A")</f>
        <v>Needs improvement</v>
      </c>
      <c r="J137" s="3">
        <f>IFERROR(VLOOKUP(TRIM(B137), '[1]feedback_data (5)'!B:F, 5, FALSE), "N/A")</f>
        <v>45</v>
      </c>
    </row>
    <row r="138" spans="1:10" x14ac:dyDescent="0.3">
      <c r="A138" t="s">
        <v>189</v>
      </c>
      <c r="B138" t="s">
        <v>190</v>
      </c>
      <c r="C138" t="s">
        <v>44</v>
      </c>
      <c r="D138" t="s">
        <v>68</v>
      </c>
      <c r="E138" s="1">
        <v>45382</v>
      </c>
      <c r="F138" s="2">
        <v>0.375</v>
      </c>
      <c r="G138" t="s">
        <v>14</v>
      </c>
      <c r="H138">
        <f>IFERROR(VLOOKUP(TRIM(B138), '[1]feedback_data (5)'!B:F, 3, FALSE), "N/A")</f>
        <v>4</v>
      </c>
      <c r="I138" t="str">
        <f>IFERROR(VLOOKUP(TRIM(B138), '[1]feedback_data (5)'!B:F, 4, FALSE), "N/A")</f>
        <v>Delayed response</v>
      </c>
      <c r="J138" s="3">
        <f>IFERROR(VLOOKUP(TRIM(B138), '[1]feedback_data (5)'!B:F, 5, FALSE), "N/A")</f>
        <v>45</v>
      </c>
    </row>
    <row r="139" spans="1:10" x14ac:dyDescent="0.3">
      <c r="A139" t="s">
        <v>51</v>
      </c>
      <c r="B139" t="s">
        <v>52</v>
      </c>
      <c r="C139" t="s">
        <v>53</v>
      </c>
      <c r="D139" t="s">
        <v>13</v>
      </c>
      <c r="E139" s="1">
        <v>45311</v>
      </c>
      <c r="F139" s="2">
        <v>0.75</v>
      </c>
      <c r="G139" t="s">
        <v>22</v>
      </c>
      <c r="H139">
        <f>IFERROR(VLOOKUP(TRIM(B139), '[1]feedback_data (5)'!B:F, 3, FALSE), "N/A")</f>
        <v>3</v>
      </c>
      <c r="I139" t="str">
        <f>IFERROR(VLOOKUP(TRIM(B139), '[1]feedback_data (5)'!B:F, 4, FALSE), "N/A")</f>
        <v>Long wait times</v>
      </c>
      <c r="J139" s="3">
        <f>IFERROR(VLOOKUP(TRIM(B139), '[1]feedback_data (5)'!B:F, 5, FALSE), "N/A")</f>
        <v>45</v>
      </c>
    </row>
    <row r="140" spans="1:10" x14ac:dyDescent="0.3">
      <c r="A140" t="s">
        <v>219</v>
      </c>
      <c r="B140" t="s">
        <v>220</v>
      </c>
      <c r="C140" t="s">
        <v>71</v>
      </c>
      <c r="D140" t="s">
        <v>13</v>
      </c>
      <c r="E140" s="1">
        <v>45390</v>
      </c>
      <c r="F140" s="2">
        <v>0.70833333333333337</v>
      </c>
      <c r="G140" t="s">
        <v>14</v>
      </c>
      <c r="H140">
        <f>IFERROR(VLOOKUP(TRIM(B140), '[1]feedback_data (5)'!B:F, 3, FALSE), "N/A")</f>
        <v>4</v>
      </c>
      <c r="I140" t="str">
        <f>IFERROR(VLOOKUP(TRIM(B140), '[1]feedback_data (5)'!B:F, 4, FALSE), "N/A")</f>
        <v>Room cleanliness issue</v>
      </c>
      <c r="J140" s="3">
        <f>IFERROR(VLOOKUP(TRIM(B140), '[1]feedback_data (5)'!B:F, 5, FALSE), "N/A")</f>
        <v>45</v>
      </c>
    </row>
    <row r="141" spans="1:10" x14ac:dyDescent="0.3">
      <c r="A141" t="s">
        <v>303</v>
      </c>
      <c r="B141" t="s">
        <v>304</v>
      </c>
      <c r="C141" t="s">
        <v>176</v>
      </c>
      <c r="D141" t="s">
        <v>68</v>
      </c>
      <c r="E141" s="1">
        <v>45558</v>
      </c>
      <c r="F141" s="2">
        <v>0.41666666666666669</v>
      </c>
      <c r="G141" t="s">
        <v>18</v>
      </c>
      <c r="H141">
        <f>IFERROR(VLOOKUP(TRIM(B141), '[1]feedback_data (5)'!B:F, 3, FALSE), "N/A")</f>
        <v>8</v>
      </c>
      <c r="I141" t="str">
        <f>IFERROR(VLOOKUP(TRIM(B141), '[1]feedback_data (5)'!B:F, 4, FALSE), "N/A")</f>
        <v>Efficient process</v>
      </c>
      <c r="J141" s="3">
        <f>IFERROR(VLOOKUP(TRIM(B141), '[1]feedback_data (5)'!B:F, 5, FALSE), "N/A")</f>
        <v>45</v>
      </c>
    </row>
    <row r="142" spans="1:10" x14ac:dyDescent="0.3">
      <c r="A142" t="s">
        <v>415</v>
      </c>
      <c r="B142" t="s">
        <v>416</v>
      </c>
      <c r="C142" t="s">
        <v>87</v>
      </c>
      <c r="D142" t="s">
        <v>68</v>
      </c>
      <c r="E142" s="1">
        <v>45455</v>
      </c>
      <c r="F142" s="2">
        <v>0.66666666666666663</v>
      </c>
      <c r="G142" t="s">
        <v>27</v>
      </c>
      <c r="H142">
        <f>IFERROR(VLOOKUP(TRIM(B142), '[1]feedback_data (5)'!B:F, 3, FALSE), "N/A")</f>
        <v>4</v>
      </c>
      <c r="I142" t="str">
        <f>IFERROR(VLOOKUP(TRIM(B142), '[1]feedback_data (5)'!B:F, 4, FALSE), "N/A")</f>
        <v>Delayed response</v>
      </c>
      <c r="J142" s="3">
        <f>IFERROR(VLOOKUP(TRIM(B142), '[1]feedback_data (5)'!B:F, 5, FALSE), "N/A")</f>
        <v>45</v>
      </c>
    </row>
    <row r="143" spans="1:10" x14ac:dyDescent="0.3">
      <c r="A143" t="s">
        <v>103</v>
      </c>
      <c r="B143" t="s">
        <v>104</v>
      </c>
      <c r="C143" t="s">
        <v>8</v>
      </c>
      <c r="D143" t="s">
        <v>68</v>
      </c>
      <c r="E143" s="1">
        <v>45646</v>
      </c>
      <c r="F143" s="2">
        <v>0.5625</v>
      </c>
      <c r="G143" t="s">
        <v>14</v>
      </c>
      <c r="H143">
        <f>IFERROR(VLOOKUP(TRIM(B143), '[1]feedback_data (5)'!B:F, 3, FALSE), "N/A")</f>
        <v>6</v>
      </c>
      <c r="I143" t="str">
        <f>IFERROR(VLOOKUP(TRIM(B143), '[1]feedback_data (5)'!B:F, 4, FALSE), "N/A")</f>
        <v>Very good</v>
      </c>
      <c r="J143" s="3">
        <f>IFERROR(VLOOKUP(TRIM(B143), '[1]feedback_data (5)'!B:F, 5, FALSE), "N/A")</f>
        <v>45</v>
      </c>
    </row>
    <row r="144" spans="1:10" x14ac:dyDescent="0.3">
      <c r="A144" t="s">
        <v>203</v>
      </c>
      <c r="B144" t="s">
        <v>204</v>
      </c>
      <c r="C144" t="s">
        <v>92</v>
      </c>
      <c r="D144" t="s">
        <v>9</v>
      </c>
      <c r="E144" s="1">
        <v>45440</v>
      </c>
      <c r="F144" s="2">
        <v>0.6875</v>
      </c>
      <c r="G144" t="s">
        <v>27</v>
      </c>
      <c r="H144">
        <f>IFERROR(VLOOKUP(TRIM(B144), '[1]feedback_data (5)'!B:F, 3, FALSE), "N/A")</f>
        <v>4</v>
      </c>
      <c r="I144" t="str">
        <f>IFERROR(VLOOKUP(TRIM(B144), '[1]feedback_data (5)'!B:F, 4, FALSE), "N/A")</f>
        <v>Room cleanliness issue</v>
      </c>
      <c r="J144" s="3">
        <f>IFERROR(VLOOKUP(TRIM(B144), '[1]feedback_data (5)'!B:F, 5, FALSE), "N/A")</f>
        <v>45</v>
      </c>
    </row>
    <row r="145" spans="1:10" x14ac:dyDescent="0.3">
      <c r="A145" t="s">
        <v>128</v>
      </c>
      <c r="B145" t="s">
        <v>129</v>
      </c>
      <c r="C145" t="s">
        <v>32</v>
      </c>
      <c r="D145" t="s">
        <v>13</v>
      </c>
      <c r="E145" s="1">
        <v>45347</v>
      </c>
      <c r="F145" s="2">
        <v>0.39583333333333331</v>
      </c>
      <c r="G145" t="s">
        <v>27</v>
      </c>
      <c r="H145">
        <f>IFERROR(VLOOKUP(TRIM(B145), '[1]feedback_data (5)'!B:F, 3, FALSE), "N/A")</f>
        <v>7</v>
      </c>
      <c r="I145" t="str">
        <f>IFERROR(VLOOKUP(TRIM(B145), '[1]feedback_data (5)'!B:F, 4, FALSE), "N/A")</f>
        <v>Child-friendly staff</v>
      </c>
      <c r="J145" s="3">
        <f>IFERROR(VLOOKUP(TRIM(B145), '[1]feedback_data (5)'!B:F, 5, FALSE), "N/A")</f>
        <v>45</v>
      </c>
    </row>
    <row r="146" spans="1:10" x14ac:dyDescent="0.3">
      <c r="A146" t="s">
        <v>69</v>
      </c>
      <c r="B146" t="s">
        <v>70</v>
      </c>
      <c r="C146" t="s">
        <v>71</v>
      </c>
      <c r="D146" t="s">
        <v>26</v>
      </c>
      <c r="E146" s="1">
        <v>45635</v>
      </c>
      <c r="F146" s="2">
        <v>0.39583333333333331</v>
      </c>
      <c r="G146" t="s">
        <v>22</v>
      </c>
      <c r="H146">
        <f>IFERROR(VLOOKUP(TRIM(B146), '[1]feedback_data (5)'!B:F, 3, FALSE), "N/A")</f>
        <v>4</v>
      </c>
      <c r="I146" t="str">
        <f>IFERROR(VLOOKUP(TRIM(B146), '[1]feedback_data (5)'!B:F, 4, FALSE), "N/A")</f>
        <v>Delayed response</v>
      </c>
      <c r="J146" s="3">
        <f>IFERROR(VLOOKUP(TRIM(B146), '[1]feedback_data (5)'!B:F, 5, FALSE), "N/A")</f>
        <v>45</v>
      </c>
    </row>
    <row r="147" spans="1:10" x14ac:dyDescent="0.3">
      <c r="A147" t="s">
        <v>193</v>
      </c>
      <c r="B147" t="s">
        <v>194</v>
      </c>
      <c r="C147" t="s">
        <v>53</v>
      </c>
      <c r="D147" t="s">
        <v>13</v>
      </c>
      <c r="E147" s="1">
        <v>45464</v>
      </c>
      <c r="F147" s="2">
        <v>0.625</v>
      </c>
      <c r="G147" t="s">
        <v>27</v>
      </c>
      <c r="H147">
        <f>IFERROR(VLOOKUP(TRIM(B147), '[1]feedback_data (5)'!B:F, 3, FALSE), "N/A")</f>
        <v>8</v>
      </c>
      <c r="I147" t="str">
        <f>IFERROR(VLOOKUP(TRIM(B147), '[1]feedback_data (5)'!B:F, 4, FALSE), "N/A")</f>
        <v>Efficient process</v>
      </c>
      <c r="J147" s="3">
        <f>IFERROR(VLOOKUP(TRIM(B147), '[1]feedback_data (5)'!B:F, 5, FALSE), "N/A")</f>
        <v>45</v>
      </c>
    </row>
    <row r="148" spans="1:10" x14ac:dyDescent="0.3">
      <c r="A148" t="s">
        <v>179</v>
      </c>
      <c r="B148" t="s">
        <v>180</v>
      </c>
      <c r="C148" t="s">
        <v>38</v>
      </c>
      <c r="D148" t="s">
        <v>21</v>
      </c>
      <c r="E148" s="1">
        <v>45457</v>
      </c>
      <c r="F148" s="2">
        <v>0.33333333333333331</v>
      </c>
      <c r="G148" t="s">
        <v>22</v>
      </c>
      <c r="H148">
        <f>IFERROR(VLOOKUP(TRIM(B148), '[1]feedback_data (5)'!B:F, 3, FALSE), "N/A")</f>
        <v>9</v>
      </c>
      <c r="I148" t="str">
        <f>IFERROR(VLOOKUP(TRIM(B148), '[1]feedback_data (5)'!B:F, 4, FALSE), "N/A")</f>
        <v>Good service</v>
      </c>
      <c r="J148" s="3">
        <f>IFERROR(VLOOKUP(TRIM(B148), '[1]feedback_data (5)'!B:F, 5, FALSE), "N/A")</f>
        <v>30</v>
      </c>
    </row>
    <row r="149" spans="1:10" x14ac:dyDescent="0.3">
      <c r="A149" t="s">
        <v>268</v>
      </c>
      <c r="B149" t="s">
        <v>269</v>
      </c>
      <c r="C149" t="s">
        <v>35</v>
      </c>
      <c r="D149" t="s">
        <v>26</v>
      </c>
      <c r="E149" s="1">
        <v>45491</v>
      </c>
      <c r="F149" s="2">
        <v>0.41666666666666669</v>
      </c>
      <c r="G149" t="s">
        <v>22</v>
      </c>
      <c r="H149">
        <f>IFERROR(VLOOKUP(TRIM(B149), '[1]feedback_data (5)'!B:F, 3, FALSE), "N/A")</f>
        <v>3</v>
      </c>
      <c r="I149" t="str">
        <f>IFERROR(VLOOKUP(TRIM(B149), '[1]feedback_data (5)'!B:F, 4, FALSE), "N/A")</f>
        <v>Long wait times</v>
      </c>
      <c r="J149" s="3">
        <f>IFERROR(VLOOKUP(TRIM(B149), '[1]feedback_data (5)'!B:F, 5, FALSE), "N/A")</f>
        <v>45</v>
      </c>
    </row>
    <row r="150" spans="1:10" x14ac:dyDescent="0.3">
      <c r="A150" t="s">
        <v>333</v>
      </c>
      <c r="B150" t="s">
        <v>334</v>
      </c>
      <c r="C150" t="s">
        <v>47</v>
      </c>
      <c r="D150" t="s">
        <v>9</v>
      </c>
      <c r="E150" s="1">
        <v>45448</v>
      </c>
      <c r="F150" s="2">
        <v>0.52083333333333337</v>
      </c>
      <c r="G150" t="s">
        <v>18</v>
      </c>
      <c r="H150">
        <f>IFERROR(VLOOKUP(TRIM(B150), '[1]feedback_data (5)'!B:F, 3, FALSE), "N/A")</f>
        <v>9</v>
      </c>
      <c r="I150" t="str">
        <f>IFERROR(VLOOKUP(TRIM(B150), '[1]feedback_data (5)'!B:F, 4, FALSE), "N/A")</f>
        <v>Good service</v>
      </c>
      <c r="J150" s="3">
        <f>IFERROR(VLOOKUP(TRIM(B150), '[1]feedback_data (5)'!B:F, 5, FALSE), "N/A")</f>
        <v>30</v>
      </c>
    </row>
    <row r="151" spans="1:10" x14ac:dyDescent="0.3">
      <c r="A151" t="s">
        <v>93</v>
      </c>
      <c r="B151" t="s">
        <v>94</v>
      </c>
      <c r="C151" t="s">
        <v>84</v>
      </c>
      <c r="D151" t="s">
        <v>74</v>
      </c>
      <c r="E151" s="1">
        <v>45642</v>
      </c>
      <c r="F151" s="2">
        <v>0.35416666666666669</v>
      </c>
      <c r="G151" t="s">
        <v>22</v>
      </c>
      <c r="H151">
        <f>IFERROR(VLOOKUP(TRIM(B151), '[1]feedback_data (5)'!B:F, 3, FALSE), "N/A")</f>
        <v>4</v>
      </c>
      <c r="I151" t="str">
        <f>IFERROR(VLOOKUP(TRIM(B151), '[1]feedback_data (5)'!B:F, 4, FALSE), "N/A")</f>
        <v>Room cleanliness issue</v>
      </c>
      <c r="J151" s="3">
        <f>IFERROR(VLOOKUP(TRIM(B151), '[1]feedback_data (5)'!B:F, 5, FALSE), "N/A")</f>
        <v>45</v>
      </c>
    </row>
    <row r="152" spans="1:10" x14ac:dyDescent="0.3">
      <c r="A152" t="s">
        <v>54</v>
      </c>
      <c r="B152" t="s">
        <v>55</v>
      </c>
      <c r="C152" t="s">
        <v>41</v>
      </c>
      <c r="D152" t="s">
        <v>21</v>
      </c>
      <c r="E152" s="1">
        <v>45589</v>
      </c>
      <c r="F152" s="2">
        <v>0.625</v>
      </c>
      <c r="G152" t="s">
        <v>18</v>
      </c>
      <c r="H152">
        <f>IFERROR(VLOOKUP(TRIM(B152), '[1]feedback_data (5)'!B:F, 3, FALSE), "N/A")</f>
        <v>6</v>
      </c>
      <c r="I152" t="str">
        <f>IFERROR(VLOOKUP(TRIM(B152), '[1]feedback_data (5)'!B:F, 4, FALSE), "N/A")</f>
        <v>Very good</v>
      </c>
      <c r="J152" s="3">
        <f>IFERROR(VLOOKUP(TRIM(B152), '[1]feedback_data (5)'!B:F, 5, FALSE), "N/A")</f>
        <v>45</v>
      </c>
    </row>
    <row r="153" spans="1:10" x14ac:dyDescent="0.3">
      <c r="A153" t="s">
        <v>141</v>
      </c>
      <c r="B153" t="s">
        <v>142</v>
      </c>
      <c r="C153" t="s">
        <v>84</v>
      </c>
      <c r="D153" t="s">
        <v>9</v>
      </c>
      <c r="E153" s="1">
        <v>45482</v>
      </c>
      <c r="F153" s="2">
        <v>0.5</v>
      </c>
      <c r="G153" t="s">
        <v>22</v>
      </c>
      <c r="H153">
        <f>IFERROR(VLOOKUP(TRIM(B153), '[1]feedback_data (5)'!B:F, 3, FALSE), "N/A")</f>
        <v>9</v>
      </c>
      <c r="I153" t="str">
        <f>IFERROR(VLOOKUP(TRIM(B153), '[1]feedback_data (5)'!B:F, 4, FALSE), "N/A")</f>
        <v>Excellent care</v>
      </c>
      <c r="J153" s="3">
        <f>IFERROR(VLOOKUP(TRIM(B153), '[1]feedback_data (5)'!B:F, 5, FALSE), "N/A")</f>
        <v>30</v>
      </c>
    </row>
    <row r="154" spans="1:10" x14ac:dyDescent="0.3">
      <c r="A154" t="s">
        <v>283</v>
      </c>
      <c r="B154" t="s">
        <v>284</v>
      </c>
      <c r="C154" t="s">
        <v>8</v>
      </c>
      <c r="D154" t="s">
        <v>9</v>
      </c>
      <c r="E154" s="1">
        <v>45515</v>
      </c>
      <c r="F154" s="2">
        <v>0.64583333333333337</v>
      </c>
      <c r="G154" t="s">
        <v>22</v>
      </c>
      <c r="H154">
        <f>IFERROR(VLOOKUP(TRIM(B154), '[1]feedback_data (5)'!B:F, 3, FALSE), "N/A")</f>
        <v>4</v>
      </c>
      <c r="I154" t="str">
        <f>IFERROR(VLOOKUP(TRIM(B154), '[1]feedback_data (5)'!B:F, 4, FALSE), "N/A")</f>
        <v>Delayed response</v>
      </c>
      <c r="J154" s="3">
        <f>IFERROR(VLOOKUP(TRIM(B154), '[1]feedback_data (5)'!B:F, 5, FALSE), "N/A")</f>
        <v>45</v>
      </c>
    </row>
    <row r="155" spans="1:10" x14ac:dyDescent="0.3">
      <c r="A155" t="s">
        <v>429</v>
      </c>
      <c r="B155" t="s">
        <v>430</v>
      </c>
      <c r="C155" t="s">
        <v>134</v>
      </c>
      <c r="D155" t="s">
        <v>68</v>
      </c>
      <c r="E155" s="1">
        <v>45368</v>
      </c>
      <c r="F155" s="2">
        <v>0.375</v>
      </c>
      <c r="G155" t="s">
        <v>14</v>
      </c>
      <c r="H155">
        <f>IFERROR(VLOOKUP(TRIM(B155), '[1]feedback_data (5)'!B:F, 3, FALSE), "N/A")</f>
        <v>4</v>
      </c>
      <c r="I155" t="str">
        <f>IFERROR(VLOOKUP(TRIM(B155), '[1]feedback_data (5)'!B:F, 4, FALSE), "N/A")</f>
        <v>Delayed response</v>
      </c>
      <c r="J155" s="3">
        <f>IFERROR(VLOOKUP(TRIM(B155), '[1]feedback_data (5)'!B:F, 5, FALSE), "N/A")</f>
        <v>45</v>
      </c>
    </row>
    <row r="156" spans="1:10" x14ac:dyDescent="0.3">
      <c r="A156" t="s">
        <v>289</v>
      </c>
      <c r="B156" t="s">
        <v>290</v>
      </c>
      <c r="C156" t="s">
        <v>25</v>
      </c>
      <c r="D156" t="s">
        <v>13</v>
      </c>
      <c r="E156" s="1">
        <v>45543</v>
      </c>
      <c r="F156" s="2">
        <v>0.70833333333333337</v>
      </c>
      <c r="G156" t="s">
        <v>18</v>
      </c>
      <c r="H156">
        <f>IFERROR(VLOOKUP(TRIM(B156), '[1]feedback_data (5)'!B:F, 3, FALSE), "N/A")</f>
        <v>6</v>
      </c>
      <c r="I156" t="str">
        <f>IFERROR(VLOOKUP(TRIM(B156), '[1]feedback_data (5)'!B:F, 4, FALSE), "N/A")</f>
        <v>Very good</v>
      </c>
      <c r="J156" s="3">
        <f>IFERROR(VLOOKUP(TRIM(B156), '[1]feedback_data (5)'!B:F, 5, FALSE), "N/A")</f>
        <v>45</v>
      </c>
    </row>
    <row r="157" spans="1:10" x14ac:dyDescent="0.3">
      <c r="A157" t="s">
        <v>364</v>
      </c>
      <c r="B157" t="s">
        <v>365</v>
      </c>
      <c r="C157" t="s">
        <v>134</v>
      </c>
      <c r="D157" t="s">
        <v>74</v>
      </c>
      <c r="E157" s="1">
        <v>45405</v>
      </c>
      <c r="F157" s="2">
        <v>0.45833333333333331</v>
      </c>
      <c r="G157" t="s">
        <v>22</v>
      </c>
      <c r="H157">
        <f>IFERROR(VLOOKUP(TRIM(B157), '[1]feedback_data (5)'!B:F, 3, FALSE), "N/A")</f>
        <v>4</v>
      </c>
      <c r="I157" t="str">
        <f>IFERROR(VLOOKUP(TRIM(B157), '[1]feedback_data (5)'!B:F, 4, FALSE), "N/A")</f>
        <v>Long wait times</v>
      </c>
      <c r="J157" s="3">
        <f>IFERROR(VLOOKUP(TRIM(B157), '[1]feedback_data (5)'!B:F, 5, FALSE), "N/A")</f>
        <v>45</v>
      </c>
    </row>
    <row r="158" spans="1:10" x14ac:dyDescent="0.3">
      <c r="A158" t="s">
        <v>331</v>
      </c>
      <c r="B158" t="s">
        <v>332</v>
      </c>
      <c r="C158" t="s">
        <v>79</v>
      </c>
      <c r="D158" t="s">
        <v>74</v>
      </c>
      <c r="E158" s="1">
        <v>45335</v>
      </c>
      <c r="F158" s="2">
        <v>0.35416666666666669</v>
      </c>
      <c r="G158" t="s">
        <v>14</v>
      </c>
      <c r="H158">
        <f>IFERROR(VLOOKUP(TRIM(B158), '[1]feedback_data (5)'!B:F, 3, FALSE), "N/A")</f>
        <v>3</v>
      </c>
      <c r="I158" t="str">
        <f>IFERROR(VLOOKUP(TRIM(B158), '[1]feedback_data (5)'!B:F, 4, FALSE), "N/A")</f>
        <v>Needs improvement</v>
      </c>
      <c r="J158" s="3">
        <f>IFERROR(VLOOKUP(TRIM(B158), '[1]feedback_data (5)'!B:F, 5, FALSE), "N/A")</f>
        <v>45</v>
      </c>
    </row>
    <row r="159" spans="1:10" x14ac:dyDescent="0.3">
      <c r="A159" t="s">
        <v>233</v>
      </c>
      <c r="B159" t="s">
        <v>234</v>
      </c>
      <c r="C159" t="s">
        <v>151</v>
      </c>
      <c r="D159" t="s">
        <v>21</v>
      </c>
      <c r="E159" s="1">
        <v>45438</v>
      </c>
      <c r="F159" s="2">
        <v>0.4375</v>
      </c>
      <c r="G159" t="s">
        <v>27</v>
      </c>
      <c r="H159">
        <f>IFERROR(VLOOKUP(TRIM(B159), '[1]feedback_data (5)'!B:F, 3, FALSE), "N/A")</f>
        <v>4</v>
      </c>
      <c r="I159" t="str">
        <f>IFERROR(VLOOKUP(TRIM(B159), '[1]feedback_data (5)'!B:F, 4, FALSE), "N/A")</f>
        <v>Room cleanliness issue</v>
      </c>
      <c r="J159" s="3">
        <f>IFERROR(VLOOKUP(TRIM(B159), '[1]feedback_data (5)'!B:F, 5, FALSE), "N/A")</f>
        <v>45</v>
      </c>
    </row>
    <row r="160" spans="1:10" x14ac:dyDescent="0.3">
      <c r="A160" t="s">
        <v>338</v>
      </c>
      <c r="B160" t="s">
        <v>339</v>
      </c>
      <c r="C160" t="s">
        <v>124</v>
      </c>
      <c r="D160" t="s">
        <v>13</v>
      </c>
      <c r="E160" s="1">
        <v>45594</v>
      </c>
      <c r="F160" s="2">
        <v>0.64583333333333337</v>
      </c>
      <c r="G160" t="s">
        <v>14</v>
      </c>
      <c r="H160">
        <f>IFERROR(VLOOKUP(TRIM(B160), '[1]feedback_data (5)'!B:F, 3, FALSE), "N/A")</f>
        <v>8</v>
      </c>
      <c r="I160" t="str">
        <f>IFERROR(VLOOKUP(TRIM(B160), '[1]feedback_data (5)'!B:F, 4, FALSE), "N/A")</f>
        <v>Efficient process</v>
      </c>
      <c r="J160" s="3">
        <f>IFERROR(VLOOKUP(TRIM(B160), '[1]feedback_data (5)'!B:F, 5, FALSE), "N/A")</f>
        <v>45</v>
      </c>
    </row>
    <row r="161" spans="1:10" x14ac:dyDescent="0.3">
      <c r="A161" t="s">
        <v>155</v>
      </c>
      <c r="B161" t="s">
        <v>156</v>
      </c>
      <c r="C161" t="s">
        <v>53</v>
      </c>
      <c r="D161" t="s">
        <v>68</v>
      </c>
      <c r="E161" s="1">
        <v>45517</v>
      </c>
      <c r="F161" s="2">
        <v>0.75</v>
      </c>
      <c r="G161" t="s">
        <v>14</v>
      </c>
      <c r="H161">
        <f>IFERROR(VLOOKUP(TRIM(B161), '[1]feedback_data (5)'!B:F, 3, FALSE), "N/A")</f>
        <v>9</v>
      </c>
      <c r="I161" t="str">
        <f>IFERROR(VLOOKUP(TRIM(B161), '[1]feedback_data (5)'!B:F, 4, FALSE), "N/A")</f>
        <v>Good service</v>
      </c>
      <c r="J161" s="3">
        <f>IFERROR(VLOOKUP(TRIM(B161), '[1]feedback_data (5)'!B:F, 5, FALSE), "N/A")</f>
        <v>30</v>
      </c>
    </row>
    <row r="162" spans="1:10" x14ac:dyDescent="0.3">
      <c r="A162" t="s">
        <v>191</v>
      </c>
      <c r="B162" t="s">
        <v>192</v>
      </c>
      <c r="C162" t="s">
        <v>53</v>
      </c>
      <c r="D162" t="s">
        <v>21</v>
      </c>
      <c r="E162" s="1">
        <v>45651</v>
      </c>
      <c r="F162" s="2">
        <v>0.5</v>
      </c>
      <c r="G162" t="s">
        <v>22</v>
      </c>
      <c r="H162">
        <f>IFERROR(VLOOKUP(TRIM(B162), '[1]feedback_data (5)'!B:F, 3, FALSE), "N/A")</f>
        <v>6</v>
      </c>
      <c r="I162" t="str">
        <f>IFERROR(VLOOKUP(TRIM(B162), '[1]feedback_data (5)'!B:F, 4, FALSE), "N/A")</f>
        <v>Very good</v>
      </c>
      <c r="J162" s="3">
        <f>IFERROR(VLOOKUP(TRIM(B162), '[1]feedback_data (5)'!B:F, 5, FALSE), "N/A")</f>
        <v>45</v>
      </c>
    </row>
    <row r="163" spans="1:10" x14ac:dyDescent="0.3">
      <c r="A163" t="s">
        <v>56</v>
      </c>
      <c r="B163" t="s">
        <v>57</v>
      </c>
      <c r="C163" t="s">
        <v>25</v>
      </c>
      <c r="D163" t="s">
        <v>21</v>
      </c>
      <c r="E163" s="1">
        <v>45615</v>
      </c>
      <c r="F163" s="2">
        <v>0.60416666666666663</v>
      </c>
      <c r="G163" t="s">
        <v>18</v>
      </c>
      <c r="H163">
        <f>IFERROR(VLOOKUP(TRIM(B163), '[1]feedback_data (5)'!B:F, 3, FALSE), "N/A")</f>
        <v>5</v>
      </c>
      <c r="I163" t="str">
        <f>IFERROR(VLOOKUP(TRIM(B163), '[1]feedback_data (5)'!B:F, 4, FALSE), "N/A")</f>
        <v>Average</v>
      </c>
      <c r="J163" s="3">
        <f>IFERROR(VLOOKUP(TRIM(B163), '[1]feedback_data (5)'!B:F, 5, FALSE), "N/A")</f>
        <v>45</v>
      </c>
    </row>
    <row r="164" spans="1:10" x14ac:dyDescent="0.3">
      <c r="B164" t="s">
        <v>48</v>
      </c>
      <c r="C164" t="s">
        <v>12</v>
      </c>
      <c r="D164" t="s">
        <v>26</v>
      </c>
      <c r="E164" s="1">
        <v>45305</v>
      </c>
      <c r="F164" t="s">
        <v>436</v>
      </c>
      <c r="G164" t="s">
        <v>27</v>
      </c>
      <c r="H164" t="str">
        <f>IFERROR(VLOOKUP(TRIM(B164), '[1]feedback_data (5)'!B:F, 3, FALSE), "N/A")</f>
        <v>N/A</v>
      </c>
      <c r="I164" t="str">
        <f>IFERROR(VLOOKUP(TRIM(B164), '[1]feedback_data (5)'!B:F, 4, FALSE), "N/A")</f>
        <v>N/A</v>
      </c>
      <c r="J164" s="3" t="str">
        <f>IFERROR(VLOOKUP(TRIM(B164), '[1]feedback_data (5)'!B:F, 5, FALSE), "N/A")</f>
        <v>N/A</v>
      </c>
    </row>
    <row r="165" spans="1:10" x14ac:dyDescent="0.3">
      <c r="A165" t="s">
        <v>28</v>
      </c>
      <c r="B165" t="s">
        <v>29</v>
      </c>
      <c r="C165" t="s">
        <v>12</v>
      </c>
      <c r="D165" t="s">
        <v>26</v>
      </c>
      <c r="E165" s="1">
        <v>45357</v>
      </c>
      <c r="F165" s="2">
        <v>0.72916666666666663</v>
      </c>
      <c r="G165" t="s">
        <v>22</v>
      </c>
      <c r="H165">
        <f>IFERROR(VLOOKUP(TRIM(B165), '[1]feedback_data (5)'!B:F, 3, FALSE), "N/A")</f>
        <v>8</v>
      </c>
      <c r="I165" t="str">
        <f>IFERROR(VLOOKUP(TRIM(B165), '[1]feedback_data (5)'!B:F, 4, FALSE), "N/A")</f>
        <v>Efficient process</v>
      </c>
      <c r="J165" s="3">
        <f>IFERROR(VLOOKUP(TRIM(B165), '[1]feedback_data (5)'!B:F, 5, FALSE), "N/A")</f>
        <v>45</v>
      </c>
    </row>
    <row r="166" spans="1:10" x14ac:dyDescent="0.3">
      <c r="A166" t="s">
        <v>350</v>
      </c>
      <c r="B166" t="s">
        <v>351</v>
      </c>
      <c r="C166" t="s">
        <v>67</v>
      </c>
      <c r="D166" t="s">
        <v>26</v>
      </c>
      <c r="E166" s="1">
        <v>45387</v>
      </c>
      <c r="F166" s="2">
        <v>0.75</v>
      </c>
      <c r="G166" t="s">
        <v>18</v>
      </c>
      <c r="H166">
        <f>IFERROR(VLOOKUP(TRIM(B166), '[1]feedback_data (5)'!B:F, 3, FALSE), "N/A")</f>
        <v>3</v>
      </c>
      <c r="I166" t="str">
        <f>IFERROR(VLOOKUP(TRIM(B166), '[1]feedback_data (5)'!B:F, 4, FALSE), "N/A")</f>
        <v>Needs improvement</v>
      </c>
      <c r="J166" s="3">
        <f>IFERROR(VLOOKUP(TRIM(B166), '[1]feedback_data (5)'!B:F, 5, FALSE), "N/A")</f>
        <v>45</v>
      </c>
    </row>
    <row r="167" spans="1:10" x14ac:dyDescent="0.3">
      <c r="A167" t="s">
        <v>317</v>
      </c>
      <c r="B167" t="s">
        <v>318</v>
      </c>
      <c r="C167" t="s">
        <v>38</v>
      </c>
      <c r="D167" t="s">
        <v>26</v>
      </c>
      <c r="E167" s="1">
        <v>45318</v>
      </c>
      <c r="F167" s="2">
        <v>0.41666666666666669</v>
      </c>
      <c r="G167" t="s">
        <v>27</v>
      </c>
      <c r="H167">
        <f>IFERROR(VLOOKUP(TRIM(B167), '[1]feedback_data (5)'!B:F, 3, FALSE), "N/A")</f>
        <v>5</v>
      </c>
      <c r="I167" t="str">
        <f>IFERROR(VLOOKUP(TRIM(B167), '[1]feedback_data (5)'!B:F, 4, FALSE), "N/A")</f>
        <v>Average</v>
      </c>
      <c r="J167" s="3">
        <f>IFERROR(VLOOKUP(TRIM(B167), '[1]feedback_data (5)'!B:F, 5, FALSE), "N/A")</f>
        <v>45</v>
      </c>
    </row>
    <row r="168" spans="1:10" x14ac:dyDescent="0.3">
      <c r="B168" t="s">
        <v>152</v>
      </c>
      <c r="C168" t="s">
        <v>127</v>
      </c>
      <c r="D168" t="s">
        <v>21</v>
      </c>
      <c r="F168" t="s">
        <v>436</v>
      </c>
      <c r="G168" t="s">
        <v>436</v>
      </c>
      <c r="H168" t="str">
        <f>IFERROR(VLOOKUP(TRIM(B168), '[1]feedback_data (5)'!B:F, 3, FALSE), "N/A")</f>
        <v>N/A</v>
      </c>
      <c r="I168" t="str">
        <f>IFERROR(VLOOKUP(TRIM(B168), '[1]feedback_data (5)'!B:F, 4, FALSE), "N/A")</f>
        <v>N/A</v>
      </c>
      <c r="J168" s="3" t="str">
        <f>IFERROR(VLOOKUP(TRIM(B168), '[1]feedback_data (5)'!B:F, 5, FALSE), "N/A")</f>
        <v>N/A</v>
      </c>
    </row>
    <row r="169" spans="1:10" x14ac:dyDescent="0.3">
      <c r="A169" t="s">
        <v>407</v>
      </c>
      <c r="B169" t="s">
        <v>408</v>
      </c>
      <c r="C169" t="s">
        <v>77</v>
      </c>
      <c r="D169" t="s">
        <v>21</v>
      </c>
      <c r="E169" s="1">
        <v>45573</v>
      </c>
      <c r="F169" s="2">
        <v>0.6875</v>
      </c>
      <c r="G169" t="s">
        <v>18</v>
      </c>
      <c r="H169">
        <f>IFERROR(VLOOKUP(TRIM(B169), '[1]feedback_data (5)'!B:F, 3, FALSE), "N/A")</f>
        <v>5</v>
      </c>
      <c r="I169" t="str">
        <f>IFERROR(VLOOKUP(TRIM(B169), '[1]feedback_data (5)'!B:F, 4, FALSE), "N/A")</f>
        <v>Average</v>
      </c>
      <c r="J169" s="3">
        <f>IFERROR(VLOOKUP(TRIM(B169), '[1]feedback_data (5)'!B:F, 5, FALSE), "N/A")</f>
        <v>45</v>
      </c>
    </row>
    <row r="170" spans="1:10" x14ac:dyDescent="0.3">
      <c r="B170" t="s">
        <v>382</v>
      </c>
      <c r="C170" t="s">
        <v>97</v>
      </c>
      <c r="D170" t="s">
        <v>68</v>
      </c>
      <c r="E170" s="1">
        <v>45305</v>
      </c>
      <c r="F170" t="s">
        <v>436</v>
      </c>
      <c r="G170" t="s">
        <v>436</v>
      </c>
      <c r="H170" t="str">
        <f>IFERROR(VLOOKUP(TRIM(B170), '[1]feedback_data (5)'!B:F, 3, FALSE), "N/A")</f>
        <v>N/A</v>
      </c>
      <c r="I170" t="str">
        <f>IFERROR(VLOOKUP(TRIM(B170), '[1]feedback_data (5)'!B:F, 4, FALSE), "N/A")</f>
        <v>N/A</v>
      </c>
      <c r="J170" s="3" t="str">
        <f>IFERROR(VLOOKUP(TRIM(B170), '[1]feedback_data (5)'!B:F, 5, FALSE), "N/A")</f>
        <v>N/A</v>
      </c>
    </row>
    <row r="171" spans="1:10" x14ac:dyDescent="0.3">
      <c r="A171" t="s">
        <v>360</v>
      </c>
      <c r="B171" t="s">
        <v>361</v>
      </c>
      <c r="C171" t="s">
        <v>44</v>
      </c>
      <c r="D171" t="s">
        <v>26</v>
      </c>
      <c r="E171" s="1">
        <v>45474</v>
      </c>
      <c r="F171" s="2">
        <v>0.52083333333333337</v>
      </c>
      <c r="G171" t="s">
        <v>22</v>
      </c>
      <c r="H171">
        <f>IFERROR(VLOOKUP(TRIM(B171), '[1]feedback_data (5)'!B:F, 3, FALSE), "N/A")</f>
        <v>4</v>
      </c>
      <c r="I171" t="str">
        <f>IFERROR(VLOOKUP(TRIM(B171), '[1]feedback_data (5)'!B:F, 4, FALSE), "N/A")</f>
        <v>Delayed response</v>
      </c>
      <c r="J171" s="3">
        <f>IFERROR(VLOOKUP(TRIM(B171), '[1]feedback_data (5)'!B:F, 5, FALSE), "N/A")</f>
        <v>45</v>
      </c>
    </row>
    <row r="172" spans="1:10" x14ac:dyDescent="0.3">
      <c r="A172" t="s">
        <v>125</v>
      </c>
      <c r="B172" t="s">
        <v>126</v>
      </c>
      <c r="C172" t="s">
        <v>127</v>
      </c>
      <c r="D172" t="s">
        <v>13</v>
      </c>
      <c r="E172" s="1">
        <v>45313</v>
      </c>
      <c r="F172" s="2">
        <v>0.66666666666666663</v>
      </c>
      <c r="G172" t="s">
        <v>14</v>
      </c>
      <c r="H172">
        <f>IFERROR(VLOOKUP(TRIM(B172), '[1]feedback_data (5)'!B:F, 3, FALSE), "N/A")</f>
        <v>9</v>
      </c>
      <c r="I172" t="str">
        <f>IFERROR(VLOOKUP(TRIM(B172), '[1]feedback_data (5)'!B:F, 4, FALSE), "N/A")</f>
        <v>Highly recommended</v>
      </c>
      <c r="J172" s="3">
        <f>IFERROR(VLOOKUP(TRIM(B172), '[1]feedback_data (5)'!B:F, 5, FALSE), "N/A")</f>
        <v>30</v>
      </c>
    </row>
    <row r="173" spans="1:10" x14ac:dyDescent="0.3">
      <c r="A173" t="s">
        <v>173</v>
      </c>
      <c r="B173" t="s">
        <v>174</v>
      </c>
      <c r="C173" t="s">
        <v>84</v>
      </c>
      <c r="D173" t="s">
        <v>74</v>
      </c>
      <c r="E173" s="1">
        <v>45485</v>
      </c>
      <c r="F173" s="2">
        <v>0.70833333333333337</v>
      </c>
      <c r="G173" t="s">
        <v>14</v>
      </c>
      <c r="H173">
        <f>IFERROR(VLOOKUP(TRIM(B173), '[1]feedback_data (5)'!B:F, 3, FALSE), "N/A")</f>
        <v>9</v>
      </c>
      <c r="I173" t="str">
        <f>IFERROR(VLOOKUP(TRIM(B173), '[1]feedback_data (5)'!B:F, 4, FALSE), "N/A")</f>
        <v>Highly recommended</v>
      </c>
      <c r="J173" s="3">
        <f>IFERROR(VLOOKUP(TRIM(B173), '[1]feedback_data (5)'!B:F, 5, FALSE), "N/A")</f>
        <v>30</v>
      </c>
    </row>
    <row r="174" spans="1:10" x14ac:dyDescent="0.3">
      <c r="A174" t="s">
        <v>397</v>
      </c>
      <c r="B174" t="s">
        <v>398</v>
      </c>
      <c r="C174" t="s">
        <v>84</v>
      </c>
      <c r="D174" t="s">
        <v>21</v>
      </c>
      <c r="E174" s="1">
        <v>45483</v>
      </c>
      <c r="F174" s="2">
        <v>0.77083333333333337</v>
      </c>
      <c r="G174" t="s">
        <v>27</v>
      </c>
      <c r="H174">
        <f>IFERROR(VLOOKUP(TRIM(B174), '[1]feedback_data (5)'!B:F, 3, FALSE), "N/A")</f>
        <v>6</v>
      </c>
      <c r="I174" t="str">
        <f>IFERROR(VLOOKUP(TRIM(B174), '[1]feedback_data (5)'!B:F, 4, FALSE), "N/A")</f>
        <v>Very good</v>
      </c>
      <c r="J174" s="3">
        <f>IFERROR(VLOOKUP(TRIM(B174), '[1]feedback_data (5)'!B:F, 5, FALSE), "N/A")</f>
        <v>45</v>
      </c>
    </row>
    <row r="175" spans="1:10" x14ac:dyDescent="0.3">
      <c r="A175" t="s">
        <v>242</v>
      </c>
      <c r="B175" t="s">
        <v>243</v>
      </c>
      <c r="C175" t="s">
        <v>71</v>
      </c>
      <c r="D175" t="s">
        <v>26</v>
      </c>
      <c r="E175" s="1">
        <v>45529</v>
      </c>
      <c r="F175" s="2">
        <v>0.4375</v>
      </c>
      <c r="G175" t="s">
        <v>18</v>
      </c>
      <c r="H175">
        <f>IFERROR(VLOOKUP(TRIM(B175), '[1]feedback_data (5)'!B:F, 3, FALSE), "N/A")</f>
        <v>8</v>
      </c>
      <c r="I175" t="str">
        <f>IFERROR(VLOOKUP(TRIM(B175), '[1]feedback_data (5)'!B:F, 4, FALSE), "N/A")</f>
        <v>Efficient process</v>
      </c>
      <c r="J175" s="3">
        <f>IFERROR(VLOOKUP(TRIM(B175), '[1]feedback_data (5)'!B:F, 5, FALSE), "N/A")</f>
        <v>45</v>
      </c>
    </row>
    <row r="176" spans="1:10" x14ac:dyDescent="0.3">
      <c r="A176" t="s">
        <v>383</v>
      </c>
      <c r="B176" t="s">
        <v>384</v>
      </c>
      <c r="C176" t="s">
        <v>8</v>
      </c>
      <c r="D176" t="s">
        <v>26</v>
      </c>
      <c r="E176" s="1">
        <v>45598</v>
      </c>
      <c r="F176" s="2">
        <v>0.33333333333333331</v>
      </c>
      <c r="G176" t="s">
        <v>22</v>
      </c>
      <c r="H176">
        <f>IFERROR(VLOOKUP(TRIM(B176), '[1]feedback_data (5)'!B:F, 3, FALSE), "N/A")</f>
        <v>7</v>
      </c>
      <c r="I176" t="str">
        <f>IFERROR(VLOOKUP(TRIM(B176), '[1]feedback_data (5)'!B:F, 4, FALSE), "N/A")</f>
        <v>Child-friendly staff</v>
      </c>
      <c r="J176" s="3">
        <f>IFERROR(VLOOKUP(TRIM(B176), '[1]feedback_data (5)'!B:F, 5, FALSE), "N/A")</f>
        <v>45</v>
      </c>
    </row>
    <row r="177" spans="1:10" x14ac:dyDescent="0.3">
      <c r="A177" t="s">
        <v>88</v>
      </c>
      <c r="B177" t="s">
        <v>89</v>
      </c>
      <c r="C177" t="s">
        <v>44</v>
      </c>
      <c r="D177" t="s">
        <v>26</v>
      </c>
      <c r="E177" s="1">
        <v>45520</v>
      </c>
      <c r="F177" s="2">
        <v>0.66666666666666663</v>
      </c>
      <c r="G177" t="s">
        <v>27</v>
      </c>
      <c r="H177">
        <f>IFERROR(VLOOKUP(TRIM(B177), '[1]feedback_data (5)'!B:F, 3, FALSE), "N/A")</f>
        <v>3</v>
      </c>
      <c r="I177" t="str">
        <f>IFERROR(VLOOKUP(TRIM(B177), '[1]feedback_data (5)'!B:F, 4, FALSE), "N/A")</f>
        <v>Needs improvement</v>
      </c>
      <c r="J177" s="3">
        <f>IFERROR(VLOOKUP(TRIM(B177), '[1]feedback_data (5)'!B:F, 5, FALSE), "N/A")</f>
        <v>45</v>
      </c>
    </row>
    <row r="178" spans="1:10" x14ac:dyDescent="0.3">
      <c r="A178" t="s">
        <v>143</v>
      </c>
      <c r="B178" t="s">
        <v>144</v>
      </c>
      <c r="C178" t="s">
        <v>8</v>
      </c>
      <c r="D178" t="s">
        <v>9</v>
      </c>
      <c r="E178" s="1">
        <v>45370</v>
      </c>
      <c r="F178" s="2">
        <v>0.75</v>
      </c>
      <c r="G178" t="s">
        <v>18</v>
      </c>
      <c r="H178">
        <f>IFERROR(VLOOKUP(TRIM(B178), '[1]feedback_data (5)'!B:F, 3, FALSE), "N/A")</f>
        <v>8</v>
      </c>
      <c r="I178" t="str">
        <f>IFERROR(VLOOKUP(TRIM(B178), '[1]feedback_data (5)'!B:F, 4, FALSE), "N/A")</f>
        <v>Efficient process</v>
      </c>
      <c r="J178" s="3">
        <f>IFERROR(VLOOKUP(TRIM(B178), '[1]feedback_data (5)'!B:F, 5, FALSE), "N/A")</f>
        <v>45</v>
      </c>
    </row>
    <row r="179" spans="1:10" x14ac:dyDescent="0.3">
      <c r="A179" t="s">
        <v>272</v>
      </c>
      <c r="B179" t="s">
        <v>273</v>
      </c>
      <c r="C179" t="s">
        <v>127</v>
      </c>
      <c r="D179" t="s">
        <v>68</v>
      </c>
      <c r="E179" s="1">
        <v>45359</v>
      </c>
      <c r="F179" s="2">
        <v>0.70833333333333337</v>
      </c>
      <c r="G179" t="s">
        <v>14</v>
      </c>
      <c r="H179">
        <f>IFERROR(VLOOKUP(TRIM(B179), '[1]feedback_data (5)'!B:F, 3, FALSE), "N/A")</f>
        <v>9</v>
      </c>
      <c r="I179" t="str">
        <f>IFERROR(VLOOKUP(TRIM(B179), '[1]feedback_data (5)'!B:F, 4, FALSE), "N/A")</f>
        <v>Amazing team</v>
      </c>
      <c r="J179" s="3">
        <f>IFERROR(VLOOKUP(TRIM(B179), '[1]feedback_data (5)'!B:F, 5, FALSE), "N/A")</f>
        <v>30</v>
      </c>
    </row>
    <row r="180" spans="1:10" x14ac:dyDescent="0.3">
      <c r="A180" t="s">
        <v>370</v>
      </c>
      <c r="B180" t="s">
        <v>371</v>
      </c>
      <c r="C180" t="s">
        <v>64</v>
      </c>
      <c r="D180" t="s">
        <v>68</v>
      </c>
      <c r="E180" s="1">
        <v>45501</v>
      </c>
      <c r="F180" s="2">
        <v>0.70833333333333337</v>
      </c>
      <c r="G180" t="s">
        <v>22</v>
      </c>
      <c r="H180">
        <f>IFERROR(VLOOKUP(TRIM(B180), '[1]feedback_data (5)'!B:F, 3, FALSE), "N/A")</f>
        <v>8</v>
      </c>
      <c r="I180" t="str">
        <f>IFERROR(VLOOKUP(TRIM(B180), '[1]feedback_data (5)'!B:F, 4, FALSE), "N/A")</f>
        <v>Great doctors</v>
      </c>
      <c r="J180" s="3">
        <f>IFERROR(VLOOKUP(TRIM(B180), '[1]feedback_data (5)'!B:F, 5, FALSE), "N/A")</f>
        <v>45</v>
      </c>
    </row>
    <row r="181" spans="1:10" x14ac:dyDescent="0.3">
      <c r="A181" t="s">
        <v>65</v>
      </c>
      <c r="B181" t="s">
        <v>66</v>
      </c>
      <c r="C181" t="s">
        <v>67</v>
      </c>
      <c r="D181" t="s">
        <v>68</v>
      </c>
      <c r="E181" s="1">
        <v>45640</v>
      </c>
      <c r="F181" s="2">
        <v>0.54166666666666663</v>
      </c>
      <c r="G181" t="s">
        <v>27</v>
      </c>
      <c r="H181">
        <f>IFERROR(VLOOKUP(TRIM(B181), '[1]feedback_data (5)'!B:F, 3, FALSE), "N/A")</f>
        <v>3</v>
      </c>
      <c r="I181" t="str">
        <f>IFERROR(VLOOKUP(TRIM(B181), '[1]feedback_data (5)'!B:F, 4, FALSE), "N/A")</f>
        <v>Needs improvement</v>
      </c>
      <c r="J181" s="3">
        <f>IFERROR(VLOOKUP(TRIM(B181), '[1]feedback_data (5)'!B:F, 5, FALSE), "N/A")</f>
        <v>45</v>
      </c>
    </row>
    <row r="182" spans="1:10" x14ac:dyDescent="0.3">
      <c r="A182" t="s">
        <v>409</v>
      </c>
      <c r="B182" t="s">
        <v>410</v>
      </c>
      <c r="C182" t="s">
        <v>92</v>
      </c>
      <c r="D182" t="s">
        <v>21</v>
      </c>
      <c r="E182" s="1">
        <v>45543</v>
      </c>
      <c r="F182" s="2">
        <v>0.33333333333333331</v>
      </c>
      <c r="G182" t="s">
        <v>14</v>
      </c>
      <c r="H182">
        <f>IFERROR(VLOOKUP(TRIM(B182), '[1]feedback_data (5)'!B:F, 3, FALSE), "N/A")</f>
        <v>7</v>
      </c>
      <c r="I182" t="str">
        <f>IFERROR(VLOOKUP(TRIM(B182), '[1]feedback_data (5)'!B:F, 4, FALSE), "N/A")</f>
        <v>Satisfactory</v>
      </c>
      <c r="J182" s="3">
        <f>IFERROR(VLOOKUP(TRIM(B182), '[1]feedback_data (5)'!B:F, 5, FALSE), "N/A")</f>
        <v>45</v>
      </c>
    </row>
    <row r="183" spans="1:10" x14ac:dyDescent="0.3">
      <c r="A183" t="s">
        <v>368</v>
      </c>
      <c r="B183" t="s">
        <v>369</v>
      </c>
      <c r="C183" t="s">
        <v>121</v>
      </c>
      <c r="D183" t="s">
        <v>13</v>
      </c>
      <c r="E183" s="1">
        <v>45474</v>
      </c>
      <c r="F183" s="2">
        <v>0.72916666666666663</v>
      </c>
      <c r="G183" t="s">
        <v>14</v>
      </c>
      <c r="H183">
        <f>IFERROR(VLOOKUP(TRIM(B183), '[1]feedback_data (5)'!B:F, 3, FALSE), "N/A")</f>
        <v>9</v>
      </c>
      <c r="I183" t="str">
        <f>IFERROR(VLOOKUP(TRIM(B183), '[1]feedback_data (5)'!B:F, 4, FALSE), "N/A")</f>
        <v>Good service</v>
      </c>
      <c r="J183" s="3">
        <f>IFERROR(VLOOKUP(TRIM(B183), '[1]feedback_data (5)'!B:F, 5, FALSE), "N/A")</f>
        <v>30</v>
      </c>
    </row>
    <row r="184" spans="1:10" x14ac:dyDescent="0.3">
      <c r="A184" t="s">
        <v>95</v>
      </c>
      <c r="B184" t="s">
        <v>96</v>
      </c>
      <c r="C184" t="s">
        <v>97</v>
      </c>
      <c r="D184" t="s">
        <v>13</v>
      </c>
      <c r="E184" s="1">
        <v>45384</v>
      </c>
      <c r="F184" s="2">
        <v>0.72916666666666663</v>
      </c>
      <c r="G184" t="s">
        <v>14</v>
      </c>
      <c r="H184">
        <f>IFERROR(VLOOKUP(TRIM(B184), '[1]feedback_data (5)'!B:F, 3, FALSE), "N/A")</f>
        <v>3</v>
      </c>
      <c r="I184" t="str">
        <f>IFERROR(VLOOKUP(TRIM(B184), '[1]feedback_data (5)'!B:F, 4, FALSE), "N/A")</f>
        <v>Needs improvement</v>
      </c>
      <c r="J184" s="3">
        <f>IFERROR(VLOOKUP(TRIM(B184), '[1]feedback_data (5)'!B:F, 5, FALSE), "N/A")</f>
        <v>45</v>
      </c>
    </row>
    <row r="185" spans="1:10" x14ac:dyDescent="0.3">
      <c r="A185" t="s">
        <v>60</v>
      </c>
      <c r="B185" t="s">
        <v>61</v>
      </c>
      <c r="C185" t="s">
        <v>53</v>
      </c>
      <c r="D185" t="s">
        <v>21</v>
      </c>
      <c r="E185" s="1">
        <v>45476</v>
      </c>
      <c r="F185" s="2">
        <v>0.75</v>
      </c>
      <c r="G185" t="s">
        <v>22</v>
      </c>
      <c r="H185">
        <f>IFERROR(VLOOKUP(TRIM(B185), '[1]feedback_data (5)'!B:F, 3, FALSE), "N/A")</f>
        <v>8</v>
      </c>
      <c r="I185" t="str">
        <f>IFERROR(VLOOKUP(TRIM(B185), '[1]feedback_data (5)'!B:F, 4, FALSE), "N/A")</f>
        <v>Efficient process</v>
      </c>
      <c r="J185" s="3">
        <f>IFERROR(VLOOKUP(TRIM(B185), '[1]feedback_data (5)'!B:F, 5, FALSE), "N/A")</f>
        <v>45</v>
      </c>
    </row>
    <row r="186" spans="1:10" x14ac:dyDescent="0.3">
      <c r="A186" t="s">
        <v>23</v>
      </c>
      <c r="B186" t="s">
        <v>24</v>
      </c>
      <c r="C186" t="s">
        <v>25</v>
      </c>
      <c r="D186" t="s">
        <v>26</v>
      </c>
      <c r="E186" s="1">
        <v>45516</v>
      </c>
      <c r="F186" s="2">
        <v>0.75</v>
      </c>
      <c r="G186" t="s">
        <v>27</v>
      </c>
      <c r="H186">
        <f>IFERROR(VLOOKUP(TRIM(B186), '[1]feedback_data (5)'!B:F, 3, FALSE), "N/A")</f>
        <v>4</v>
      </c>
      <c r="I186" t="str">
        <f>IFERROR(VLOOKUP(TRIM(B186), '[1]feedback_data (5)'!B:F, 4, FALSE), "N/A")</f>
        <v>Delayed response</v>
      </c>
      <c r="J186" s="3">
        <f>IFERROR(VLOOKUP(TRIM(B186), '[1]feedback_data (5)'!B:F, 5, FALSE), "N/A")</f>
        <v>45</v>
      </c>
    </row>
    <row r="187" spans="1:10" x14ac:dyDescent="0.3">
      <c r="A187" t="s">
        <v>147</v>
      </c>
      <c r="B187" t="s">
        <v>148</v>
      </c>
      <c r="C187" t="s">
        <v>64</v>
      </c>
      <c r="D187" t="s">
        <v>68</v>
      </c>
      <c r="E187" s="1">
        <v>45556</v>
      </c>
      <c r="F187" s="2">
        <v>0.6875</v>
      </c>
      <c r="G187" t="s">
        <v>14</v>
      </c>
      <c r="H187">
        <f>IFERROR(VLOOKUP(TRIM(B187), '[1]feedback_data (5)'!B:F, 3, FALSE), "N/A")</f>
        <v>4</v>
      </c>
      <c r="I187" t="str">
        <f>IFERROR(VLOOKUP(TRIM(B187), '[1]feedback_data (5)'!B:F, 4, FALSE), "N/A")</f>
        <v>Delayed response</v>
      </c>
      <c r="J187" s="3">
        <f>IFERROR(VLOOKUP(TRIM(B187), '[1]feedback_data (5)'!B:F, 5, FALSE), "N/A")</f>
        <v>45</v>
      </c>
    </row>
    <row r="188" spans="1:10" x14ac:dyDescent="0.3">
      <c r="A188" t="s">
        <v>45</v>
      </c>
      <c r="B188" t="s">
        <v>46</v>
      </c>
      <c r="C188" t="s">
        <v>47</v>
      </c>
      <c r="D188" t="s">
        <v>13</v>
      </c>
      <c r="E188" s="1">
        <v>45519</v>
      </c>
      <c r="F188" s="2">
        <v>0.64583333333333337</v>
      </c>
      <c r="G188" t="s">
        <v>14</v>
      </c>
      <c r="H188">
        <f>IFERROR(VLOOKUP(TRIM(B188), '[1]feedback_data (5)'!B:F, 3, FALSE), "N/A")</f>
        <v>3</v>
      </c>
      <c r="I188" t="str">
        <f>IFERROR(VLOOKUP(TRIM(B188), '[1]feedback_data (5)'!B:F, 4, FALSE), "N/A")</f>
        <v>Long wait times</v>
      </c>
      <c r="J188" s="3">
        <f>IFERROR(VLOOKUP(TRIM(B188), '[1]feedback_data (5)'!B:F, 5, FALSE), "N/A")</f>
        <v>45</v>
      </c>
    </row>
    <row r="189" spans="1:10" x14ac:dyDescent="0.3">
      <c r="A189" t="s">
        <v>163</v>
      </c>
      <c r="B189" t="s">
        <v>164</v>
      </c>
      <c r="C189" t="s">
        <v>79</v>
      </c>
      <c r="D189" t="s">
        <v>9</v>
      </c>
      <c r="E189" s="1">
        <v>45545</v>
      </c>
      <c r="F189" s="2">
        <v>0.72916666666666663</v>
      </c>
      <c r="G189" t="s">
        <v>27</v>
      </c>
      <c r="H189">
        <f>IFERROR(VLOOKUP(TRIM(B189), '[1]feedback_data (5)'!B:F, 3, FALSE), "N/A")</f>
        <v>5</v>
      </c>
      <c r="I189" t="str">
        <f>IFERROR(VLOOKUP(TRIM(B189), '[1]feedback_data (5)'!B:F, 4, FALSE), "N/A")</f>
        <v>Average</v>
      </c>
      <c r="J189" s="3">
        <f>IFERROR(VLOOKUP(TRIM(B189), '[1]feedback_data (5)'!B:F, 5, FALSE), "N/A")</f>
        <v>45</v>
      </c>
    </row>
    <row r="190" spans="1:10" x14ac:dyDescent="0.3">
      <c r="A190" t="s">
        <v>340</v>
      </c>
      <c r="B190" t="s">
        <v>341</v>
      </c>
      <c r="C190" t="s">
        <v>84</v>
      </c>
      <c r="D190" t="s">
        <v>26</v>
      </c>
      <c r="E190" s="1">
        <v>45619</v>
      </c>
      <c r="F190" s="2">
        <v>0.54166666666666663</v>
      </c>
      <c r="G190" t="s">
        <v>14</v>
      </c>
      <c r="H190">
        <f>IFERROR(VLOOKUP(TRIM(B190), '[1]feedback_data (5)'!B:F, 3, FALSE), "N/A")</f>
        <v>9</v>
      </c>
      <c r="I190" t="str">
        <f>IFERROR(VLOOKUP(TRIM(B190), '[1]feedback_data (5)'!B:F, 4, FALSE), "N/A")</f>
        <v>Amazing team</v>
      </c>
      <c r="J190" s="3">
        <f>IFERROR(VLOOKUP(TRIM(B190), '[1]feedback_data (5)'!B:F, 5, FALSE), "N/A")</f>
        <v>30</v>
      </c>
    </row>
    <row r="191" spans="1:10" x14ac:dyDescent="0.3">
      <c r="A191" t="s">
        <v>216</v>
      </c>
      <c r="B191" t="s">
        <v>217</v>
      </c>
      <c r="C191" t="s">
        <v>41</v>
      </c>
      <c r="D191" t="s">
        <v>13</v>
      </c>
      <c r="E191" s="1">
        <v>45468</v>
      </c>
      <c r="F191" s="2">
        <v>0.625</v>
      </c>
      <c r="G191" t="s">
        <v>18</v>
      </c>
      <c r="H191">
        <f>IFERROR(VLOOKUP(TRIM(B191), '[1]feedback_data (5)'!B:F, 3, FALSE), "N/A")</f>
        <v>7</v>
      </c>
      <c r="I191" t="str">
        <f>IFERROR(VLOOKUP(TRIM(B191), '[1]feedback_data (5)'!B:F, 4, FALSE), "N/A")</f>
        <v>Satisfactory</v>
      </c>
      <c r="J191" s="3">
        <f>IFERROR(VLOOKUP(TRIM(B191), '[1]feedback_data (5)'!B:F, 5, FALSE), "N/A")</f>
        <v>45</v>
      </c>
    </row>
    <row r="192" spans="1:10" x14ac:dyDescent="0.3">
      <c r="A192" t="s">
        <v>389</v>
      </c>
      <c r="B192" t="s">
        <v>390</v>
      </c>
      <c r="C192" t="s">
        <v>102</v>
      </c>
      <c r="D192" t="s">
        <v>9</v>
      </c>
      <c r="E192" s="1">
        <v>45595</v>
      </c>
      <c r="F192" s="2">
        <v>0.66666666666666663</v>
      </c>
      <c r="G192" t="s">
        <v>14</v>
      </c>
      <c r="H192">
        <f>IFERROR(VLOOKUP(TRIM(B192), '[1]feedback_data (5)'!B:F, 3, FALSE), "N/A")</f>
        <v>9</v>
      </c>
      <c r="I192" t="str">
        <f>IFERROR(VLOOKUP(TRIM(B192), '[1]feedback_data (5)'!B:F, 4, FALSE), "N/A")</f>
        <v>Excellent care</v>
      </c>
      <c r="J192" s="3">
        <f>IFERROR(VLOOKUP(TRIM(B192), '[1]feedback_data (5)'!B:F, 5, FALSE), "N/A")</f>
        <v>30</v>
      </c>
    </row>
    <row r="193" spans="1:10" x14ac:dyDescent="0.3">
      <c r="A193" t="s">
        <v>159</v>
      </c>
      <c r="B193" t="s">
        <v>160</v>
      </c>
      <c r="C193" t="s">
        <v>12</v>
      </c>
      <c r="D193" t="s">
        <v>21</v>
      </c>
      <c r="E193" s="1">
        <v>45298</v>
      </c>
      <c r="F193" s="2">
        <v>0.66666666666666663</v>
      </c>
      <c r="G193" t="s">
        <v>14</v>
      </c>
      <c r="H193">
        <f>IFERROR(VLOOKUP(TRIM(B193), '[1]feedback_data (5)'!B:F, 3, FALSE), "N/A")</f>
        <v>6</v>
      </c>
      <c r="I193" t="str">
        <f>IFERROR(VLOOKUP(TRIM(B193), '[1]feedback_data (5)'!B:F, 4, FALSE), "N/A")</f>
        <v>Very good</v>
      </c>
      <c r="J193" s="3">
        <f>IFERROR(VLOOKUP(TRIM(B193), '[1]feedback_data (5)'!B:F, 5, FALSE), "N/A")</f>
        <v>45</v>
      </c>
    </row>
    <row r="194" spans="1:10" x14ac:dyDescent="0.3">
      <c r="A194" t="s">
        <v>348</v>
      </c>
      <c r="B194" t="s">
        <v>349</v>
      </c>
      <c r="C194" t="s">
        <v>176</v>
      </c>
      <c r="D194" t="s">
        <v>68</v>
      </c>
      <c r="E194" s="1">
        <v>45325</v>
      </c>
      <c r="F194" s="2">
        <v>0.39583333333333331</v>
      </c>
      <c r="G194" t="s">
        <v>18</v>
      </c>
      <c r="H194">
        <f>IFERROR(VLOOKUP(TRIM(B194), '[1]feedback_data (5)'!B:F, 3, FALSE), "N/A")</f>
        <v>7</v>
      </c>
      <c r="I194" t="str">
        <f>IFERROR(VLOOKUP(TRIM(B194), '[1]feedback_data (5)'!B:F, 4, FALSE), "N/A")</f>
        <v>Child-friendly staff</v>
      </c>
      <c r="J194" s="3">
        <f>IFERROR(VLOOKUP(TRIM(B194), '[1]feedback_data (5)'!B:F, 5, FALSE), "N/A")</f>
        <v>45</v>
      </c>
    </row>
    <row r="195" spans="1:10" x14ac:dyDescent="0.3">
      <c r="A195" t="s">
        <v>399</v>
      </c>
      <c r="B195" t="s">
        <v>400</v>
      </c>
      <c r="C195" t="s">
        <v>64</v>
      </c>
      <c r="D195" t="s">
        <v>26</v>
      </c>
      <c r="E195" s="1">
        <v>45472</v>
      </c>
      <c r="F195" s="2">
        <v>0.33333333333333331</v>
      </c>
      <c r="G195" t="s">
        <v>18</v>
      </c>
      <c r="H195">
        <f>IFERROR(VLOOKUP(TRIM(B195), '[1]feedback_data (5)'!B:F, 3, FALSE), "N/A")</f>
        <v>8</v>
      </c>
      <c r="I195" t="str">
        <f>IFERROR(VLOOKUP(TRIM(B195), '[1]feedback_data (5)'!B:F, 4, FALSE), "N/A")</f>
        <v>Efficient process</v>
      </c>
      <c r="J195" s="3">
        <f>IFERROR(VLOOKUP(TRIM(B195), '[1]feedback_data (5)'!B:F, 5, FALSE), "N/A")</f>
        <v>45</v>
      </c>
    </row>
    <row r="196" spans="1:10" x14ac:dyDescent="0.3">
      <c r="B196" t="s">
        <v>7</v>
      </c>
      <c r="C196" t="s">
        <v>8</v>
      </c>
      <c r="D196" t="s">
        <v>9</v>
      </c>
      <c r="E196" s="1">
        <v>45292</v>
      </c>
      <c r="F196" t="s">
        <v>436</v>
      </c>
      <c r="G196" t="s">
        <v>436</v>
      </c>
      <c r="H196" t="str">
        <f>IFERROR(VLOOKUP(TRIM(B196), '[1]feedback_data (5)'!B:F, 3, FALSE), "N/A")</f>
        <v>N/A</v>
      </c>
      <c r="I196" t="str">
        <f>IFERROR(VLOOKUP(TRIM(B196), '[1]feedback_data (5)'!B:F, 4, FALSE), "N/A")</f>
        <v>N/A</v>
      </c>
      <c r="J196" s="3" t="str">
        <f>IFERROR(VLOOKUP(TRIM(B196), '[1]feedback_data (5)'!B:F, 5, FALSE), "N/A")</f>
        <v>N/A</v>
      </c>
    </row>
    <row r="197" spans="1:10" x14ac:dyDescent="0.3">
      <c r="A197" t="s">
        <v>325</v>
      </c>
      <c r="B197" t="s">
        <v>326</v>
      </c>
      <c r="C197" t="s">
        <v>64</v>
      </c>
      <c r="D197" t="s">
        <v>13</v>
      </c>
      <c r="E197" s="1">
        <v>45519</v>
      </c>
      <c r="F197" s="2">
        <v>0.375</v>
      </c>
      <c r="G197" t="s">
        <v>18</v>
      </c>
      <c r="H197">
        <f>IFERROR(VLOOKUP(TRIM(B197), '[1]feedback_data (5)'!B:F, 3, FALSE), "N/A")</f>
        <v>4</v>
      </c>
      <c r="I197" t="str">
        <f>IFERROR(VLOOKUP(TRIM(B197), '[1]feedback_data (5)'!B:F, 4, FALSE), "N/A")</f>
        <v>Room cleanliness issue</v>
      </c>
      <c r="J197" s="3">
        <f>IFERROR(VLOOKUP(TRIM(B197), '[1]feedback_data (5)'!B:F, 5, FALSE), "N/A")</f>
        <v>45</v>
      </c>
    </row>
    <row r="198" spans="1:10" x14ac:dyDescent="0.3">
      <c r="A198" t="s">
        <v>157</v>
      </c>
      <c r="B198" t="s">
        <v>158</v>
      </c>
      <c r="C198" t="s">
        <v>53</v>
      </c>
      <c r="D198" t="s">
        <v>21</v>
      </c>
      <c r="E198" s="1">
        <v>45623</v>
      </c>
      <c r="F198" s="2">
        <v>0.375</v>
      </c>
      <c r="G198" t="s">
        <v>18</v>
      </c>
      <c r="H198">
        <f>IFERROR(VLOOKUP(TRIM(B198), '[1]feedback_data (5)'!B:F, 3, FALSE), "N/A")</f>
        <v>9</v>
      </c>
      <c r="I198" t="str">
        <f>IFERROR(VLOOKUP(TRIM(B198), '[1]feedback_data (5)'!B:F, 4, FALSE), "N/A")</f>
        <v>Amazing team</v>
      </c>
      <c r="J198" s="3">
        <f>IFERROR(VLOOKUP(TRIM(B198), '[1]feedback_data (5)'!B:F, 5, FALSE), "N/A")</f>
        <v>30</v>
      </c>
    </row>
    <row r="199" spans="1:10" x14ac:dyDescent="0.3">
      <c r="A199" t="s">
        <v>130</v>
      </c>
      <c r="B199" t="s">
        <v>131</v>
      </c>
      <c r="C199" t="s">
        <v>77</v>
      </c>
      <c r="D199" t="s">
        <v>21</v>
      </c>
      <c r="E199" s="1">
        <v>45466</v>
      </c>
      <c r="F199" s="2">
        <v>0.41666666666666669</v>
      </c>
      <c r="G199" t="s">
        <v>27</v>
      </c>
      <c r="H199">
        <f>IFERROR(VLOOKUP(TRIM(B199), '[1]feedback_data (5)'!B:F, 3, FALSE), "N/A")</f>
        <v>5</v>
      </c>
      <c r="I199" t="str">
        <f>IFERROR(VLOOKUP(TRIM(B199), '[1]feedback_data (5)'!B:F, 4, FALSE), "N/A")</f>
        <v>Average</v>
      </c>
      <c r="J199" s="3">
        <f>IFERROR(VLOOKUP(TRIM(B199), '[1]feedback_data (5)'!B:F, 5, FALSE), "N/A")</f>
        <v>45</v>
      </c>
    </row>
    <row r="200" spans="1:10" x14ac:dyDescent="0.3">
      <c r="B200" t="s">
        <v>78</v>
      </c>
      <c r="C200" t="s">
        <v>79</v>
      </c>
      <c r="D200" t="s">
        <v>74</v>
      </c>
      <c r="F200" s="2">
        <v>0.54166666666666663</v>
      </c>
      <c r="G200" t="s">
        <v>436</v>
      </c>
      <c r="H200" t="str">
        <f>IFERROR(VLOOKUP(TRIM(B200), '[1]feedback_data (5)'!B:F, 3, FALSE), "N/A")</f>
        <v>N/A</v>
      </c>
      <c r="I200" t="str">
        <f>IFERROR(VLOOKUP(TRIM(B200), '[1]feedback_data (5)'!B:F, 4, FALSE), "N/A")</f>
        <v>N/A</v>
      </c>
      <c r="J200" s="3" t="str">
        <f>IFERROR(VLOOKUP(TRIM(B200), '[1]feedback_data (5)'!B:F, 5, FALSE), "N/A")</f>
        <v>N/A</v>
      </c>
    </row>
    <row r="201" spans="1:10" x14ac:dyDescent="0.3">
      <c r="A201" t="s">
        <v>15</v>
      </c>
      <c r="B201" t="s">
        <v>16</v>
      </c>
      <c r="C201" t="s">
        <v>17</v>
      </c>
      <c r="D201" t="s">
        <v>9</v>
      </c>
      <c r="E201" s="1">
        <v>45643</v>
      </c>
      <c r="F201" s="2">
        <v>0.625</v>
      </c>
      <c r="G201" t="s">
        <v>18</v>
      </c>
      <c r="H201">
        <f>IFERROR(VLOOKUP(TRIM(B201), '[1]feedback_data (5)'!B:F, 3, FALSE), "N/A")</f>
        <v>4</v>
      </c>
      <c r="I201" t="str">
        <f>IFERROR(VLOOKUP(TRIM(B201), '[1]feedback_data (5)'!B:F, 4, FALSE), "N/A")</f>
        <v>Delayed response</v>
      </c>
      <c r="J201" s="3">
        <f>IFERROR(VLOOKUP(TRIM(B201), '[1]feedback_data (5)'!B:F, 5, FALSE), "N/A")</f>
        <v>45</v>
      </c>
    </row>
  </sheetData>
  <phoneticPr fontId="18" type="noConversion"/>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8CF1-E879-43E3-948A-5E809BF4E225}">
  <dimension ref="A1:L156"/>
  <sheetViews>
    <sheetView workbookViewId="0">
      <selection activeCell="J1" sqref="J1"/>
    </sheetView>
  </sheetViews>
  <sheetFormatPr defaultRowHeight="14.4" x14ac:dyDescent="0.3"/>
  <cols>
    <col min="1" max="1" width="12.5546875" bestFit="1" customWidth="1"/>
    <col min="2" max="2" width="22.109375" bestFit="1" customWidth="1"/>
    <col min="10" max="10" width="31.77734375" customWidth="1"/>
    <col min="11" max="11" width="12.5546875" bestFit="1" customWidth="1"/>
    <col min="12" max="12" width="22.109375" bestFit="1" customWidth="1"/>
  </cols>
  <sheetData>
    <row r="1" spans="1:12" x14ac:dyDescent="0.3">
      <c r="A1" s="5" t="s">
        <v>441</v>
      </c>
      <c r="B1" t="s">
        <v>440</v>
      </c>
      <c r="K1" s="5" t="s">
        <v>441</v>
      </c>
      <c r="L1" t="s">
        <v>440</v>
      </c>
    </row>
    <row r="2" spans="1:12" x14ac:dyDescent="0.3">
      <c r="A2" s="7">
        <v>0.33333333333333331</v>
      </c>
      <c r="B2" s="4">
        <v>11</v>
      </c>
      <c r="K2" s="6" t="s">
        <v>444</v>
      </c>
      <c r="L2" s="4"/>
    </row>
    <row r="3" spans="1:12" x14ac:dyDescent="0.3">
      <c r="A3" s="7">
        <v>0.35416666666666669</v>
      </c>
      <c r="B3" s="4">
        <v>7</v>
      </c>
      <c r="K3" s="6" t="s">
        <v>445</v>
      </c>
      <c r="L3" s="4"/>
    </row>
    <row r="4" spans="1:12" x14ac:dyDescent="0.3">
      <c r="A4" s="7">
        <v>0.375</v>
      </c>
      <c r="B4" s="4">
        <v>8</v>
      </c>
      <c r="K4" s="6" t="s">
        <v>446</v>
      </c>
      <c r="L4" s="4">
        <v>1</v>
      </c>
    </row>
    <row r="5" spans="1:12" x14ac:dyDescent="0.3">
      <c r="A5" s="7">
        <v>0.39583333333333331</v>
      </c>
      <c r="B5" s="4">
        <v>7</v>
      </c>
      <c r="K5" s="6" t="s">
        <v>447</v>
      </c>
      <c r="L5" s="4">
        <v>1</v>
      </c>
    </row>
    <row r="6" spans="1:12" x14ac:dyDescent="0.3">
      <c r="A6" s="7">
        <v>0.41666666666666669</v>
      </c>
      <c r="B6" s="4">
        <v>10</v>
      </c>
      <c r="K6" s="6" t="s">
        <v>448</v>
      </c>
      <c r="L6" s="4">
        <v>1</v>
      </c>
    </row>
    <row r="7" spans="1:12" x14ac:dyDescent="0.3">
      <c r="A7" s="7">
        <v>0.4375</v>
      </c>
      <c r="B7" s="4">
        <v>4</v>
      </c>
      <c r="K7" s="6" t="s">
        <v>449</v>
      </c>
      <c r="L7" s="4">
        <v>1</v>
      </c>
    </row>
    <row r="8" spans="1:12" x14ac:dyDescent="0.3">
      <c r="A8" s="7">
        <v>0.45833333333333331</v>
      </c>
      <c r="B8" s="4">
        <v>11</v>
      </c>
      <c r="K8" s="6" t="s">
        <v>450</v>
      </c>
      <c r="L8" s="4">
        <v>1</v>
      </c>
    </row>
    <row r="9" spans="1:12" x14ac:dyDescent="0.3">
      <c r="A9" s="7">
        <v>0.47916666666666669</v>
      </c>
      <c r="B9" s="4">
        <v>6</v>
      </c>
      <c r="K9" s="6" t="s">
        <v>451</v>
      </c>
      <c r="L9" s="4">
        <v>2</v>
      </c>
    </row>
    <row r="10" spans="1:12" x14ac:dyDescent="0.3">
      <c r="A10" s="7">
        <v>0.5</v>
      </c>
      <c r="B10" s="4">
        <v>12</v>
      </c>
      <c r="K10" s="6" t="s">
        <v>452</v>
      </c>
      <c r="L10" s="4">
        <v>1</v>
      </c>
    </row>
    <row r="11" spans="1:12" x14ac:dyDescent="0.3">
      <c r="A11" s="7">
        <v>0.52083333333333337</v>
      </c>
      <c r="B11" s="4">
        <v>6</v>
      </c>
      <c r="K11" s="6" t="s">
        <v>453</v>
      </c>
      <c r="L11" s="4">
        <v>1</v>
      </c>
    </row>
    <row r="12" spans="1:12" x14ac:dyDescent="0.3">
      <c r="A12" s="7">
        <v>0.54166666666666663</v>
      </c>
      <c r="B12" s="4">
        <v>5</v>
      </c>
      <c r="K12" s="6" t="s">
        <v>454</v>
      </c>
      <c r="L12" s="4">
        <v>1</v>
      </c>
    </row>
    <row r="13" spans="1:12" x14ac:dyDescent="0.3">
      <c r="A13" s="7">
        <v>0.5625</v>
      </c>
      <c r="B13" s="4">
        <v>5</v>
      </c>
      <c r="K13" s="6" t="s">
        <v>455</v>
      </c>
      <c r="L13" s="4">
        <v>1</v>
      </c>
    </row>
    <row r="14" spans="1:12" x14ac:dyDescent="0.3">
      <c r="A14" s="7">
        <v>0.58333333333333337</v>
      </c>
      <c r="B14" s="4">
        <v>6</v>
      </c>
      <c r="K14" s="6" t="s">
        <v>456</v>
      </c>
      <c r="L14" s="4">
        <v>1</v>
      </c>
    </row>
    <row r="15" spans="1:12" x14ac:dyDescent="0.3">
      <c r="A15" s="7">
        <v>0.60416666666666663</v>
      </c>
      <c r="B15" s="4">
        <v>7</v>
      </c>
      <c r="K15" s="6" t="s">
        <v>457</v>
      </c>
      <c r="L15" s="4">
        <v>1</v>
      </c>
    </row>
    <row r="16" spans="1:12" x14ac:dyDescent="0.3">
      <c r="A16" s="7">
        <v>0.625</v>
      </c>
      <c r="B16" s="4">
        <v>9</v>
      </c>
      <c r="K16" s="6" t="s">
        <v>458</v>
      </c>
      <c r="L16" s="4">
        <v>2</v>
      </c>
    </row>
    <row r="17" spans="1:12" x14ac:dyDescent="0.3">
      <c r="A17" s="7">
        <v>0.64583333333333337</v>
      </c>
      <c r="B17" s="4">
        <v>10</v>
      </c>
      <c r="K17" s="6" t="s">
        <v>459</v>
      </c>
      <c r="L17" s="4">
        <v>1</v>
      </c>
    </row>
    <row r="18" spans="1:12" x14ac:dyDescent="0.3">
      <c r="A18" s="7">
        <v>0.66666666666666663</v>
      </c>
      <c r="B18" s="4">
        <v>10</v>
      </c>
      <c r="K18" s="6" t="s">
        <v>460</v>
      </c>
      <c r="L18" s="4">
        <v>1</v>
      </c>
    </row>
    <row r="19" spans="1:12" x14ac:dyDescent="0.3">
      <c r="A19" s="7">
        <v>0.6875</v>
      </c>
      <c r="B19" s="4">
        <v>8</v>
      </c>
      <c r="K19" s="6" t="s">
        <v>461</v>
      </c>
      <c r="L19" s="4">
        <v>1</v>
      </c>
    </row>
    <row r="20" spans="1:12" x14ac:dyDescent="0.3">
      <c r="A20" s="7">
        <v>0.70833333333333337</v>
      </c>
      <c r="B20" s="4">
        <v>11</v>
      </c>
      <c r="K20" s="6" t="s">
        <v>462</v>
      </c>
      <c r="L20" s="4">
        <v>1</v>
      </c>
    </row>
    <row r="21" spans="1:12" x14ac:dyDescent="0.3">
      <c r="A21" s="7">
        <v>0.72916666666666663</v>
      </c>
      <c r="B21" s="4">
        <v>9</v>
      </c>
      <c r="K21" s="6" t="s">
        <v>463</v>
      </c>
      <c r="L21" s="4">
        <v>1</v>
      </c>
    </row>
    <row r="22" spans="1:12" x14ac:dyDescent="0.3">
      <c r="A22" s="7">
        <v>0.75</v>
      </c>
      <c r="B22" s="4">
        <v>15</v>
      </c>
      <c r="K22" s="6" t="s">
        <v>464</v>
      </c>
      <c r="L22" s="4">
        <v>1</v>
      </c>
    </row>
    <row r="23" spans="1:12" x14ac:dyDescent="0.3">
      <c r="A23" s="7">
        <v>0.77083333333333337</v>
      </c>
      <c r="B23" s="4">
        <v>12</v>
      </c>
      <c r="K23" s="6" t="s">
        <v>465</v>
      </c>
      <c r="L23" s="4">
        <v>1</v>
      </c>
    </row>
    <row r="24" spans="1:12" x14ac:dyDescent="0.3">
      <c r="A24" s="6" t="s">
        <v>442</v>
      </c>
      <c r="B24" s="4">
        <v>189</v>
      </c>
      <c r="K24" s="6" t="s">
        <v>466</v>
      </c>
      <c r="L24" s="4">
        <v>1</v>
      </c>
    </row>
    <row r="25" spans="1:12" x14ac:dyDescent="0.3">
      <c r="K25" s="6" t="s">
        <v>467</v>
      </c>
      <c r="L25" s="4">
        <v>1</v>
      </c>
    </row>
    <row r="26" spans="1:12" x14ac:dyDescent="0.3">
      <c r="K26" s="6" t="s">
        <v>468</v>
      </c>
      <c r="L26" s="4">
        <v>2</v>
      </c>
    </row>
    <row r="27" spans="1:12" x14ac:dyDescent="0.3">
      <c r="K27" s="6" t="s">
        <v>469</v>
      </c>
      <c r="L27" s="4">
        <v>1</v>
      </c>
    </row>
    <row r="28" spans="1:12" x14ac:dyDescent="0.3">
      <c r="K28" s="6" t="s">
        <v>470</v>
      </c>
      <c r="L28" s="4">
        <v>1</v>
      </c>
    </row>
    <row r="29" spans="1:12" x14ac:dyDescent="0.3">
      <c r="K29" s="6" t="s">
        <v>471</v>
      </c>
      <c r="L29" s="4">
        <v>1</v>
      </c>
    </row>
    <row r="30" spans="1:12" x14ac:dyDescent="0.3">
      <c r="K30" s="6" t="s">
        <v>472</v>
      </c>
      <c r="L30" s="4">
        <v>1</v>
      </c>
    </row>
    <row r="31" spans="1:12" x14ac:dyDescent="0.3">
      <c r="K31" s="6" t="s">
        <v>473</v>
      </c>
      <c r="L31" s="4">
        <v>1</v>
      </c>
    </row>
    <row r="32" spans="1:12" x14ac:dyDescent="0.3">
      <c r="K32" s="6" t="s">
        <v>474</v>
      </c>
      <c r="L32" s="4">
        <v>1</v>
      </c>
    </row>
    <row r="33" spans="11:12" x14ac:dyDescent="0.3">
      <c r="K33" s="6" t="s">
        <v>475</v>
      </c>
      <c r="L33" s="4">
        <v>3</v>
      </c>
    </row>
    <row r="34" spans="11:12" x14ac:dyDescent="0.3">
      <c r="K34" s="6" t="s">
        <v>476</v>
      </c>
      <c r="L34" s="4">
        <v>2</v>
      </c>
    </row>
    <row r="35" spans="11:12" x14ac:dyDescent="0.3">
      <c r="K35" s="6" t="s">
        <v>477</v>
      </c>
      <c r="L35" s="4">
        <v>2</v>
      </c>
    </row>
    <row r="36" spans="11:12" x14ac:dyDescent="0.3">
      <c r="K36" s="6" t="s">
        <v>478</v>
      </c>
      <c r="L36" s="4"/>
    </row>
    <row r="37" spans="11:12" x14ac:dyDescent="0.3">
      <c r="K37" s="6" t="s">
        <v>479</v>
      </c>
      <c r="L37" s="4">
        <v>1</v>
      </c>
    </row>
    <row r="38" spans="11:12" x14ac:dyDescent="0.3">
      <c r="K38" s="6" t="s">
        <v>480</v>
      </c>
      <c r="L38" s="4">
        <v>1</v>
      </c>
    </row>
    <row r="39" spans="11:12" x14ac:dyDescent="0.3">
      <c r="K39" s="6" t="s">
        <v>481</v>
      </c>
      <c r="L39" s="4">
        <v>1</v>
      </c>
    </row>
    <row r="40" spans="11:12" x14ac:dyDescent="0.3">
      <c r="K40" s="6" t="s">
        <v>482</v>
      </c>
      <c r="L40" s="4">
        <v>1</v>
      </c>
    </row>
    <row r="41" spans="11:12" x14ac:dyDescent="0.3">
      <c r="K41" s="6" t="s">
        <v>483</v>
      </c>
      <c r="L41" s="4">
        <v>1</v>
      </c>
    </row>
    <row r="42" spans="11:12" x14ac:dyDescent="0.3">
      <c r="K42" s="6" t="s">
        <v>484</v>
      </c>
      <c r="L42" s="4">
        <v>2</v>
      </c>
    </row>
    <row r="43" spans="11:12" x14ac:dyDescent="0.3">
      <c r="K43" s="6" t="s">
        <v>485</v>
      </c>
      <c r="L43" s="4">
        <v>1</v>
      </c>
    </row>
    <row r="44" spans="11:12" x14ac:dyDescent="0.3">
      <c r="K44" s="6" t="s">
        <v>486</v>
      </c>
      <c r="L44" s="4">
        <v>2</v>
      </c>
    </row>
    <row r="45" spans="11:12" x14ac:dyDescent="0.3">
      <c r="K45" s="6" t="s">
        <v>487</v>
      </c>
      <c r="L45" s="4">
        <v>4</v>
      </c>
    </row>
    <row r="46" spans="11:12" x14ac:dyDescent="0.3">
      <c r="K46" s="6" t="s">
        <v>488</v>
      </c>
      <c r="L46" s="4">
        <v>1</v>
      </c>
    </row>
    <row r="47" spans="11:12" x14ac:dyDescent="0.3">
      <c r="K47" s="6" t="s">
        <v>489</v>
      </c>
      <c r="L47" s="4">
        <v>1</v>
      </c>
    </row>
    <row r="48" spans="11:12" x14ac:dyDescent="0.3">
      <c r="K48" s="6" t="s">
        <v>490</v>
      </c>
      <c r="L48" s="4">
        <v>2</v>
      </c>
    </row>
    <row r="49" spans="11:12" x14ac:dyDescent="0.3">
      <c r="K49" s="6" t="s">
        <v>491</v>
      </c>
      <c r="L49" s="4">
        <v>1</v>
      </c>
    </row>
    <row r="50" spans="11:12" x14ac:dyDescent="0.3">
      <c r="K50" s="6" t="s">
        <v>492</v>
      </c>
      <c r="L50" s="4">
        <v>1</v>
      </c>
    </row>
    <row r="51" spans="11:12" x14ac:dyDescent="0.3">
      <c r="K51" s="6" t="s">
        <v>493</v>
      </c>
      <c r="L51" s="4">
        <v>1</v>
      </c>
    </row>
    <row r="52" spans="11:12" x14ac:dyDescent="0.3">
      <c r="K52" s="6" t="s">
        <v>494</v>
      </c>
      <c r="L52" s="4">
        <v>1</v>
      </c>
    </row>
    <row r="53" spans="11:12" x14ac:dyDescent="0.3">
      <c r="K53" s="6" t="s">
        <v>495</v>
      </c>
      <c r="L53" s="4">
        <v>1</v>
      </c>
    </row>
    <row r="54" spans="11:12" x14ac:dyDescent="0.3">
      <c r="K54" s="6" t="s">
        <v>496</v>
      </c>
      <c r="L54" s="4">
        <v>1</v>
      </c>
    </row>
    <row r="55" spans="11:12" x14ac:dyDescent="0.3">
      <c r="K55" s="6" t="s">
        <v>497</v>
      </c>
      <c r="L55" s="4">
        <v>1</v>
      </c>
    </row>
    <row r="56" spans="11:12" x14ac:dyDescent="0.3">
      <c r="K56" s="6" t="s">
        <v>498</v>
      </c>
      <c r="L56" s="4">
        <v>2</v>
      </c>
    </row>
    <row r="57" spans="11:12" x14ac:dyDescent="0.3">
      <c r="K57" s="6" t="s">
        <v>499</v>
      </c>
      <c r="L57" s="4">
        <v>1</v>
      </c>
    </row>
    <row r="58" spans="11:12" x14ac:dyDescent="0.3">
      <c r="K58" s="6" t="s">
        <v>500</v>
      </c>
      <c r="L58" s="4">
        <v>1</v>
      </c>
    </row>
    <row r="59" spans="11:12" x14ac:dyDescent="0.3">
      <c r="K59" s="6" t="s">
        <v>501</v>
      </c>
      <c r="L59" s="4">
        <v>1</v>
      </c>
    </row>
    <row r="60" spans="11:12" x14ac:dyDescent="0.3">
      <c r="K60" s="6" t="s">
        <v>502</v>
      </c>
      <c r="L60" s="4">
        <v>1</v>
      </c>
    </row>
    <row r="61" spans="11:12" x14ac:dyDescent="0.3">
      <c r="K61" s="6" t="s">
        <v>503</v>
      </c>
      <c r="L61" s="4">
        <v>1</v>
      </c>
    </row>
    <row r="62" spans="11:12" x14ac:dyDescent="0.3">
      <c r="K62" s="6" t="s">
        <v>504</v>
      </c>
      <c r="L62" s="4">
        <v>1</v>
      </c>
    </row>
    <row r="63" spans="11:12" x14ac:dyDescent="0.3">
      <c r="K63" s="6" t="s">
        <v>505</v>
      </c>
      <c r="L63" s="4">
        <v>1</v>
      </c>
    </row>
    <row r="64" spans="11:12" x14ac:dyDescent="0.3">
      <c r="K64" s="6" t="s">
        <v>506</v>
      </c>
      <c r="L64" s="4">
        <v>1</v>
      </c>
    </row>
    <row r="65" spans="11:12" x14ac:dyDescent="0.3">
      <c r="K65" s="6" t="s">
        <v>507</v>
      </c>
      <c r="L65" s="4">
        <v>1</v>
      </c>
    </row>
    <row r="66" spans="11:12" x14ac:dyDescent="0.3">
      <c r="K66" s="6" t="s">
        <v>508</v>
      </c>
      <c r="L66" s="4">
        <v>1</v>
      </c>
    </row>
    <row r="67" spans="11:12" x14ac:dyDescent="0.3">
      <c r="K67" s="6" t="s">
        <v>509</v>
      </c>
      <c r="L67" s="4">
        <v>2</v>
      </c>
    </row>
    <row r="68" spans="11:12" x14ac:dyDescent="0.3">
      <c r="K68" s="6" t="s">
        <v>510</v>
      </c>
      <c r="L68" s="4">
        <v>1</v>
      </c>
    </row>
    <row r="69" spans="11:12" x14ac:dyDescent="0.3">
      <c r="K69" s="6" t="s">
        <v>511</v>
      </c>
      <c r="L69" s="4">
        <v>2</v>
      </c>
    </row>
    <row r="70" spans="11:12" x14ac:dyDescent="0.3">
      <c r="K70" s="6" t="s">
        <v>512</v>
      </c>
      <c r="L70" s="4">
        <v>1</v>
      </c>
    </row>
    <row r="71" spans="11:12" x14ac:dyDescent="0.3">
      <c r="K71" s="6" t="s">
        <v>513</v>
      </c>
      <c r="L71" s="4">
        <v>2</v>
      </c>
    </row>
    <row r="72" spans="11:12" x14ac:dyDescent="0.3">
      <c r="K72" s="6" t="s">
        <v>514</v>
      </c>
      <c r="L72" s="4">
        <v>1</v>
      </c>
    </row>
    <row r="73" spans="11:12" x14ac:dyDescent="0.3">
      <c r="K73" s="6" t="s">
        <v>515</v>
      </c>
      <c r="L73" s="4">
        <v>1</v>
      </c>
    </row>
    <row r="74" spans="11:12" x14ac:dyDescent="0.3">
      <c r="K74" s="6" t="s">
        <v>516</v>
      </c>
      <c r="L74" s="4">
        <v>2</v>
      </c>
    </row>
    <row r="75" spans="11:12" x14ac:dyDescent="0.3">
      <c r="K75" s="6" t="s">
        <v>517</v>
      </c>
      <c r="L75" s="4">
        <v>1</v>
      </c>
    </row>
    <row r="76" spans="11:12" x14ac:dyDescent="0.3">
      <c r="K76" s="6" t="s">
        <v>518</v>
      </c>
      <c r="L76" s="4">
        <v>1</v>
      </c>
    </row>
    <row r="77" spans="11:12" x14ac:dyDescent="0.3">
      <c r="K77" s="6" t="s">
        <v>519</v>
      </c>
      <c r="L77" s="4">
        <v>1</v>
      </c>
    </row>
    <row r="78" spans="11:12" x14ac:dyDescent="0.3">
      <c r="K78" s="6" t="s">
        <v>520</v>
      </c>
      <c r="L78" s="4">
        <v>1</v>
      </c>
    </row>
    <row r="79" spans="11:12" x14ac:dyDescent="0.3">
      <c r="K79" s="6" t="s">
        <v>521</v>
      </c>
      <c r="L79" s="4">
        <v>1</v>
      </c>
    </row>
    <row r="80" spans="11:12" x14ac:dyDescent="0.3">
      <c r="K80" s="6" t="s">
        <v>522</v>
      </c>
      <c r="L80" s="4">
        <v>2</v>
      </c>
    </row>
    <row r="81" spans="11:12" x14ac:dyDescent="0.3">
      <c r="K81" s="6" t="s">
        <v>523</v>
      </c>
      <c r="L81" s="4">
        <v>2</v>
      </c>
    </row>
    <row r="82" spans="11:12" x14ac:dyDescent="0.3">
      <c r="K82" s="6" t="s">
        <v>524</v>
      </c>
      <c r="L82" s="4">
        <v>1</v>
      </c>
    </row>
    <row r="83" spans="11:12" x14ac:dyDescent="0.3">
      <c r="K83" s="6" t="s">
        <v>525</v>
      </c>
      <c r="L83" s="4">
        <v>1</v>
      </c>
    </row>
    <row r="84" spans="11:12" x14ac:dyDescent="0.3">
      <c r="K84" s="6" t="s">
        <v>526</v>
      </c>
      <c r="L84" s="4">
        <v>1</v>
      </c>
    </row>
    <row r="85" spans="11:12" x14ac:dyDescent="0.3">
      <c r="K85" s="6" t="s">
        <v>527</v>
      </c>
      <c r="L85" s="4">
        <v>3</v>
      </c>
    </row>
    <row r="86" spans="11:12" x14ac:dyDescent="0.3">
      <c r="K86" s="6" t="s">
        <v>528</v>
      </c>
      <c r="L86" s="4">
        <v>1</v>
      </c>
    </row>
    <row r="87" spans="11:12" x14ac:dyDescent="0.3">
      <c r="K87" s="6" t="s">
        <v>529</v>
      </c>
      <c r="L87" s="4">
        <v>1</v>
      </c>
    </row>
    <row r="88" spans="11:12" x14ac:dyDescent="0.3">
      <c r="K88" s="6" t="s">
        <v>530</v>
      </c>
      <c r="L88" s="4">
        <v>2</v>
      </c>
    </row>
    <row r="89" spans="11:12" x14ac:dyDescent="0.3">
      <c r="K89" s="6" t="s">
        <v>531</v>
      </c>
      <c r="L89" s="4">
        <v>1</v>
      </c>
    </row>
    <row r="90" spans="11:12" x14ac:dyDescent="0.3">
      <c r="K90" s="6" t="s">
        <v>532</v>
      </c>
      <c r="L90" s="4">
        <v>1</v>
      </c>
    </row>
    <row r="91" spans="11:12" x14ac:dyDescent="0.3">
      <c r="K91" s="6" t="s">
        <v>533</v>
      </c>
      <c r="L91" s="4">
        <v>1</v>
      </c>
    </row>
    <row r="92" spans="11:12" x14ac:dyDescent="0.3">
      <c r="K92" s="6" t="s">
        <v>534</v>
      </c>
      <c r="L92" s="4">
        <v>1</v>
      </c>
    </row>
    <row r="93" spans="11:12" x14ac:dyDescent="0.3">
      <c r="K93" s="6" t="s">
        <v>535</v>
      </c>
      <c r="L93" s="4">
        <v>1</v>
      </c>
    </row>
    <row r="94" spans="11:12" x14ac:dyDescent="0.3">
      <c r="K94" s="6" t="s">
        <v>536</v>
      </c>
      <c r="L94" s="4">
        <v>3</v>
      </c>
    </row>
    <row r="95" spans="11:12" x14ac:dyDescent="0.3">
      <c r="K95" s="6" t="s">
        <v>537</v>
      </c>
      <c r="L95" s="4">
        <v>1</v>
      </c>
    </row>
    <row r="96" spans="11:12" x14ac:dyDescent="0.3">
      <c r="K96" s="6" t="s">
        <v>538</v>
      </c>
      <c r="L96" s="4">
        <v>2</v>
      </c>
    </row>
    <row r="97" spans="11:12" x14ac:dyDescent="0.3">
      <c r="K97" s="6" t="s">
        <v>539</v>
      </c>
      <c r="L97" s="4">
        <v>1</v>
      </c>
    </row>
    <row r="98" spans="11:12" x14ac:dyDescent="0.3">
      <c r="K98" s="6" t="s">
        <v>540</v>
      </c>
      <c r="L98" s="4">
        <v>1</v>
      </c>
    </row>
    <row r="99" spans="11:12" x14ac:dyDescent="0.3">
      <c r="K99" s="6" t="s">
        <v>541</v>
      </c>
      <c r="L99" s="4">
        <v>1</v>
      </c>
    </row>
    <row r="100" spans="11:12" x14ac:dyDescent="0.3">
      <c r="K100" s="6" t="s">
        <v>542</v>
      </c>
      <c r="L100" s="4">
        <v>2</v>
      </c>
    </row>
    <row r="101" spans="11:12" x14ac:dyDescent="0.3">
      <c r="K101" s="6" t="s">
        <v>543</v>
      </c>
      <c r="L101" s="4">
        <v>1</v>
      </c>
    </row>
    <row r="102" spans="11:12" x14ac:dyDescent="0.3">
      <c r="K102" s="6" t="s">
        <v>544</v>
      </c>
      <c r="L102" s="4">
        <v>1</v>
      </c>
    </row>
    <row r="103" spans="11:12" x14ac:dyDescent="0.3">
      <c r="K103" s="6" t="s">
        <v>545</v>
      </c>
      <c r="L103" s="4">
        <v>1</v>
      </c>
    </row>
    <row r="104" spans="11:12" x14ac:dyDescent="0.3">
      <c r="K104" s="6" t="s">
        <v>546</v>
      </c>
      <c r="L104" s="4">
        <v>1</v>
      </c>
    </row>
    <row r="105" spans="11:12" x14ac:dyDescent="0.3">
      <c r="K105" s="6" t="s">
        <v>547</v>
      </c>
      <c r="L105" s="4">
        <v>1</v>
      </c>
    </row>
    <row r="106" spans="11:12" x14ac:dyDescent="0.3">
      <c r="K106" s="6" t="s">
        <v>548</v>
      </c>
      <c r="L106" s="4">
        <v>1</v>
      </c>
    </row>
    <row r="107" spans="11:12" x14ac:dyDescent="0.3">
      <c r="K107" s="6" t="s">
        <v>549</v>
      </c>
      <c r="L107" s="4">
        <v>1</v>
      </c>
    </row>
    <row r="108" spans="11:12" x14ac:dyDescent="0.3">
      <c r="K108" s="6" t="s">
        <v>550</v>
      </c>
      <c r="L108" s="4">
        <v>1</v>
      </c>
    </row>
    <row r="109" spans="11:12" x14ac:dyDescent="0.3">
      <c r="K109" s="6" t="s">
        <v>551</v>
      </c>
      <c r="L109" s="4"/>
    </row>
    <row r="110" spans="11:12" x14ac:dyDescent="0.3">
      <c r="K110" s="6" t="s">
        <v>552</v>
      </c>
      <c r="L110" s="4">
        <v>1</v>
      </c>
    </row>
    <row r="111" spans="11:12" x14ac:dyDescent="0.3">
      <c r="K111" s="6" t="s">
        <v>553</v>
      </c>
      <c r="L111" s="4">
        <v>2</v>
      </c>
    </row>
    <row r="112" spans="11:12" x14ac:dyDescent="0.3">
      <c r="K112" s="6" t="s">
        <v>554</v>
      </c>
      <c r="L112" s="4">
        <v>3</v>
      </c>
    </row>
    <row r="113" spans="11:12" x14ac:dyDescent="0.3">
      <c r="K113" s="6" t="s">
        <v>555</v>
      </c>
      <c r="L113" s="4">
        <v>1</v>
      </c>
    </row>
    <row r="114" spans="11:12" x14ac:dyDescent="0.3">
      <c r="K114" s="6" t="s">
        <v>556</v>
      </c>
      <c r="L114" s="4">
        <v>1</v>
      </c>
    </row>
    <row r="115" spans="11:12" x14ac:dyDescent="0.3">
      <c r="K115" s="6" t="s">
        <v>557</v>
      </c>
      <c r="L115" s="4">
        <v>4</v>
      </c>
    </row>
    <row r="116" spans="11:12" x14ac:dyDescent="0.3">
      <c r="K116" s="6" t="s">
        <v>558</v>
      </c>
      <c r="L116" s="4">
        <v>1</v>
      </c>
    </row>
    <row r="117" spans="11:12" x14ac:dyDescent="0.3">
      <c r="K117" s="6" t="s">
        <v>559</v>
      </c>
      <c r="L117" s="4">
        <v>2</v>
      </c>
    </row>
    <row r="118" spans="11:12" x14ac:dyDescent="0.3">
      <c r="K118" s="6" t="s">
        <v>560</v>
      </c>
      <c r="L118" s="4">
        <v>1</v>
      </c>
    </row>
    <row r="119" spans="11:12" x14ac:dyDescent="0.3">
      <c r="K119" s="6" t="s">
        <v>561</v>
      </c>
      <c r="L119" s="4">
        <v>1</v>
      </c>
    </row>
    <row r="120" spans="11:12" x14ac:dyDescent="0.3">
      <c r="K120" s="6" t="s">
        <v>562</v>
      </c>
      <c r="L120" s="4">
        <v>1</v>
      </c>
    </row>
    <row r="121" spans="11:12" x14ac:dyDescent="0.3">
      <c r="K121" s="6" t="s">
        <v>563</v>
      </c>
      <c r="L121" s="4">
        <v>1</v>
      </c>
    </row>
    <row r="122" spans="11:12" x14ac:dyDescent="0.3">
      <c r="K122" s="6" t="s">
        <v>564</v>
      </c>
      <c r="L122" s="4">
        <v>2</v>
      </c>
    </row>
    <row r="123" spans="11:12" x14ac:dyDescent="0.3">
      <c r="K123" s="6" t="s">
        <v>565</v>
      </c>
      <c r="L123" s="4">
        <v>1</v>
      </c>
    </row>
    <row r="124" spans="11:12" x14ac:dyDescent="0.3">
      <c r="K124" s="6" t="s">
        <v>566</v>
      </c>
      <c r="L124" s="4">
        <v>1</v>
      </c>
    </row>
    <row r="125" spans="11:12" x14ac:dyDescent="0.3">
      <c r="K125" s="6" t="s">
        <v>567</v>
      </c>
      <c r="L125" s="4">
        <v>2</v>
      </c>
    </row>
    <row r="126" spans="11:12" x14ac:dyDescent="0.3">
      <c r="K126" s="6" t="s">
        <v>568</v>
      </c>
      <c r="L126" s="4">
        <v>1</v>
      </c>
    </row>
    <row r="127" spans="11:12" x14ac:dyDescent="0.3">
      <c r="K127" s="6" t="s">
        <v>569</v>
      </c>
      <c r="L127" s="4">
        <v>1</v>
      </c>
    </row>
    <row r="128" spans="11:12" x14ac:dyDescent="0.3">
      <c r="K128" s="6" t="s">
        <v>570</v>
      </c>
      <c r="L128" s="4">
        <v>1</v>
      </c>
    </row>
    <row r="129" spans="11:12" x14ac:dyDescent="0.3">
      <c r="K129" s="6" t="s">
        <v>571</v>
      </c>
      <c r="L129" s="4">
        <v>1</v>
      </c>
    </row>
    <row r="130" spans="11:12" x14ac:dyDescent="0.3">
      <c r="K130" s="6" t="s">
        <v>572</v>
      </c>
      <c r="L130" s="4">
        <v>1</v>
      </c>
    </row>
    <row r="131" spans="11:12" x14ac:dyDescent="0.3">
      <c r="K131" s="6" t="s">
        <v>573</v>
      </c>
      <c r="L131" s="4">
        <v>2</v>
      </c>
    </row>
    <row r="132" spans="11:12" x14ac:dyDescent="0.3">
      <c r="K132" s="6" t="s">
        <v>574</v>
      </c>
      <c r="L132" s="4">
        <v>1</v>
      </c>
    </row>
    <row r="133" spans="11:12" x14ac:dyDescent="0.3">
      <c r="K133" s="6" t="s">
        <v>575</v>
      </c>
      <c r="L133" s="4">
        <v>1</v>
      </c>
    </row>
    <row r="134" spans="11:12" x14ac:dyDescent="0.3">
      <c r="K134" s="6" t="s">
        <v>576</v>
      </c>
      <c r="L134" s="4">
        <v>1</v>
      </c>
    </row>
    <row r="135" spans="11:12" x14ac:dyDescent="0.3">
      <c r="K135" s="6" t="s">
        <v>577</v>
      </c>
      <c r="L135" s="4">
        <v>1</v>
      </c>
    </row>
    <row r="136" spans="11:12" x14ac:dyDescent="0.3">
      <c r="K136" s="6" t="s">
        <v>578</v>
      </c>
      <c r="L136" s="4">
        <v>1</v>
      </c>
    </row>
    <row r="137" spans="11:12" x14ac:dyDescent="0.3">
      <c r="K137" s="6" t="s">
        <v>579</v>
      </c>
      <c r="L137" s="4">
        <v>2</v>
      </c>
    </row>
    <row r="138" spans="11:12" x14ac:dyDescent="0.3">
      <c r="K138" s="6" t="s">
        <v>580</v>
      </c>
      <c r="L138" s="4">
        <v>1</v>
      </c>
    </row>
    <row r="139" spans="11:12" x14ac:dyDescent="0.3">
      <c r="K139" s="6" t="s">
        <v>581</v>
      </c>
      <c r="L139" s="4">
        <v>1</v>
      </c>
    </row>
    <row r="140" spans="11:12" x14ac:dyDescent="0.3">
      <c r="K140" s="6" t="s">
        <v>582</v>
      </c>
      <c r="L140" s="4">
        <v>1</v>
      </c>
    </row>
    <row r="141" spans="11:12" x14ac:dyDescent="0.3">
      <c r="K141" s="6" t="s">
        <v>583</v>
      </c>
      <c r="L141" s="4">
        <v>1</v>
      </c>
    </row>
    <row r="142" spans="11:12" x14ac:dyDescent="0.3">
      <c r="K142" s="6" t="s">
        <v>584</v>
      </c>
      <c r="L142" s="4">
        <v>1</v>
      </c>
    </row>
    <row r="143" spans="11:12" x14ac:dyDescent="0.3">
      <c r="K143" s="6" t="s">
        <v>585</v>
      </c>
      <c r="L143" s="4">
        <v>1</v>
      </c>
    </row>
    <row r="144" spans="11:12" x14ac:dyDescent="0.3">
      <c r="K144" s="6" t="s">
        <v>586</v>
      </c>
      <c r="L144" s="4">
        <v>1</v>
      </c>
    </row>
    <row r="145" spans="11:12" x14ac:dyDescent="0.3">
      <c r="K145" s="6" t="s">
        <v>587</v>
      </c>
      <c r="L145" s="4">
        <v>1</v>
      </c>
    </row>
    <row r="146" spans="11:12" x14ac:dyDescent="0.3">
      <c r="K146" s="6" t="s">
        <v>588</v>
      </c>
      <c r="L146" s="4">
        <v>1</v>
      </c>
    </row>
    <row r="147" spans="11:12" x14ac:dyDescent="0.3">
      <c r="K147" s="6" t="s">
        <v>589</v>
      </c>
      <c r="L147" s="4">
        <v>1</v>
      </c>
    </row>
    <row r="148" spans="11:12" x14ac:dyDescent="0.3">
      <c r="K148" s="6" t="s">
        <v>590</v>
      </c>
      <c r="L148" s="4">
        <v>1</v>
      </c>
    </row>
    <row r="149" spans="11:12" x14ac:dyDescent="0.3">
      <c r="K149" s="6" t="s">
        <v>591</v>
      </c>
      <c r="L149" s="4">
        <v>1</v>
      </c>
    </row>
    <row r="150" spans="11:12" x14ac:dyDescent="0.3">
      <c r="K150" s="6" t="s">
        <v>592</v>
      </c>
      <c r="L150" s="4">
        <v>2</v>
      </c>
    </row>
    <row r="151" spans="11:12" x14ac:dyDescent="0.3">
      <c r="K151" s="6" t="s">
        <v>593</v>
      </c>
      <c r="L151" s="4">
        <v>1</v>
      </c>
    </row>
    <row r="152" spans="11:12" x14ac:dyDescent="0.3">
      <c r="K152" s="6" t="s">
        <v>594</v>
      </c>
      <c r="L152" s="4">
        <v>1</v>
      </c>
    </row>
    <row r="153" spans="11:12" x14ac:dyDescent="0.3">
      <c r="K153" s="6" t="s">
        <v>595</v>
      </c>
      <c r="L153" s="4">
        <v>1</v>
      </c>
    </row>
    <row r="154" spans="11:12" x14ac:dyDescent="0.3">
      <c r="K154" s="6" t="s">
        <v>596</v>
      </c>
      <c r="L154" s="4">
        <v>1</v>
      </c>
    </row>
    <row r="155" spans="11:12" x14ac:dyDescent="0.3">
      <c r="K155" s="6" t="s">
        <v>597</v>
      </c>
      <c r="L155" s="4">
        <v>1</v>
      </c>
    </row>
    <row r="156" spans="11:12" x14ac:dyDescent="0.3">
      <c r="K156" s="6" t="s">
        <v>442</v>
      </c>
      <c r="L156" s="4">
        <v>189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Appointment_Cleaned</vt:lpstr>
      <vt:lpstr>Line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Dave</dc:creator>
  <cp:lastModifiedBy>Aryan Dave</cp:lastModifiedBy>
  <dcterms:created xsi:type="dcterms:W3CDTF">2025-06-23T10:46:22Z</dcterms:created>
  <dcterms:modified xsi:type="dcterms:W3CDTF">2025-06-23T12:01:07Z</dcterms:modified>
</cp:coreProperties>
</file>