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0B4A934384ADEC/Documents/"/>
    </mc:Choice>
  </mc:AlternateContent>
  <xr:revisionPtr revIDLastSave="216" documentId="8_{E2BCB3EB-3984-4926-83BF-09A47592F3A9}" xr6:coauthVersionLast="47" xr6:coauthVersionMax="47" xr10:uidLastSave="{83BD7A52-B088-4F03-8ABB-4541365586F2}"/>
  <bookViews>
    <workbookView xWindow="-108" yWindow="-108" windowWidth="23256" windowHeight="13896" activeTab="1" xr2:uid="{71123321-2AD7-4834-9B62-CF01122BB07B}"/>
  </bookViews>
  <sheets>
    <sheet name="Sheet2" sheetId="4" r:id="rId1"/>
    <sheet name="Billing" sheetId="1" r:id="rId2"/>
  </sheets>
  <externalReferences>
    <externalReference r:id="rId3"/>
  </externalReferences>
  <definedNames>
    <definedName name="_xlnm._FilterDatabase" localSheetId="1" hidden="1">Billing!$B$1:$H$201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</calcChain>
</file>

<file path=xl/sharedStrings.xml><?xml version="1.0" encoding="utf-8"?>
<sst xmlns="http://schemas.openxmlformats.org/spreadsheetml/2006/main" count="1019" uniqueCount="469">
  <si>
    <t>bill_id</t>
  </si>
  <si>
    <t>patient_id</t>
  </si>
  <si>
    <t>treatment_id</t>
  </si>
  <si>
    <t>bill_date</t>
  </si>
  <si>
    <t>amount</t>
  </si>
  <si>
    <t>payment_method</t>
  </si>
  <si>
    <t>payment_status</t>
  </si>
  <si>
    <t>B001</t>
  </si>
  <si>
    <t>P034</t>
  </si>
  <si>
    <t>T001</t>
  </si>
  <si>
    <t>Insurance</t>
  </si>
  <si>
    <t>Pending</t>
  </si>
  <si>
    <t>B002</t>
  </si>
  <si>
    <t>P032</t>
  </si>
  <si>
    <t>T002</t>
  </si>
  <si>
    <t>Paid</t>
  </si>
  <si>
    <t>B003</t>
  </si>
  <si>
    <t>P048</t>
  </si>
  <si>
    <t>T003</t>
  </si>
  <si>
    <t>B004</t>
  </si>
  <si>
    <t>P025</t>
  </si>
  <si>
    <t>T004</t>
  </si>
  <si>
    <t>Failed</t>
  </si>
  <si>
    <t>B005</t>
  </si>
  <si>
    <t>P040</t>
  </si>
  <si>
    <t>T005</t>
  </si>
  <si>
    <t>Credit Card</t>
  </si>
  <si>
    <t>B006</t>
  </si>
  <si>
    <t>P045</t>
  </si>
  <si>
    <t>T006</t>
  </si>
  <si>
    <t>B007</t>
  </si>
  <si>
    <t>P001</t>
  </si>
  <si>
    <t>T007</t>
  </si>
  <si>
    <t>Cash</t>
  </si>
  <si>
    <t>B008</t>
  </si>
  <si>
    <t>P016</t>
  </si>
  <si>
    <t>T008</t>
  </si>
  <si>
    <t>B009</t>
  </si>
  <si>
    <t>P039</t>
  </si>
  <si>
    <t>T009</t>
  </si>
  <si>
    <t>B010</t>
  </si>
  <si>
    <t>P005</t>
  </si>
  <si>
    <t>T010</t>
  </si>
  <si>
    <t>B011</t>
  </si>
  <si>
    <t>P022</t>
  </si>
  <si>
    <t>T011</t>
  </si>
  <si>
    <t>B012</t>
  </si>
  <si>
    <t>P029</t>
  </si>
  <si>
    <t>T012</t>
  </si>
  <si>
    <t>B013</t>
  </si>
  <si>
    <t>P003</t>
  </si>
  <si>
    <t>T013</t>
  </si>
  <si>
    <t>B014</t>
  </si>
  <si>
    <t>P012</t>
  </si>
  <si>
    <t>T014</t>
  </si>
  <si>
    <t>B015</t>
  </si>
  <si>
    <t>P026</t>
  </si>
  <si>
    <t>T015</t>
  </si>
  <si>
    <t>B016</t>
  </si>
  <si>
    <t>T016</t>
  </si>
  <si>
    <t>B017</t>
  </si>
  <si>
    <t>P037</t>
  </si>
  <si>
    <t>T017</t>
  </si>
  <si>
    <t>B018</t>
  </si>
  <si>
    <t>T018</t>
  </si>
  <si>
    <t>B019</t>
  </si>
  <si>
    <t>T019</t>
  </si>
  <si>
    <t>B020</t>
  </si>
  <si>
    <t>P014</t>
  </si>
  <si>
    <t>T020</t>
  </si>
  <si>
    <t>B021</t>
  </si>
  <si>
    <t>P028</t>
  </si>
  <si>
    <t>T021</t>
  </si>
  <si>
    <t>B022</t>
  </si>
  <si>
    <t>T022</t>
  </si>
  <si>
    <t>B023</t>
  </si>
  <si>
    <t>P047</t>
  </si>
  <si>
    <t>T023</t>
  </si>
  <si>
    <t>B024</t>
  </si>
  <si>
    <t>P049</t>
  </si>
  <si>
    <t>T024</t>
  </si>
  <si>
    <t>B025</t>
  </si>
  <si>
    <t>P030</t>
  </si>
  <si>
    <t>T025</t>
  </si>
  <si>
    <t>B026</t>
  </si>
  <si>
    <t>P046</t>
  </si>
  <si>
    <t>T026</t>
  </si>
  <si>
    <t>B027</t>
  </si>
  <si>
    <t>T027</t>
  </si>
  <si>
    <t>B028</t>
  </si>
  <si>
    <t>T028</t>
  </si>
  <si>
    <t>B029</t>
  </si>
  <si>
    <t>T029</t>
  </si>
  <si>
    <t>B030</t>
  </si>
  <si>
    <t>T030</t>
  </si>
  <si>
    <t>B031</t>
  </si>
  <si>
    <t>T031</t>
  </si>
  <si>
    <t>B032</t>
  </si>
  <si>
    <t>T032</t>
  </si>
  <si>
    <t>B033</t>
  </si>
  <si>
    <t>P021</t>
  </si>
  <si>
    <t>T033</t>
  </si>
  <si>
    <t>B034</t>
  </si>
  <si>
    <t>T034</t>
  </si>
  <si>
    <t>B035</t>
  </si>
  <si>
    <t>P036</t>
  </si>
  <si>
    <t>T035</t>
  </si>
  <si>
    <t>B036</t>
  </si>
  <si>
    <t>P033</t>
  </si>
  <si>
    <t>T036</t>
  </si>
  <si>
    <t>B037</t>
  </si>
  <si>
    <t>T037</t>
  </si>
  <si>
    <t>B038</t>
  </si>
  <si>
    <t>T038</t>
  </si>
  <si>
    <t>B039</t>
  </si>
  <si>
    <t>P023</t>
  </si>
  <si>
    <t>T039</t>
  </si>
  <si>
    <t>B040</t>
  </si>
  <si>
    <t>P010</t>
  </si>
  <si>
    <t>T040</t>
  </si>
  <si>
    <t>B041</t>
  </si>
  <si>
    <t>T041</t>
  </si>
  <si>
    <t>B042</t>
  </si>
  <si>
    <t>T042</t>
  </si>
  <si>
    <t>B043</t>
  </si>
  <si>
    <t>T043</t>
  </si>
  <si>
    <t>B044</t>
  </si>
  <si>
    <t>P031</t>
  </si>
  <si>
    <t>T044</t>
  </si>
  <si>
    <t>B045</t>
  </si>
  <si>
    <t>T045</t>
  </si>
  <si>
    <t>B046</t>
  </si>
  <si>
    <t>P019</t>
  </si>
  <si>
    <t>T046</t>
  </si>
  <si>
    <t>B047</t>
  </si>
  <si>
    <t>T047</t>
  </si>
  <si>
    <t>B048</t>
  </si>
  <si>
    <t>T048</t>
  </si>
  <si>
    <t>B049</t>
  </si>
  <si>
    <t>T049</t>
  </si>
  <si>
    <t>B050</t>
  </si>
  <si>
    <t>T050</t>
  </si>
  <si>
    <t>B051</t>
  </si>
  <si>
    <t>P004</t>
  </si>
  <si>
    <t>T051</t>
  </si>
  <si>
    <t>B052</t>
  </si>
  <si>
    <t>T052</t>
  </si>
  <si>
    <t>B053</t>
  </si>
  <si>
    <t>P024</t>
  </si>
  <si>
    <t>T053</t>
  </si>
  <si>
    <t>B054</t>
  </si>
  <si>
    <t>T054</t>
  </si>
  <si>
    <t>B055</t>
  </si>
  <si>
    <t>P002</t>
  </si>
  <si>
    <t>T055</t>
  </si>
  <si>
    <t>B056</t>
  </si>
  <si>
    <t>T056</t>
  </si>
  <si>
    <t>B057</t>
  </si>
  <si>
    <t>T057</t>
  </si>
  <si>
    <t>B058</t>
  </si>
  <si>
    <t>T058</t>
  </si>
  <si>
    <t>B059</t>
  </si>
  <si>
    <t>P027</t>
  </si>
  <si>
    <t>T059</t>
  </si>
  <si>
    <t>B060</t>
  </si>
  <si>
    <t>P020</t>
  </si>
  <si>
    <t>T060</t>
  </si>
  <si>
    <t>B061</t>
  </si>
  <si>
    <t>T061</t>
  </si>
  <si>
    <t>B062</t>
  </si>
  <si>
    <t>T062</t>
  </si>
  <si>
    <t>B063</t>
  </si>
  <si>
    <t>P050</t>
  </si>
  <si>
    <t>T063</t>
  </si>
  <si>
    <t>B064</t>
  </si>
  <si>
    <t>P035</t>
  </si>
  <si>
    <t>T064</t>
  </si>
  <si>
    <t>B065</t>
  </si>
  <si>
    <t>T065</t>
  </si>
  <si>
    <t>B066</t>
  </si>
  <si>
    <t>T066</t>
  </si>
  <si>
    <t>B067</t>
  </si>
  <si>
    <t>P043</t>
  </si>
  <si>
    <t>T067</t>
  </si>
  <si>
    <t>B068</t>
  </si>
  <si>
    <t>T068</t>
  </si>
  <si>
    <t>B069</t>
  </si>
  <si>
    <t>T069</t>
  </si>
  <si>
    <t>B070</t>
  </si>
  <si>
    <t>T070</t>
  </si>
  <si>
    <t>B071</t>
  </si>
  <si>
    <t>T071</t>
  </si>
  <si>
    <t>B072</t>
  </si>
  <si>
    <t>T072</t>
  </si>
  <si>
    <t>B073</t>
  </si>
  <si>
    <t>T073</t>
  </si>
  <si>
    <t>B074</t>
  </si>
  <si>
    <t>T074</t>
  </si>
  <si>
    <t>B075</t>
  </si>
  <si>
    <t>T075</t>
  </si>
  <si>
    <t>B076</t>
  </si>
  <si>
    <t>P044</t>
  </si>
  <si>
    <t>T076</t>
  </si>
  <si>
    <t>B077</t>
  </si>
  <si>
    <t>T077</t>
  </si>
  <si>
    <t>B078</t>
  </si>
  <si>
    <t>P013</t>
  </si>
  <si>
    <t>T078</t>
  </si>
  <si>
    <t>B079</t>
  </si>
  <si>
    <t>T079</t>
  </si>
  <si>
    <t>B080</t>
  </si>
  <si>
    <t>T080</t>
  </si>
  <si>
    <t>B081</t>
  </si>
  <si>
    <t>T081</t>
  </si>
  <si>
    <t>B082</t>
  </si>
  <si>
    <t>T082</t>
  </si>
  <si>
    <t>B083</t>
  </si>
  <si>
    <t>T083</t>
  </si>
  <si>
    <t>B084</t>
  </si>
  <si>
    <t>T084</t>
  </si>
  <si>
    <t>B085</t>
  </si>
  <si>
    <t>T085</t>
  </si>
  <si>
    <t>B086</t>
  </si>
  <si>
    <t>P017</t>
  </si>
  <si>
    <t>T086</t>
  </si>
  <si>
    <t>B087</t>
  </si>
  <si>
    <t>T087</t>
  </si>
  <si>
    <t>B088</t>
  </si>
  <si>
    <t>P008</t>
  </si>
  <si>
    <t>T088</t>
  </si>
  <si>
    <t>B089</t>
  </si>
  <si>
    <t>T089</t>
  </si>
  <si>
    <t>B090</t>
  </si>
  <si>
    <t>T090</t>
  </si>
  <si>
    <t>B091</t>
  </si>
  <si>
    <t>T091</t>
  </si>
  <si>
    <t>B092</t>
  </si>
  <si>
    <t>T092</t>
  </si>
  <si>
    <t>B093</t>
  </si>
  <si>
    <t>T093</t>
  </si>
  <si>
    <t>B094</t>
  </si>
  <si>
    <t>P041</t>
  </si>
  <si>
    <t>T094</t>
  </si>
  <si>
    <t>B095</t>
  </si>
  <si>
    <t>P007</t>
  </si>
  <si>
    <t>T095</t>
  </si>
  <si>
    <t>B096</t>
  </si>
  <si>
    <t>T096</t>
  </si>
  <si>
    <t>B097</t>
  </si>
  <si>
    <t>T097</t>
  </si>
  <si>
    <t>B098</t>
  </si>
  <si>
    <t>T098</t>
  </si>
  <si>
    <t>B099</t>
  </si>
  <si>
    <t>P011</t>
  </si>
  <si>
    <t>T099</t>
  </si>
  <si>
    <t>B100</t>
  </si>
  <si>
    <t>T100</t>
  </si>
  <si>
    <t>B101</t>
  </si>
  <si>
    <t>T101</t>
  </si>
  <si>
    <t>B102</t>
  </si>
  <si>
    <t>T102</t>
  </si>
  <si>
    <t>B103</t>
  </si>
  <si>
    <t>T103</t>
  </si>
  <si>
    <t>B104</t>
  </si>
  <si>
    <t>T104</t>
  </si>
  <si>
    <t>B105</t>
  </si>
  <si>
    <t>T105</t>
  </si>
  <si>
    <t>B106</t>
  </si>
  <si>
    <t>T106</t>
  </si>
  <si>
    <t>B107</t>
  </si>
  <si>
    <t>P009</t>
  </si>
  <si>
    <t>T107</t>
  </si>
  <si>
    <t>B108</t>
  </si>
  <si>
    <t>T108</t>
  </si>
  <si>
    <t>B109</t>
  </si>
  <si>
    <t>T109</t>
  </si>
  <si>
    <t>B110</t>
  </si>
  <si>
    <t>T110</t>
  </si>
  <si>
    <t>B111</t>
  </si>
  <si>
    <t>T111</t>
  </si>
  <si>
    <t>B112</t>
  </si>
  <si>
    <t>T112</t>
  </si>
  <si>
    <t>B113</t>
  </si>
  <si>
    <t>T113</t>
  </si>
  <si>
    <t>B114</t>
  </si>
  <si>
    <t>P018</t>
  </si>
  <si>
    <t>T114</t>
  </si>
  <si>
    <t>B115</t>
  </si>
  <si>
    <t>T115</t>
  </si>
  <si>
    <t>B116</t>
  </si>
  <si>
    <t>T116</t>
  </si>
  <si>
    <t>B117</t>
  </si>
  <si>
    <t>T117</t>
  </si>
  <si>
    <t>B118</t>
  </si>
  <si>
    <t>T118</t>
  </si>
  <si>
    <t>B119</t>
  </si>
  <si>
    <t>T119</t>
  </si>
  <si>
    <t>B120</t>
  </si>
  <si>
    <t>T120</t>
  </si>
  <si>
    <t>B121</t>
  </si>
  <si>
    <t>T121</t>
  </si>
  <si>
    <t>B122</t>
  </si>
  <si>
    <t>T122</t>
  </si>
  <si>
    <t>B123</t>
  </si>
  <si>
    <t>T123</t>
  </si>
  <si>
    <t>B124</t>
  </si>
  <si>
    <t>T124</t>
  </si>
  <si>
    <t>B125</t>
  </si>
  <si>
    <t>T125</t>
  </si>
  <si>
    <t>B126</t>
  </si>
  <si>
    <t>T126</t>
  </si>
  <si>
    <t>B127</t>
  </si>
  <si>
    <t>T127</t>
  </si>
  <si>
    <t>B128</t>
  </si>
  <si>
    <t>T128</t>
  </si>
  <si>
    <t>B129</t>
  </si>
  <si>
    <t>T129</t>
  </si>
  <si>
    <t>B130</t>
  </si>
  <si>
    <t>T130</t>
  </si>
  <si>
    <t>B131</t>
  </si>
  <si>
    <t>T131</t>
  </si>
  <si>
    <t>B132</t>
  </si>
  <si>
    <t>T132</t>
  </si>
  <si>
    <t>B133</t>
  </si>
  <si>
    <t>T133</t>
  </si>
  <si>
    <t>B134</t>
  </si>
  <si>
    <t>T134</t>
  </si>
  <si>
    <t>B135</t>
  </si>
  <si>
    <t>T135</t>
  </si>
  <si>
    <t>B136</t>
  </si>
  <si>
    <t>T136</t>
  </si>
  <si>
    <t>B137</t>
  </si>
  <si>
    <t>T137</t>
  </si>
  <si>
    <t>B138</t>
  </si>
  <si>
    <t>T138</t>
  </si>
  <si>
    <t>B139</t>
  </si>
  <si>
    <t>T139</t>
  </si>
  <si>
    <t>B140</t>
  </si>
  <si>
    <t>T140</t>
  </si>
  <si>
    <t>B141</t>
  </si>
  <si>
    <t>T141</t>
  </si>
  <si>
    <t>B142</t>
  </si>
  <si>
    <t>T142</t>
  </si>
  <si>
    <t>B143</t>
  </si>
  <si>
    <t>T143</t>
  </si>
  <si>
    <t>B144</t>
  </si>
  <si>
    <t>T144</t>
  </si>
  <si>
    <t>B145</t>
  </si>
  <si>
    <t>T145</t>
  </si>
  <si>
    <t>B146</t>
  </si>
  <si>
    <t>T146</t>
  </si>
  <si>
    <t>B147</t>
  </si>
  <si>
    <t>T147</t>
  </si>
  <si>
    <t>B148</t>
  </si>
  <si>
    <t>T148</t>
  </si>
  <si>
    <t>B149</t>
  </si>
  <si>
    <t>T149</t>
  </si>
  <si>
    <t>B150</t>
  </si>
  <si>
    <t>T150</t>
  </si>
  <si>
    <t>B151</t>
  </si>
  <si>
    <t>T151</t>
  </si>
  <si>
    <t>B152</t>
  </si>
  <si>
    <t>T152</t>
  </si>
  <si>
    <t>B153</t>
  </si>
  <si>
    <t>T153</t>
  </si>
  <si>
    <t>B154</t>
  </si>
  <si>
    <t>T154</t>
  </si>
  <si>
    <t>B155</t>
  </si>
  <si>
    <t>T155</t>
  </si>
  <si>
    <t>B156</t>
  </si>
  <si>
    <t>T156</t>
  </si>
  <si>
    <t>B157</t>
  </si>
  <si>
    <t>T157</t>
  </si>
  <si>
    <t>B158</t>
  </si>
  <si>
    <t>T158</t>
  </si>
  <si>
    <t>B159</t>
  </si>
  <si>
    <t>T159</t>
  </si>
  <si>
    <t>B160</t>
  </si>
  <si>
    <t>T160</t>
  </si>
  <si>
    <t>B161</t>
  </si>
  <si>
    <t>T161</t>
  </si>
  <si>
    <t>B162</t>
  </si>
  <si>
    <t>P042</t>
  </si>
  <si>
    <t>T162</t>
  </si>
  <si>
    <t>B163</t>
  </si>
  <si>
    <t>T163</t>
  </si>
  <si>
    <t>B164</t>
  </si>
  <si>
    <t>T164</t>
  </si>
  <si>
    <t>B165</t>
  </si>
  <si>
    <t>T165</t>
  </si>
  <si>
    <t>B166</t>
  </si>
  <si>
    <t>T166</t>
  </si>
  <si>
    <t>B167</t>
  </si>
  <si>
    <t>T167</t>
  </si>
  <si>
    <t>B168</t>
  </si>
  <si>
    <t>T168</t>
  </si>
  <si>
    <t>B169</t>
  </si>
  <si>
    <t>T169</t>
  </si>
  <si>
    <t>B170</t>
  </si>
  <si>
    <t>T170</t>
  </si>
  <si>
    <t>B171</t>
  </si>
  <si>
    <t>T171</t>
  </si>
  <si>
    <t>B172</t>
  </si>
  <si>
    <t>T172</t>
  </si>
  <si>
    <t>B173</t>
  </si>
  <si>
    <t>T173</t>
  </si>
  <si>
    <t>B174</t>
  </si>
  <si>
    <t>T174</t>
  </si>
  <si>
    <t>B175</t>
  </si>
  <si>
    <t>T175</t>
  </si>
  <si>
    <t>B176</t>
  </si>
  <si>
    <t>T176</t>
  </si>
  <si>
    <t>B177</t>
  </si>
  <si>
    <t>T177</t>
  </si>
  <si>
    <t>B178</t>
  </si>
  <si>
    <t>T178</t>
  </si>
  <si>
    <t>B179</t>
  </si>
  <si>
    <t>P038</t>
  </si>
  <si>
    <t>T179</t>
  </si>
  <si>
    <t>B180</t>
  </si>
  <si>
    <t>T180</t>
  </si>
  <si>
    <t>B181</t>
  </si>
  <si>
    <t>T181</t>
  </si>
  <si>
    <t>B182</t>
  </si>
  <si>
    <t>T182</t>
  </si>
  <si>
    <t>B183</t>
  </si>
  <si>
    <t>T183</t>
  </si>
  <si>
    <t>B184</t>
  </si>
  <si>
    <t>T184</t>
  </si>
  <si>
    <t>B185</t>
  </si>
  <si>
    <t>T185</t>
  </si>
  <si>
    <t>B186</t>
  </si>
  <si>
    <t>T186</t>
  </si>
  <si>
    <t>B187</t>
  </si>
  <si>
    <t>T187</t>
  </si>
  <si>
    <t>B188</t>
  </si>
  <si>
    <t>T188</t>
  </si>
  <si>
    <t>B189</t>
  </si>
  <si>
    <t>T189</t>
  </si>
  <si>
    <t>B190</t>
  </si>
  <si>
    <t>T190</t>
  </si>
  <si>
    <t>B191</t>
  </si>
  <si>
    <t>T191</t>
  </si>
  <si>
    <t>B192</t>
  </si>
  <si>
    <t>T192</t>
  </si>
  <si>
    <t>B193</t>
  </si>
  <si>
    <t>T193</t>
  </si>
  <si>
    <t>B194</t>
  </si>
  <si>
    <t>T194</t>
  </si>
  <si>
    <t>B195</t>
  </si>
  <si>
    <t>T195</t>
  </si>
  <si>
    <t>B196</t>
  </si>
  <si>
    <t>T196</t>
  </si>
  <si>
    <t>B197</t>
  </si>
  <si>
    <t>T197</t>
  </si>
  <si>
    <t>B198</t>
  </si>
  <si>
    <t>T198</t>
  </si>
  <si>
    <t>B199</t>
  </si>
  <si>
    <t>T199</t>
  </si>
  <si>
    <t>B200</t>
  </si>
  <si>
    <t>T200</t>
  </si>
  <si>
    <t>Payment</t>
  </si>
  <si>
    <t>Row Labels</t>
  </si>
  <si>
    <t>Grand Total</t>
  </si>
  <si>
    <t>Sum of amount</t>
  </si>
  <si>
    <t>Central Hospital</t>
  </si>
  <si>
    <t>Eastside Clinic</t>
  </si>
  <si>
    <t>Westside Clinic</t>
  </si>
  <si>
    <t>doctor_id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</si>
</sst>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70B4A934384ADEC/Documents/appointments.xlsx" TargetMode="External"/><Relationship Id="rId1" Type="http://schemas.openxmlformats.org/officeDocument/2006/relationships/externalLinkPath" Target="appoint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ointments"/>
    </sheetNames>
    <sheetDataSet>
      <sheetData sheetId="0">
        <row r="1">
          <cell r="A1" t="str">
            <v>patient_id</v>
          </cell>
          <cell r="B1" t="str">
            <v>doctor_id</v>
          </cell>
          <cell r="C1" t="str">
            <v>appointment_id</v>
          </cell>
          <cell r="D1" t="str">
            <v>appointment_date</v>
          </cell>
          <cell r="E1" t="str">
            <v>reason_for_visit</v>
          </cell>
          <cell r="F1" t="str">
            <v>status</v>
          </cell>
          <cell r="G1" t="str">
            <v>No Shows</v>
          </cell>
          <cell r="H1" t="str">
            <v>Doctors Name</v>
          </cell>
          <cell r="I1" t="str">
            <v>Hopital Branch</v>
          </cell>
        </row>
        <row r="2">
          <cell r="A2" t="str">
            <v>P034</v>
          </cell>
          <cell r="B2" t="str">
            <v>D009</v>
          </cell>
          <cell r="C2" t="str">
            <v>A001</v>
          </cell>
          <cell r="D2">
            <v>45147</v>
          </cell>
          <cell r="E2" t="str">
            <v>Therapy</v>
          </cell>
          <cell r="F2" t="str">
            <v>Scheduled</v>
          </cell>
          <cell r="G2" t="str">
            <v>No</v>
          </cell>
          <cell r="H2" t="str">
            <v>Sarah Smith</v>
          </cell>
          <cell r="I2" t="str">
            <v>Central Hospital</v>
          </cell>
        </row>
        <row r="3">
          <cell r="A3" t="str">
            <v>P032</v>
          </cell>
          <cell r="B3" t="str">
            <v>D004</v>
          </cell>
          <cell r="C3" t="str">
            <v>A002</v>
          </cell>
          <cell r="D3">
            <v>45086</v>
          </cell>
          <cell r="E3" t="str">
            <v>Therapy</v>
          </cell>
          <cell r="F3" t="str">
            <v>No-show</v>
          </cell>
          <cell r="G3" t="str">
            <v>Yes</v>
          </cell>
          <cell r="H3" t="str">
            <v>David Jones</v>
          </cell>
          <cell r="I3" t="str">
            <v>Central Hospital</v>
          </cell>
        </row>
        <row r="4">
          <cell r="A4" t="str">
            <v>P048</v>
          </cell>
          <cell r="B4" t="str">
            <v>D004</v>
          </cell>
          <cell r="C4" t="str">
            <v>A003</v>
          </cell>
          <cell r="D4">
            <v>45105</v>
          </cell>
          <cell r="E4" t="str">
            <v>Consultation</v>
          </cell>
          <cell r="F4" t="str">
            <v>Cancelled</v>
          </cell>
          <cell r="G4" t="str">
            <v>Yes</v>
          </cell>
          <cell r="H4" t="str">
            <v>David Jones</v>
          </cell>
          <cell r="I4" t="str">
            <v>Central Hospital</v>
          </cell>
        </row>
        <row r="5">
          <cell r="A5" t="str">
            <v>P025</v>
          </cell>
          <cell r="B5" t="str">
            <v>D006</v>
          </cell>
          <cell r="C5" t="str">
            <v>A004</v>
          </cell>
          <cell r="D5">
            <v>45170</v>
          </cell>
          <cell r="E5" t="str">
            <v>Consultation</v>
          </cell>
          <cell r="F5" t="str">
            <v>Cancelled</v>
          </cell>
          <cell r="G5" t="str">
            <v>Yes</v>
          </cell>
          <cell r="H5" t="str">
            <v>Alex Davis</v>
          </cell>
          <cell r="I5" t="str">
            <v>Central Hospital</v>
          </cell>
        </row>
        <row r="6">
          <cell r="A6" t="str">
            <v>P040</v>
          </cell>
          <cell r="B6" t="str">
            <v>D003</v>
          </cell>
          <cell r="C6" t="str">
            <v>A005</v>
          </cell>
          <cell r="D6">
            <v>45113</v>
          </cell>
          <cell r="E6" t="str">
            <v>Emergency</v>
          </cell>
          <cell r="F6" t="str">
            <v>No-show</v>
          </cell>
          <cell r="G6" t="str">
            <v>Yes</v>
          </cell>
          <cell r="H6" t="str">
            <v>Jane Smith</v>
          </cell>
          <cell r="I6" t="str">
            <v>Eastside Clinic</v>
          </cell>
        </row>
        <row r="7">
          <cell r="A7" t="str">
            <v>P045</v>
          </cell>
          <cell r="B7" t="str">
            <v>D006</v>
          </cell>
          <cell r="C7" t="str">
            <v>A006</v>
          </cell>
          <cell r="D7">
            <v>45096</v>
          </cell>
          <cell r="E7" t="str">
            <v>Checkup</v>
          </cell>
          <cell r="F7" t="str">
            <v>Scheduled</v>
          </cell>
          <cell r="G7" t="str">
            <v>No</v>
          </cell>
          <cell r="H7" t="str">
            <v>Alex Davis</v>
          </cell>
          <cell r="I7" t="str">
            <v>Central Hospital</v>
          </cell>
        </row>
        <row r="8">
          <cell r="A8" t="str">
            <v>P001</v>
          </cell>
          <cell r="B8" t="str">
            <v>D007</v>
          </cell>
          <cell r="C8" t="str">
            <v>A007</v>
          </cell>
          <cell r="D8">
            <v>45025</v>
          </cell>
          <cell r="E8" t="str">
            <v>Consultation</v>
          </cell>
          <cell r="F8" t="str">
            <v>Scheduled</v>
          </cell>
          <cell r="G8" t="str">
            <v>No</v>
          </cell>
          <cell r="H8" t="str">
            <v>Robert Davis</v>
          </cell>
          <cell r="I8" t="str">
            <v>Westside Clinic</v>
          </cell>
        </row>
        <row r="9">
          <cell r="A9" t="str">
            <v>P016</v>
          </cell>
          <cell r="B9" t="str">
            <v>D010</v>
          </cell>
          <cell r="C9" t="str">
            <v>A008</v>
          </cell>
          <cell r="D9">
            <v>45070</v>
          </cell>
          <cell r="E9" t="str">
            <v>Consultation</v>
          </cell>
          <cell r="F9" t="str">
            <v>Cancelled</v>
          </cell>
          <cell r="G9" t="str">
            <v>Yes</v>
          </cell>
          <cell r="H9" t="str">
            <v>Linda Wilson</v>
          </cell>
          <cell r="I9" t="str">
            <v>Eastside Clinic</v>
          </cell>
        </row>
        <row r="10">
          <cell r="A10" t="str">
            <v>P039</v>
          </cell>
          <cell r="B10" t="str">
            <v>D010</v>
          </cell>
          <cell r="C10" t="str">
            <v>A009</v>
          </cell>
          <cell r="D10">
            <v>44990</v>
          </cell>
          <cell r="E10" t="str">
            <v>Follow-up</v>
          </cell>
          <cell r="F10" t="str">
            <v>Scheduled</v>
          </cell>
          <cell r="G10" t="str">
            <v>No</v>
          </cell>
          <cell r="H10" t="str">
            <v>Linda Wilson</v>
          </cell>
          <cell r="I10" t="str">
            <v>Eastside Clinic</v>
          </cell>
        </row>
        <row r="11">
          <cell r="A11" t="str">
            <v>P005</v>
          </cell>
          <cell r="B11" t="str">
            <v>D003</v>
          </cell>
          <cell r="C11" t="str">
            <v>A010</v>
          </cell>
          <cell r="D11">
            <v>44939</v>
          </cell>
          <cell r="E11" t="str">
            <v>Therapy</v>
          </cell>
          <cell r="F11" t="str">
            <v>Completed</v>
          </cell>
          <cell r="G11" t="str">
            <v>No</v>
          </cell>
          <cell r="H11" t="str">
            <v>Jane Smith</v>
          </cell>
          <cell r="I11" t="str">
            <v>Eastside Clinic</v>
          </cell>
        </row>
        <row r="12">
          <cell r="A12" t="str">
            <v>P022</v>
          </cell>
          <cell r="B12" t="str">
            <v>D007</v>
          </cell>
          <cell r="C12" t="str">
            <v>A011</v>
          </cell>
          <cell r="D12">
            <v>45242</v>
          </cell>
          <cell r="E12" t="str">
            <v>Checkup</v>
          </cell>
          <cell r="F12" t="str">
            <v>No-show</v>
          </cell>
          <cell r="G12" t="str">
            <v>Yes</v>
          </cell>
          <cell r="H12" t="str">
            <v>Robert Davis</v>
          </cell>
          <cell r="I12" t="str">
            <v>Westside Clinic</v>
          </cell>
        </row>
        <row r="13">
          <cell r="A13" t="str">
            <v>P029</v>
          </cell>
          <cell r="B13" t="str">
            <v>D003</v>
          </cell>
          <cell r="C13" t="str">
            <v>A012</v>
          </cell>
          <cell r="D13">
            <v>45053</v>
          </cell>
          <cell r="E13" t="str">
            <v>Follow-up</v>
          </cell>
          <cell r="F13" t="str">
            <v>Completed</v>
          </cell>
          <cell r="G13" t="str">
            <v>No</v>
          </cell>
          <cell r="H13" t="str">
            <v>Jane Smith</v>
          </cell>
          <cell r="I13" t="str">
            <v>Eastside Clinic</v>
          </cell>
        </row>
        <row r="14">
          <cell r="A14" t="str">
            <v>P003</v>
          </cell>
          <cell r="B14" t="str">
            <v>D002</v>
          </cell>
          <cell r="C14" t="str">
            <v>A013</v>
          </cell>
          <cell r="D14">
            <v>45154</v>
          </cell>
          <cell r="E14" t="str">
            <v>Emergency</v>
          </cell>
          <cell r="F14" t="str">
            <v>Scheduled</v>
          </cell>
          <cell r="G14" t="str">
            <v>No</v>
          </cell>
          <cell r="H14" t="str">
            <v>Jane Davis</v>
          </cell>
          <cell r="I14" t="str">
            <v>Eastside Clinic</v>
          </cell>
        </row>
        <row r="15">
          <cell r="A15" t="str">
            <v>P012</v>
          </cell>
          <cell r="B15" t="str">
            <v>D010</v>
          </cell>
          <cell r="C15" t="str">
            <v>A014</v>
          </cell>
          <cell r="D15">
            <v>45071</v>
          </cell>
          <cell r="E15" t="str">
            <v>Emergency</v>
          </cell>
          <cell r="F15" t="str">
            <v>Cancelled</v>
          </cell>
          <cell r="G15" t="str">
            <v>Yes</v>
          </cell>
          <cell r="H15" t="str">
            <v>Linda Wilson</v>
          </cell>
          <cell r="I15" t="str">
            <v>Eastside Clinic</v>
          </cell>
        </row>
        <row r="16">
          <cell r="A16" t="str">
            <v>P026</v>
          </cell>
          <cell r="B16" t="str">
            <v>D004</v>
          </cell>
          <cell r="C16" t="str">
            <v>A015</v>
          </cell>
          <cell r="D16">
            <v>44941</v>
          </cell>
          <cell r="E16" t="str">
            <v>Consultation</v>
          </cell>
          <cell r="F16" t="str">
            <v>No-show</v>
          </cell>
          <cell r="G16" t="str">
            <v>Yes</v>
          </cell>
          <cell r="H16" t="str">
            <v>David Jones</v>
          </cell>
          <cell r="I16" t="str">
            <v>Central Hospital</v>
          </cell>
        </row>
        <row r="17">
          <cell r="A17" t="str">
            <v>P016</v>
          </cell>
          <cell r="B17" t="str">
            <v>D008</v>
          </cell>
          <cell r="C17" t="str">
            <v>A016</v>
          </cell>
          <cell r="D17">
            <v>45107</v>
          </cell>
          <cell r="E17" t="str">
            <v>Consultation</v>
          </cell>
          <cell r="F17" t="str">
            <v>Scheduled</v>
          </cell>
          <cell r="G17" t="str">
            <v>No</v>
          </cell>
          <cell r="H17" t="str">
            <v>Linda Brown</v>
          </cell>
          <cell r="I17" t="str">
            <v>Westside Clinic</v>
          </cell>
        </row>
        <row r="18">
          <cell r="A18" t="str">
            <v>P037</v>
          </cell>
          <cell r="B18" t="str">
            <v>D009</v>
          </cell>
          <cell r="C18" t="str">
            <v>A017</v>
          </cell>
          <cell r="D18">
            <v>45118</v>
          </cell>
          <cell r="E18" t="str">
            <v>Emergency</v>
          </cell>
          <cell r="F18" t="str">
            <v>Scheduled</v>
          </cell>
          <cell r="G18" t="str">
            <v>No</v>
          </cell>
          <cell r="H18" t="str">
            <v>Sarah Smith</v>
          </cell>
          <cell r="I18" t="str">
            <v>Central Hospital</v>
          </cell>
        </row>
        <row r="19">
          <cell r="A19" t="str">
            <v>P022</v>
          </cell>
          <cell r="B19" t="str">
            <v>D007</v>
          </cell>
          <cell r="C19" t="str">
            <v>A018</v>
          </cell>
          <cell r="D19">
            <v>45244</v>
          </cell>
          <cell r="E19" t="str">
            <v>Consultation</v>
          </cell>
          <cell r="F19" t="str">
            <v>Cancelled</v>
          </cell>
          <cell r="G19" t="str">
            <v>Yes</v>
          </cell>
          <cell r="H19" t="str">
            <v>Robert Davis</v>
          </cell>
          <cell r="I19" t="str">
            <v>Westside Clinic</v>
          </cell>
        </row>
        <row r="20">
          <cell r="A20" t="str">
            <v>P029</v>
          </cell>
          <cell r="B20" t="str">
            <v>D001</v>
          </cell>
          <cell r="C20" t="str">
            <v>A019</v>
          </cell>
          <cell r="D20">
            <v>44963</v>
          </cell>
          <cell r="E20" t="str">
            <v>Checkup</v>
          </cell>
          <cell r="F20" t="str">
            <v>Cancelled</v>
          </cell>
          <cell r="G20" t="str">
            <v>Yes</v>
          </cell>
          <cell r="H20" t="str">
            <v>David Taylor</v>
          </cell>
          <cell r="I20" t="str">
            <v>Westside Clinic</v>
          </cell>
        </row>
        <row r="21">
          <cell r="A21" t="str">
            <v>P014</v>
          </cell>
          <cell r="B21" t="str">
            <v>D003</v>
          </cell>
          <cell r="C21" t="str">
            <v>A020</v>
          </cell>
          <cell r="D21">
            <v>45265</v>
          </cell>
          <cell r="E21" t="str">
            <v>Consultation</v>
          </cell>
          <cell r="F21" t="str">
            <v>Completed</v>
          </cell>
          <cell r="G21" t="str">
            <v>No</v>
          </cell>
          <cell r="H21" t="str">
            <v>Jane Smith</v>
          </cell>
          <cell r="I21" t="str">
            <v>Eastside Clinic</v>
          </cell>
        </row>
        <row r="22">
          <cell r="A22" t="str">
            <v>P028</v>
          </cell>
          <cell r="B22" t="str">
            <v>D009</v>
          </cell>
          <cell r="C22" t="str">
            <v>A021</v>
          </cell>
          <cell r="D22">
            <v>45040</v>
          </cell>
          <cell r="E22" t="str">
            <v>Therapy</v>
          </cell>
          <cell r="F22" t="str">
            <v>No-show</v>
          </cell>
          <cell r="G22" t="str">
            <v>Yes</v>
          </cell>
          <cell r="H22" t="str">
            <v>Sarah Smith</v>
          </cell>
          <cell r="I22" t="str">
            <v>Central Hospital</v>
          </cell>
        </row>
        <row r="23">
          <cell r="A23" t="str">
            <v>P005</v>
          </cell>
          <cell r="B23" t="str">
            <v>D001</v>
          </cell>
          <cell r="C23" t="str">
            <v>A022</v>
          </cell>
          <cell r="D23">
            <v>45244</v>
          </cell>
          <cell r="E23" t="str">
            <v>Consultation</v>
          </cell>
          <cell r="F23" t="str">
            <v>No-show</v>
          </cell>
          <cell r="G23" t="str">
            <v>Yes</v>
          </cell>
          <cell r="H23" t="str">
            <v>David Taylor</v>
          </cell>
          <cell r="I23" t="str">
            <v>Westside Clinic</v>
          </cell>
        </row>
        <row r="24">
          <cell r="A24" t="str">
            <v>P047</v>
          </cell>
          <cell r="B24" t="str">
            <v>D009</v>
          </cell>
          <cell r="C24" t="str">
            <v>A023</v>
          </cell>
          <cell r="D24">
            <v>45055</v>
          </cell>
          <cell r="E24" t="str">
            <v>Follow-up</v>
          </cell>
          <cell r="F24" t="str">
            <v>Cancelled</v>
          </cell>
          <cell r="G24" t="str">
            <v>Yes</v>
          </cell>
          <cell r="H24" t="str">
            <v>Sarah Smith</v>
          </cell>
          <cell r="I24" t="str">
            <v>Central Hospital</v>
          </cell>
        </row>
        <row r="25">
          <cell r="A25" t="str">
            <v>P049</v>
          </cell>
          <cell r="B25" t="str">
            <v>D008</v>
          </cell>
          <cell r="C25" t="str">
            <v>A024</v>
          </cell>
          <cell r="D25">
            <v>45098</v>
          </cell>
          <cell r="E25" t="str">
            <v>Checkup</v>
          </cell>
          <cell r="F25" t="str">
            <v>Completed</v>
          </cell>
          <cell r="G25" t="str">
            <v>No</v>
          </cell>
          <cell r="H25" t="str">
            <v>Linda Brown</v>
          </cell>
          <cell r="I25" t="str">
            <v>Westside Clinic</v>
          </cell>
        </row>
        <row r="26">
          <cell r="A26" t="str">
            <v>P030</v>
          </cell>
          <cell r="B26" t="str">
            <v>D001</v>
          </cell>
          <cell r="C26" t="str">
            <v>A025</v>
          </cell>
          <cell r="D26">
            <v>44982</v>
          </cell>
          <cell r="E26" t="str">
            <v>Follow-up</v>
          </cell>
          <cell r="F26" t="str">
            <v>No-show</v>
          </cell>
          <cell r="G26" t="str">
            <v>Yes</v>
          </cell>
          <cell r="H26" t="str">
            <v>David Taylor</v>
          </cell>
          <cell r="I26" t="str">
            <v>Westside Clinic</v>
          </cell>
        </row>
        <row r="27">
          <cell r="A27" t="str">
            <v>P046</v>
          </cell>
          <cell r="B27" t="str">
            <v>D006</v>
          </cell>
          <cell r="C27" t="str">
            <v>A026</v>
          </cell>
          <cell r="D27">
            <v>45002</v>
          </cell>
          <cell r="E27" t="str">
            <v>Follow-up</v>
          </cell>
          <cell r="F27" t="str">
            <v>Cancelled</v>
          </cell>
          <cell r="G27" t="str">
            <v>Yes</v>
          </cell>
          <cell r="H27" t="str">
            <v>Alex Davis</v>
          </cell>
          <cell r="I27" t="str">
            <v>Central Hospital</v>
          </cell>
        </row>
        <row r="28">
          <cell r="A28" t="str">
            <v>P005</v>
          </cell>
          <cell r="B28" t="str">
            <v>D005</v>
          </cell>
          <cell r="C28" t="str">
            <v>A027</v>
          </cell>
          <cell r="D28">
            <v>45244</v>
          </cell>
          <cell r="E28" t="str">
            <v>Therapy</v>
          </cell>
          <cell r="F28" t="str">
            <v>Scheduled</v>
          </cell>
          <cell r="G28" t="str">
            <v>No</v>
          </cell>
          <cell r="H28" t="str">
            <v>Sarah Taylor</v>
          </cell>
          <cell r="I28" t="str">
            <v>Central Hospital</v>
          </cell>
        </row>
        <row r="29">
          <cell r="A29" t="str">
            <v>P012</v>
          </cell>
          <cell r="B29" t="str">
            <v>D006</v>
          </cell>
          <cell r="C29" t="str">
            <v>A028</v>
          </cell>
          <cell r="D29">
            <v>45228</v>
          </cell>
          <cell r="E29" t="str">
            <v>Checkup</v>
          </cell>
          <cell r="F29" t="str">
            <v>No-show</v>
          </cell>
          <cell r="G29" t="str">
            <v>Yes</v>
          </cell>
          <cell r="H29" t="str">
            <v>Alex Davis</v>
          </cell>
          <cell r="I29" t="str">
            <v>Central Hospital</v>
          </cell>
        </row>
        <row r="30">
          <cell r="A30" t="str">
            <v>P016</v>
          </cell>
          <cell r="B30" t="str">
            <v>D010</v>
          </cell>
          <cell r="C30" t="str">
            <v>A029</v>
          </cell>
          <cell r="D30">
            <v>45102</v>
          </cell>
          <cell r="E30" t="str">
            <v>Checkup</v>
          </cell>
          <cell r="F30" t="str">
            <v>Completed</v>
          </cell>
          <cell r="G30" t="str">
            <v>No</v>
          </cell>
          <cell r="H30" t="str">
            <v>Linda Wilson</v>
          </cell>
          <cell r="I30" t="str">
            <v>Eastside Clinic</v>
          </cell>
        </row>
        <row r="31">
          <cell r="A31" t="str">
            <v>P026</v>
          </cell>
          <cell r="B31" t="str">
            <v>D005</v>
          </cell>
          <cell r="C31" t="str">
            <v>A030</v>
          </cell>
          <cell r="D31">
            <v>45167</v>
          </cell>
          <cell r="E31" t="str">
            <v>Checkup</v>
          </cell>
          <cell r="F31" t="str">
            <v>Completed</v>
          </cell>
          <cell r="G31" t="str">
            <v>No</v>
          </cell>
          <cell r="H31" t="str">
            <v>Sarah Taylor</v>
          </cell>
          <cell r="I31" t="str">
            <v>Central Hospital</v>
          </cell>
        </row>
        <row r="32">
          <cell r="A32" t="str">
            <v>P026</v>
          </cell>
          <cell r="B32" t="str">
            <v>D006</v>
          </cell>
          <cell r="C32" t="str">
            <v>A031</v>
          </cell>
          <cell r="D32">
            <v>45020</v>
          </cell>
          <cell r="E32" t="str">
            <v>Checkup</v>
          </cell>
          <cell r="F32" t="str">
            <v>Completed</v>
          </cell>
          <cell r="G32" t="str">
            <v>No</v>
          </cell>
          <cell r="H32" t="str">
            <v>Alex Davis</v>
          </cell>
          <cell r="I32" t="str">
            <v>Central Hospital</v>
          </cell>
        </row>
        <row r="33">
          <cell r="A33" t="str">
            <v>P048</v>
          </cell>
          <cell r="B33" t="str">
            <v>D005</v>
          </cell>
          <cell r="C33" t="str">
            <v>A032</v>
          </cell>
          <cell r="D33">
            <v>45236</v>
          </cell>
          <cell r="E33" t="str">
            <v>Checkup</v>
          </cell>
          <cell r="F33" t="str">
            <v>Scheduled</v>
          </cell>
          <cell r="G33" t="str">
            <v>No</v>
          </cell>
          <cell r="H33" t="str">
            <v>Sarah Taylor</v>
          </cell>
          <cell r="I33" t="str">
            <v>Central Hospital</v>
          </cell>
        </row>
        <row r="34">
          <cell r="A34" t="str">
            <v>P021</v>
          </cell>
          <cell r="B34" t="str">
            <v>D005</v>
          </cell>
          <cell r="C34" t="str">
            <v>A033</v>
          </cell>
          <cell r="D34">
            <v>45192</v>
          </cell>
          <cell r="E34" t="str">
            <v>Therapy</v>
          </cell>
          <cell r="F34" t="str">
            <v>No-show</v>
          </cell>
          <cell r="G34" t="str">
            <v>Yes</v>
          </cell>
          <cell r="H34" t="str">
            <v>Sarah Taylor</v>
          </cell>
          <cell r="I34" t="str">
            <v>Central Hospital</v>
          </cell>
        </row>
        <row r="35">
          <cell r="A35" t="str">
            <v>P039</v>
          </cell>
          <cell r="B35" t="str">
            <v>D004</v>
          </cell>
          <cell r="C35" t="str">
            <v>A034</v>
          </cell>
          <cell r="D35">
            <v>45090</v>
          </cell>
          <cell r="E35" t="str">
            <v>Consultation</v>
          </cell>
          <cell r="F35" t="str">
            <v>No-show</v>
          </cell>
          <cell r="G35" t="str">
            <v>Yes</v>
          </cell>
          <cell r="H35" t="str">
            <v>David Jones</v>
          </cell>
          <cell r="I35" t="str">
            <v>Central Hospital</v>
          </cell>
        </row>
        <row r="36">
          <cell r="A36" t="str">
            <v>P036</v>
          </cell>
          <cell r="B36" t="str">
            <v>D003</v>
          </cell>
          <cell r="C36" t="str">
            <v>A035</v>
          </cell>
          <cell r="D36">
            <v>45034</v>
          </cell>
          <cell r="E36" t="str">
            <v>Follow-up</v>
          </cell>
          <cell r="F36" t="str">
            <v>Scheduled</v>
          </cell>
          <cell r="G36" t="str">
            <v>No</v>
          </cell>
          <cell r="H36" t="str">
            <v>Jane Smith</v>
          </cell>
          <cell r="I36" t="str">
            <v>Eastside Clinic</v>
          </cell>
        </row>
        <row r="37">
          <cell r="A37" t="str">
            <v>P033</v>
          </cell>
          <cell r="B37" t="str">
            <v>D003</v>
          </cell>
          <cell r="C37" t="str">
            <v>A036</v>
          </cell>
          <cell r="D37">
            <v>44934</v>
          </cell>
          <cell r="E37" t="str">
            <v>Checkup</v>
          </cell>
          <cell r="F37" t="str">
            <v>No-show</v>
          </cell>
          <cell r="G37" t="str">
            <v>Yes</v>
          </cell>
          <cell r="H37" t="str">
            <v>Jane Smith</v>
          </cell>
          <cell r="I37" t="str">
            <v>Eastside Clinic</v>
          </cell>
        </row>
        <row r="38">
          <cell r="A38" t="str">
            <v>P030</v>
          </cell>
          <cell r="B38" t="str">
            <v>D004</v>
          </cell>
          <cell r="C38" t="str">
            <v>A037</v>
          </cell>
          <cell r="D38">
            <v>45013</v>
          </cell>
          <cell r="E38" t="str">
            <v>Consultation</v>
          </cell>
          <cell r="F38" t="str">
            <v>Scheduled</v>
          </cell>
          <cell r="G38" t="str">
            <v>No</v>
          </cell>
          <cell r="H38" t="str">
            <v>David Jones</v>
          </cell>
          <cell r="I38" t="str">
            <v>Central Hospital</v>
          </cell>
        </row>
        <row r="39">
          <cell r="A39" t="str">
            <v>P037</v>
          </cell>
          <cell r="B39" t="str">
            <v>D009</v>
          </cell>
          <cell r="C39" t="str">
            <v>A038</v>
          </cell>
          <cell r="D39">
            <v>44980</v>
          </cell>
          <cell r="E39" t="str">
            <v>Consultation</v>
          </cell>
          <cell r="F39" t="str">
            <v>Scheduled</v>
          </cell>
          <cell r="G39" t="str">
            <v>No</v>
          </cell>
          <cell r="H39" t="str">
            <v>Sarah Smith</v>
          </cell>
          <cell r="I39" t="str">
            <v>Central Hospital</v>
          </cell>
        </row>
        <row r="40">
          <cell r="A40" t="str">
            <v>P023</v>
          </cell>
          <cell r="B40" t="str">
            <v>D002</v>
          </cell>
          <cell r="C40" t="str">
            <v>A039</v>
          </cell>
          <cell r="D40">
            <v>45033</v>
          </cell>
          <cell r="E40" t="str">
            <v>Follow-up</v>
          </cell>
          <cell r="F40" t="str">
            <v>Scheduled</v>
          </cell>
          <cell r="G40" t="str">
            <v>No</v>
          </cell>
          <cell r="H40" t="str">
            <v>Jane Davis</v>
          </cell>
          <cell r="I40" t="str">
            <v>Eastside Clinic</v>
          </cell>
        </row>
        <row r="41">
          <cell r="A41" t="str">
            <v>P010</v>
          </cell>
          <cell r="B41" t="str">
            <v>D009</v>
          </cell>
          <cell r="C41" t="str">
            <v>A040</v>
          </cell>
          <cell r="D41">
            <v>45012</v>
          </cell>
          <cell r="E41" t="str">
            <v>Therapy</v>
          </cell>
          <cell r="F41" t="str">
            <v>Completed</v>
          </cell>
          <cell r="G41" t="str">
            <v>No</v>
          </cell>
          <cell r="H41" t="str">
            <v>Sarah Smith</v>
          </cell>
          <cell r="I41" t="str">
            <v>Central Hospital</v>
          </cell>
        </row>
        <row r="42">
          <cell r="A42" t="str">
            <v>P005</v>
          </cell>
          <cell r="B42" t="str">
            <v>D001</v>
          </cell>
          <cell r="C42" t="str">
            <v>A041</v>
          </cell>
          <cell r="D42">
            <v>44927</v>
          </cell>
          <cell r="E42" t="str">
            <v>Emergency</v>
          </cell>
          <cell r="F42" t="str">
            <v>No-show</v>
          </cell>
          <cell r="G42" t="str">
            <v>Yes</v>
          </cell>
          <cell r="H42" t="str">
            <v>David Taylor</v>
          </cell>
          <cell r="I42" t="str">
            <v>Westside Clinic</v>
          </cell>
        </row>
        <row r="43">
          <cell r="A43" t="str">
            <v>P036</v>
          </cell>
          <cell r="B43" t="str">
            <v>D001</v>
          </cell>
          <cell r="C43" t="str">
            <v>A042</v>
          </cell>
          <cell r="D43">
            <v>45006</v>
          </cell>
          <cell r="E43" t="str">
            <v>Emergency</v>
          </cell>
          <cell r="F43" t="str">
            <v>Scheduled</v>
          </cell>
          <cell r="G43" t="str">
            <v>No</v>
          </cell>
          <cell r="H43" t="str">
            <v>David Taylor</v>
          </cell>
          <cell r="I43" t="str">
            <v>Westside Clinic</v>
          </cell>
        </row>
        <row r="44">
          <cell r="A44" t="str">
            <v>P034</v>
          </cell>
          <cell r="B44" t="str">
            <v>D005</v>
          </cell>
          <cell r="C44" t="str">
            <v>A043</v>
          </cell>
          <cell r="D44">
            <v>45014</v>
          </cell>
          <cell r="E44" t="str">
            <v>Consultation</v>
          </cell>
          <cell r="F44" t="str">
            <v>No-show</v>
          </cell>
          <cell r="G44" t="str">
            <v>Yes</v>
          </cell>
          <cell r="H44" t="str">
            <v>Sarah Taylor</v>
          </cell>
          <cell r="I44" t="str">
            <v>Central Hospital</v>
          </cell>
        </row>
        <row r="45">
          <cell r="A45" t="str">
            <v>P031</v>
          </cell>
          <cell r="B45" t="str">
            <v>D006</v>
          </cell>
          <cell r="C45" t="str">
            <v>A044</v>
          </cell>
          <cell r="D45">
            <v>45189</v>
          </cell>
          <cell r="E45" t="str">
            <v>Follow-up</v>
          </cell>
          <cell r="F45" t="str">
            <v>Completed</v>
          </cell>
          <cell r="G45" t="str">
            <v>No</v>
          </cell>
          <cell r="H45" t="str">
            <v>Alex Davis</v>
          </cell>
          <cell r="I45" t="str">
            <v>Central Hospital</v>
          </cell>
        </row>
        <row r="46">
          <cell r="A46" t="str">
            <v>P010</v>
          </cell>
          <cell r="B46" t="str">
            <v>D006</v>
          </cell>
          <cell r="C46" t="str">
            <v>A045</v>
          </cell>
          <cell r="D46">
            <v>45197</v>
          </cell>
          <cell r="E46" t="str">
            <v>Emergency</v>
          </cell>
          <cell r="F46" t="str">
            <v>Scheduled</v>
          </cell>
          <cell r="G46" t="str">
            <v>No</v>
          </cell>
          <cell r="H46" t="str">
            <v>Alex Davis</v>
          </cell>
          <cell r="I46" t="str">
            <v>Central Hospital</v>
          </cell>
        </row>
        <row r="47">
          <cell r="A47" t="str">
            <v>P019</v>
          </cell>
          <cell r="B47" t="str">
            <v>D003</v>
          </cell>
          <cell r="C47" t="str">
            <v>A046</v>
          </cell>
          <cell r="D47">
            <v>45280</v>
          </cell>
          <cell r="E47" t="str">
            <v>Consultation</v>
          </cell>
          <cell r="F47" t="str">
            <v>Cancelled</v>
          </cell>
          <cell r="G47" t="str">
            <v>Yes</v>
          </cell>
          <cell r="H47" t="str">
            <v>Jane Smith</v>
          </cell>
          <cell r="I47" t="str">
            <v>Eastside Clinic</v>
          </cell>
        </row>
        <row r="48">
          <cell r="A48" t="str">
            <v>P032</v>
          </cell>
          <cell r="B48" t="str">
            <v>D007</v>
          </cell>
          <cell r="C48" t="str">
            <v>A047</v>
          </cell>
          <cell r="D48">
            <v>45048</v>
          </cell>
          <cell r="E48" t="str">
            <v>Therapy</v>
          </cell>
          <cell r="F48" t="str">
            <v>Completed</v>
          </cell>
          <cell r="G48" t="str">
            <v>No</v>
          </cell>
          <cell r="H48" t="str">
            <v>Robert Davis</v>
          </cell>
          <cell r="I48" t="str">
            <v>Westside Clinic</v>
          </cell>
        </row>
        <row r="49">
          <cell r="A49" t="str">
            <v>P001</v>
          </cell>
          <cell r="B49" t="str">
            <v>D009</v>
          </cell>
          <cell r="C49" t="str">
            <v>A048</v>
          </cell>
          <cell r="D49">
            <v>44942</v>
          </cell>
          <cell r="E49" t="str">
            <v>Emergency</v>
          </cell>
          <cell r="F49" t="str">
            <v>Cancelled</v>
          </cell>
          <cell r="G49" t="str">
            <v>Yes</v>
          </cell>
          <cell r="H49" t="str">
            <v>Sarah Smith</v>
          </cell>
          <cell r="I49" t="str">
            <v>Central Hospital</v>
          </cell>
        </row>
        <row r="50">
          <cell r="A50" t="str">
            <v>P005</v>
          </cell>
          <cell r="B50" t="str">
            <v>D010</v>
          </cell>
          <cell r="C50" t="str">
            <v>A049</v>
          </cell>
          <cell r="D50">
            <v>45046</v>
          </cell>
          <cell r="E50" t="str">
            <v>Consultation</v>
          </cell>
          <cell r="F50" t="str">
            <v>No-show</v>
          </cell>
          <cell r="G50" t="str">
            <v>Yes</v>
          </cell>
          <cell r="H50" t="str">
            <v>Linda Wilson</v>
          </cell>
          <cell r="I50" t="str">
            <v>Eastside Clinic</v>
          </cell>
        </row>
        <row r="51">
          <cell r="A51" t="str">
            <v>P045</v>
          </cell>
          <cell r="B51" t="str">
            <v>D008</v>
          </cell>
          <cell r="C51" t="str">
            <v>A050</v>
          </cell>
          <cell r="D51">
            <v>45154</v>
          </cell>
          <cell r="E51" t="str">
            <v>Consultation</v>
          </cell>
          <cell r="F51" t="str">
            <v>No-show</v>
          </cell>
          <cell r="G51" t="str">
            <v>Yes</v>
          </cell>
          <cell r="H51" t="str">
            <v>Linda Brown</v>
          </cell>
          <cell r="I51" t="str">
            <v>Westside Clinic</v>
          </cell>
        </row>
        <row r="52">
          <cell r="A52" t="str">
            <v>P004</v>
          </cell>
          <cell r="B52" t="str">
            <v>D006</v>
          </cell>
          <cell r="C52" t="str">
            <v>A051</v>
          </cell>
          <cell r="D52">
            <v>44961</v>
          </cell>
          <cell r="E52" t="str">
            <v>Checkup</v>
          </cell>
          <cell r="F52" t="str">
            <v>Completed</v>
          </cell>
          <cell r="G52" t="str">
            <v>No</v>
          </cell>
          <cell r="H52" t="str">
            <v>Alex Davis</v>
          </cell>
          <cell r="I52" t="str">
            <v>Central Hospital</v>
          </cell>
        </row>
        <row r="53">
          <cell r="A53" t="str">
            <v>P016</v>
          </cell>
          <cell r="B53" t="str">
            <v>D008</v>
          </cell>
          <cell r="C53" t="str">
            <v>A052</v>
          </cell>
          <cell r="D53">
            <v>45119</v>
          </cell>
          <cell r="E53" t="str">
            <v>Therapy</v>
          </cell>
          <cell r="F53" t="str">
            <v>No-show</v>
          </cell>
          <cell r="G53" t="str">
            <v>Yes</v>
          </cell>
          <cell r="H53" t="str">
            <v>Linda Brown</v>
          </cell>
          <cell r="I53" t="str">
            <v>Westside Clinic</v>
          </cell>
        </row>
        <row r="54">
          <cell r="A54" t="str">
            <v>P024</v>
          </cell>
          <cell r="B54" t="str">
            <v>D005</v>
          </cell>
          <cell r="C54" t="str">
            <v>A053</v>
          </cell>
          <cell r="D54">
            <v>44969</v>
          </cell>
          <cell r="E54" t="str">
            <v>Checkup</v>
          </cell>
          <cell r="F54" t="str">
            <v>Cancelled</v>
          </cell>
          <cell r="G54" t="str">
            <v>Yes</v>
          </cell>
          <cell r="H54" t="str">
            <v>Sarah Taylor</v>
          </cell>
          <cell r="I54" t="str">
            <v>Central Hospital</v>
          </cell>
        </row>
        <row r="55">
          <cell r="A55" t="str">
            <v>P016</v>
          </cell>
          <cell r="B55" t="str">
            <v>D008</v>
          </cell>
          <cell r="C55" t="str">
            <v>A054</v>
          </cell>
          <cell r="D55">
            <v>45276</v>
          </cell>
          <cell r="E55" t="str">
            <v>Follow-up</v>
          </cell>
          <cell r="F55" t="str">
            <v>Scheduled</v>
          </cell>
          <cell r="G55" t="str">
            <v>No</v>
          </cell>
          <cell r="H55" t="str">
            <v>Linda Brown</v>
          </cell>
          <cell r="I55" t="str">
            <v>Westside Clinic</v>
          </cell>
        </row>
        <row r="56">
          <cell r="A56" t="str">
            <v>P002</v>
          </cell>
          <cell r="B56" t="str">
            <v>D010</v>
          </cell>
          <cell r="C56" t="str">
            <v>A055</v>
          </cell>
          <cell r="D56">
            <v>45205</v>
          </cell>
          <cell r="E56" t="str">
            <v>Checkup</v>
          </cell>
          <cell r="F56" t="str">
            <v>Scheduled</v>
          </cell>
          <cell r="G56" t="str">
            <v>No</v>
          </cell>
          <cell r="H56" t="str">
            <v>Linda Wilson</v>
          </cell>
          <cell r="I56" t="str">
            <v>Eastside Clinic</v>
          </cell>
        </row>
        <row r="57">
          <cell r="A57" t="str">
            <v>P049</v>
          </cell>
          <cell r="B57" t="str">
            <v>D004</v>
          </cell>
          <cell r="C57" t="str">
            <v>A056</v>
          </cell>
          <cell r="D57">
            <v>44928</v>
          </cell>
          <cell r="E57" t="str">
            <v>Checkup</v>
          </cell>
          <cell r="F57" t="str">
            <v>Scheduled</v>
          </cell>
          <cell r="G57" t="str">
            <v>No</v>
          </cell>
          <cell r="H57" t="str">
            <v>David Jones</v>
          </cell>
          <cell r="I57" t="str">
            <v>Central Hospital</v>
          </cell>
        </row>
        <row r="58">
          <cell r="A58" t="str">
            <v>P028</v>
          </cell>
          <cell r="B58" t="str">
            <v>D010</v>
          </cell>
          <cell r="C58" t="str">
            <v>A057</v>
          </cell>
          <cell r="D58">
            <v>45031</v>
          </cell>
          <cell r="E58" t="str">
            <v>Emergency</v>
          </cell>
          <cell r="F58" t="str">
            <v>Completed</v>
          </cell>
          <cell r="G58" t="str">
            <v>No</v>
          </cell>
          <cell r="H58" t="str">
            <v>Linda Wilson</v>
          </cell>
          <cell r="I58" t="str">
            <v>Eastside Clinic</v>
          </cell>
        </row>
        <row r="59">
          <cell r="A59" t="str">
            <v>P032</v>
          </cell>
          <cell r="B59" t="str">
            <v>D008</v>
          </cell>
          <cell r="C59" t="str">
            <v>A058</v>
          </cell>
          <cell r="D59">
            <v>45055</v>
          </cell>
          <cell r="E59" t="str">
            <v>Consultation</v>
          </cell>
          <cell r="F59" t="str">
            <v>No-show</v>
          </cell>
          <cell r="G59" t="str">
            <v>Yes</v>
          </cell>
          <cell r="H59" t="str">
            <v>Linda Brown</v>
          </cell>
          <cell r="I59" t="str">
            <v>Westside Clinic</v>
          </cell>
        </row>
        <row r="60">
          <cell r="A60" t="str">
            <v>P027</v>
          </cell>
          <cell r="B60" t="str">
            <v>D010</v>
          </cell>
          <cell r="C60" t="str">
            <v>A059</v>
          </cell>
          <cell r="D60">
            <v>44994</v>
          </cell>
          <cell r="E60" t="str">
            <v>Therapy</v>
          </cell>
          <cell r="F60" t="str">
            <v>Cancelled</v>
          </cell>
          <cell r="G60" t="str">
            <v>Yes</v>
          </cell>
          <cell r="H60" t="str">
            <v>Linda Wilson</v>
          </cell>
          <cell r="I60" t="str">
            <v>Eastside Clinic</v>
          </cell>
        </row>
        <row r="61">
          <cell r="A61" t="str">
            <v>P020</v>
          </cell>
          <cell r="B61" t="str">
            <v>D002</v>
          </cell>
          <cell r="C61" t="str">
            <v>A060</v>
          </cell>
          <cell r="D61">
            <v>45252</v>
          </cell>
          <cell r="E61" t="str">
            <v>Checkup</v>
          </cell>
          <cell r="F61" t="str">
            <v>No-show</v>
          </cell>
          <cell r="G61" t="str">
            <v>Yes</v>
          </cell>
          <cell r="H61" t="str">
            <v>Jane Davis</v>
          </cell>
          <cell r="I61" t="str">
            <v>Eastside Clinic</v>
          </cell>
        </row>
        <row r="62">
          <cell r="A62" t="str">
            <v>P024</v>
          </cell>
          <cell r="B62" t="str">
            <v>D005</v>
          </cell>
          <cell r="C62" t="str">
            <v>A061</v>
          </cell>
          <cell r="D62">
            <v>44941</v>
          </cell>
          <cell r="E62" t="str">
            <v>Therapy</v>
          </cell>
          <cell r="F62" t="str">
            <v>No-show</v>
          </cell>
          <cell r="G62" t="str">
            <v>Yes</v>
          </cell>
          <cell r="H62" t="str">
            <v>Sarah Taylor</v>
          </cell>
          <cell r="I62" t="str">
            <v>Central Hospital</v>
          </cell>
        </row>
        <row r="63">
          <cell r="A63" t="str">
            <v>P012</v>
          </cell>
          <cell r="B63" t="str">
            <v>D009</v>
          </cell>
          <cell r="C63" t="str">
            <v>A062</v>
          </cell>
          <cell r="D63">
            <v>45091</v>
          </cell>
          <cell r="E63" t="str">
            <v>Checkup</v>
          </cell>
          <cell r="F63" t="str">
            <v>No-show</v>
          </cell>
          <cell r="G63" t="str">
            <v>Yes</v>
          </cell>
          <cell r="H63" t="str">
            <v>Sarah Smith</v>
          </cell>
          <cell r="I63" t="str">
            <v>Central Hospital</v>
          </cell>
        </row>
        <row r="64">
          <cell r="A64" t="str">
            <v>P050</v>
          </cell>
          <cell r="B64" t="str">
            <v>D004</v>
          </cell>
          <cell r="C64" t="str">
            <v>A063</v>
          </cell>
          <cell r="D64">
            <v>45106</v>
          </cell>
          <cell r="E64" t="str">
            <v>Follow-up</v>
          </cell>
          <cell r="F64" t="str">
            <v>Scheduled</v>
          </cell>
          <cell r="G64" t="str">
            <v>No</v>
          </cell>
          <cell r="H64" t="str">
            <v>David Jones</v>
          </cell>
          <cell r="I64" t="str">
            <v>Central Hospital</v>
          </cell>
        </row>
        <row r="65">
          <cell r="A65" t="str">
            <v>P035</v>
          </cell>
          <cell r="B65" t="str">
            <v>D006</v>
          </cell>
          <cell r="C65" t="str">
            <v>A064</v>
          </cell>
          <cell r="D65">
            <v>45077</v>
          </cell>
          <cell r="E65" t="str">
            <v>Checkup</v>
          </cell>
          <cell r="F65" t="str">
            <v>Cancelled</v>
          </cell>
          <cell r="G65" t="str">
            <v>Yes</v>
          </cell>
          <cell r="H65" t="str">
            <v>Alex Davis</v>
          </cell>
          <cell r="I65" t="str">
            <v>Central Hospital</v>
          </cell>
        </row>
        <row r="66">
          <cell r="A66" t="str">
            <v>P033</v>
          </cell>
          <cell r="B66" t="str">
            <v>D001</v>
          </cell>
          <cell r="C66" t="str">
            <v>A065</v>
          </cell>
          <cell r="D66">
            <v>45040</v>
          </cell>
          <cell r="E66" t="str">
            <v>Emergency</v>
          </cell>
          <cell r="F66" t="str">
            <v>Cancelled</v>
          </cell>
          <cell r="G66" t="str">
            <v>Yes</v>
          </cell>
          <cell r="H66" t="str">
            <v>David Taylor</v>
          </cell>
          <cell r="I66" t="str">
            <v>Westside Clinic</v>
          </cell>
        </row>
        <row r="67">
          <cell r="A67" t="str">
            <v>P033</v>
          </cell>
          <cell r="B67" t="str">
            <v>D009</v>
          </cell>
          <cell r="C67" t="str">
            <v>A066</v>
          </cell>
          <cell r="D67">
            <v>45056</v>
          </cell>
          <cell r="E67" t="str">
            <v>Consultation</v>
          </cell>
          <cell r="F67" t="str">
            <v>No-show</v>
          </cell>
          <cell r="G67" t="str">
            <v>Yes</v>
          </cell>
          <cell r="H67" t="str">
            <v>Sarah Smith</v>
          </cell>
          <cell r="I67" t="str">
            <v>Central Hospital</v>
          </cell>
        </row>
        <row r="68">
          <cell r="A68" t="str">
            <v>P043</v>
          </cell>
          <cell r="B68" t="str">
            <v>D001</v>
          </cell>
          <cell r="C68" t="str">
            <v>A067</v>
          </cell>
          <cell r="D68">
            <v>45148</v>
          </cell>
          <cell r="E68" t="str">
            <v>Follow-up</v>
          </cell>
          <cell r="F68" t="str">
            <v>Scheduled</v>
          </cell>
          <cell r="G68" t="str">
            <v>No</v>
          </cell>
          <cell r="H68" t="str">
            <v>David Taylor</v>
          </cell>
          <cell r="I68" t="str">
            <v>Westside Clinic</v>
          </cell>
        </row>
        <row r="69">
          <cell r="A69" t="str">
            <v>P037</v>
          </cell>
          <cell r="B69" t="str">
            <v>D005</v>
          </cell>
          <cell r="C69" t="str">
            <v>A068</v>
          </cell>
          <cell r="D69">
            <v>44999</v>
          </cell>
          <cell r="E69" t="str">
            <v>Checkup</v>
          </cell>
          <cell r="F69" t="str">
            <v>Scheduled</v>
          </cell>
          <cell r="G69" t="str">
            <v>No</v>
          </cell>
          <cell r="H69" t="str">
            <v>Sarah Taylor</v>
          </cell>
          <cell r="I69" t="str">
            <v>Central Hospital</v>
          </cell>
        </row>
        <row r="70">
          <cell r="A70" t="str">
            <v>P012</v>
          </cell>
          <cell r="B70" t="str">
            <v>D004</v>
          </cell>
          <cell r="C70" t="str">
            <v>A069</v>
          </cell>
          <cell r="D70">
            <v>45014</v>
          </cell>
          <cell r="E70" t="str">
            <v>Therapy</v>
          </cell>
          <cell r="F70" t="str">
            <v>Cancelled</v>
          </cell>
          <cell r="G70" t="str">
            <v>Yes</v>
          </cell>
          <cell r="H70" t="str">
            <v>David Jones</v>
          </cell>
          <cell r="I70" t="str">
            <v>Central Hospital</v>
          </cell>
        </row>
        <row r="71">
          <cell r="A71" t="str">
            <v>P003</v>
          </cell>
          <cell r="B71" t="str">
            <v>D003</v>
          </cell>
          <cell r="C71" t="str">
            <v>A070</v>
          </cell>
          <cell r="D71">
            <v>45164</v>
          </cell>
          <cell r="E71" t="str">
            <v>Follow-up</v>
          </cell>
          <cell r="F71" t="str">
            <v>Scheduled</v>
          </cell>
          <cell r="G71" t="str">
            <v>No</v>
          </cell>
          <cell r="H71" t="str">
            <v>Jane Smith</v>
          </cell>
          <cell r="I71" t="str">
            <v>Eastside Clinic</v>
          </cell>
        </row>
        <row r="72">
          <cell r="A72" t="str">
            <v>P001</v>
          </cell>
          <cell r="B72" t="str">
            <v>D006</v>
          </cell>
          <cell r="C72" t="str">
            <v>A071</v>
          </cell>
          <cell r="D72">
            <v>44952</v>
          </cell>
          <cell r="E72" t="str">
            <v>Follow-up</v>
          </cell>
          <cell r="F72" t="str">
            <v>Scheduled</v>
          </cell>
          <cell r="G72" t="str">
            <v>No</v>
          </cell>
          <cell r="H72" t="str">
            <v>Alex Davis</v>
          </cell>
          <cell r="I72" t="str">
            <v>Central Hospital</v>
          </cell>
        </row>
        <row r="73">
          <cell r="A73" t="str">
            <v>P033</v>
          </cell>
          <cell r="B73" t="str">
            <v>D002</v>
          </cell>
          <cell r="C73" t="str">
            <v>A072</v>
          </cell>
          <cell r="D73">
            <v>45089</v>
          </cell>
          <cell r="E73" t="str">
            <v>Checkup</v>
          </cell>
          <cell r="F73" t="str">
            <v>Scheduled</v>
          </cell>
          <cell r="G73" t="str">
            <v>No</v>
          </cell>
          <cell r="H73" t="str">
            <v>Jane Davis</v>
          </cell>
          <cell r="I73" t="str">
            <v>Eastside Clinic</v>
          </cell>
        </row>
        <row r="74">
          <cell r="A74" t="str">
            <v>P040</v>
          </cell>
          <cell r="B74" t="str">
            <v>D003</v>
          </cell>
          <cell r="C74" t="str">
            <v>A073</v>
          </cell>
          <cell r="D74">
            <v>45284</v>
          </cell>
          <cell r="E74" t="str">
            <v>Follow-up</v>
          </cell>
          <cell r="F74" t="str">
            <v>Completed</v>
          </cell>
          <cell r="G74" t="str">
            <v>No</v>
          </cell>
          <cell r="H74" t="str">
            <v>Jane Smith</v>
          </cell>
          <cell r="I74" t="str">
            <v>Eastside Clinic</v>
          </cell>
        </row>
        <row r="75">
          <cell r="A75" t="str">
            <v>P010</v>
          </cell>
          <cell r="B75" t="str">
            <v>D005</v>
          </cell>
          <cell r="C75" t="str">
            <v>A074</v>
          </cell>
          <cell r="D75">
            <v>45130</v>
          </cell>
          <cell r="E75" t="str">
            <v>Therapy</v>
          </cell>
          <cell r="F75" t="str">
            <v>No-show</v>
          </cell>
          <cell r="G75" t="str">
            <v>Yes</v>
          </cell>
          <cell r="H75" t="str">
            <v>Sarah Taylor</v>
          </cell>
          <cell r="I75" t="str">
            <v>Central Hospital</v>
          </cell>
        </row>
        <row r="76">
          <cell r="A76" t="str">
            <v>P043</v>
          </cell>
          <cell r="B76" t="str">
            <v>D009</v>
          </cell>
          <cell r="C76" t="str">
            <v>A075</v>
          </cell>
          <cell r="D76">
            <v>45054</v>
          </cell>
          <cell r="E76" t="str">
            <v>Follow-up</v>
          </cell>
          <cell r="F76" t="str">
            <v>Cancelled</v>
          </cell>
          <cell r="G76" t="str">
            <v>Yes</v>
          </cell>
          <cell r="H76" t="str">
            <v>Sarah Smith</v>
          </cell>
          <cell r="I76" t="str">
            <v>Central Hospital</v>
          </cell>
        </row>
        <row r="77">
          <cell r="A77" t="str">
            <v>P044</v>
          </cell>
          <cell r="B77" t="str">
            <v>D002</v>
          </cell>
          <cell r="C77" t="str">
            <v>A076</v>
          </cell>
          <cell r="D77">
            <v>45257</v>
          </cell>
          <cell r="E77" t="str">
            <v>Therapy</v>
          </cell>
          <cell r="F77" t="str">
            <v>Cancelled</v>
          </cell>
          <cell r="G77" t="str">
            <v>Yes</v>
          </cell>
          <cell r="H77" t="str">
            <v>Jane Davis</v>
          </cell>
          <cell r="I77" t="str">
            <v>Eastside Clinic</v>
          </cell>
        </row>
        <row r="78">
          <cell r="A78" t="str">
            <v>P029</v>
          </cell>
          <cell r="B78" t="str">
            <v>D010</v>
          </cell>
          <cell r="C78" t="str">
            <v>A077</v>
          </cell>
          <cell r="D78">
            <v>45274</v>
          </cell>
          <cell r="E78" t="str">
            <v>Checkup</v>
          </cell>
          <cell r="F78" t="str">
            <v>Completed</v>
          </cell>
          <cell r="G78" t="str">
            <v>No</v>
          </cell>
          <cell r="H78" t="str">
            <v>Linda Wilson</v>
          </cell>
          <cell r="I78" t="str">
            <v>Eastside Clinic</v>
          </cell>
        </row>
        <row r="79">
          <cell r="A79" t="str">
            <v>P013</v>
          </cell>
          <cell r="B79" t="str">
            <v>D008</v>
          </cell>
          <cell r="C79" t="str">
            <v>A078</v>
          </cell>
          <cell r="D79">
            <v>45186</v>
          </cell>
          <cell r="E79" t="str">
            <v>Consultation</v>
          </cell>
          <cell r="F79" t="str">
            <v>No-show</v>
          </cell>
          <cell r="G79" t="str">
            <v>Yes</v>
          </cell>
          <cell r="H79" t="str">
            <v>Linda Brown</v>
          </cell>
          <cell r="I79" t="str">
            <v>Westside Clinic</v>
          </cell>
        </row>
        <row r="80">
          <cell r="A80" t="str">
            <v>P012</v>
          </cell>
          <cell r="B80" t="str">
            <v>D002</v>
          </cell>
          <cell r="C80" t="str">
            <v>A079</v>
          </cell>
          <cell r="D80">
            <v>45286</v>
          </cell>
          <cell r="E80" t="str">
            <v>Follow-up</v>
          </cell>
          <cell r="F80" t="str">
            <v>Cancelled</v>
          </cell>
          <cell r="G80" t="str">
            <v>Yes</v>
          </cell>
          <cell r="H80" t="str">
            <v>Jane Davis</v>
          </cell>
          <cell r="I80" t="str">
            <v>Eastside Clinic</v>
          </cell>
        </row>
        <row r="81">
          <cell r="A81" t="str">
            <v>P031</v>
          </cell>
          <cell r="B81" t="str">
            <v>D005</v>
          </cell>
          <cell r="C81" t="str">
            <v>A080</v>
          </cell>
          <cell r="D81">
            <v>45103</v>
          </cell>
          <cell r="E81" t="str">
            <v>Consultation</v>
          </cell>
          <cell r="F81" t="str">
            <v>Scheduled</v>
          </cell>
          <cell r="G81" t="str">
            <v>No</v>
          </cell>
          <cell r="H81" t="str">
            <v>Sarah Taylor</v>
          </cell>
          <cell r="I81" t="str">
            <v>Central Hospital</v>
          </cell>
        </row>
        <row r="82">
          <cell r="A82" t="str">
            <v>P046</v>
          </cell>
          <cell r="B82" t="str">
            <v>D007</v>
          </cell>
          <cell r="C82" t="str">
            <v>A081</v>
          </cell>
          <cell r="D82">
            <v>44932</v>
          </cell>
          <cell r="E82" t="str">
            <v>Therapy</v>
          </cell>
          <cell r="F82" t="str">
            <v>Cancelled</v>
          </cell>
          <cell r="G82" t="str">
            <v>Yes</v>
          </cell>
          <cell r="H82" t="str">
            <v>Robert Davis</v>
          </cell>
          <cell r="I82" t="str">
            <v>Westside Clinic</v>
          </cell>
        </row>
        <row r="83">
          <cell r="A83" t="str">
            <v>P002</v>
          </cell>
          <cell r="B83" t="str">
            <v>D008</v>
          </cell>
          <cell r="C83" t="str">
            <v>A082</v>
          </cell>
          <cell r="D83">
            <v>44946</v>
          </cell>
          <cell r="E83" t="str">
            <v>Follow-up</v>
          </cell>
          <cell r="F83" t="str">
            <v>Scheduled</v>
          </cell>
          <cell r="G83" t="str">
            <v>No</v>
          </cell>
          <cell r="H83" t="str">
            <v>Linda Brown</v>
          </cell>
          <cell r="I83" t="str">
            <v>Westside Clinic</v>
          </cell>
        </row>
        <row r="84">
          <cell r="A84" t="str">
            <v>P050</v>
          </cell>
          <cell r="B84" t="str">
            <v>D001</v>
          </cell>
          <cell r="C84" t="str">
            <v>A083</v>
          </cell>
          <cell r="D84">
            <v>45237</v>
          </cell>
          <cell r="E84" t="str">
            <v>Emergency</v>
          </cell>
          <cell r="F84" t="str">
            <v>Completed</v>
          </cell>
          <cell r="G84" t="str">
            <v>No</v>
          </cell>
          <cell r="H84" t="str">
            <v>David Taylor</v>
          </cell>
          <cell r="I84" t="str">
            <v>Westside Clinic</v>
          </cell>
        </row>
        <row r="85">
          <cell r="A85" t="str">
            <v>P035</v>
          </cell>
          <cell r="B85" t="str">
            <v>D006</v>
          </cell>
          <cell r="C85" t="str">
            <v>A084</v>
          </cell>
          <cell r="D85">
            <v>45077</v>
          </cell>
          <cell r="E85" t="str">
            <v>Consultation</v>
          </cell>
          <cell r="F85" t="str">
            <v>Scheduled</v>
          </cell>
          <cell r="G85" t="str">
            <v>No</v>
          </cell>
          <cell r="H85" t="str">
            <v>Alex Davis</v>
          </cell>
          <cell r="I85" t="str">
            <v>Central Hospital</v>
          </cell>
        </row>
        <row r="86">
          <cell r="A86" t="str">
            <v>P023</v>
          </cell>
          <cell r="B86" t="str">
            <v>D001</v>
          </cell>
          <cell r="C86" t="str">
            <v>A085</v>
          </cell>
          <cell r="D86">
            <v>44975</v>
          </cell>
          <cell r="E86" t="str">
            <v>Follow-up</v>
          </cell>
          <cell r="F86" t="str">
            <v>Cancelled</v>
          </cell>
          <cell r="G86" t="str">
            <v>Yes</v>
          </cell>
          <cell r="H86" t="str">
            <v>David Taylor</v>
          </cell>
          <cell r="I86" t="str">
            <v>Westside Clinic</v>
          </cell>
        </row>
        <row r="87">
          <cell r="A87" t="str">
            <v>P017</v>
          </cell>
          <cell r="B87" t="str">
            <v>D002</v>
          </cell>
          <cell r="C87" t="str">
            <v>A086</v>
          </cell>
          <cell r="D87">
            <v>45228</v>
          </cell>
          <cell r="E87" t="str">
            <v>Consultation</v>
          </cell>
          <cell r="F87" t="str">
            <v>Cancelled</v>
          </cell>
          <cell r="G87" t="str">
            <v>Yes</v>
          </cell>
          <cell r="H87" t="str">
            <v>Jane Davis</v>
          </cell>
          <cell r="I87" t="str">
            <v>Eastside Clinic</v>
          </cell>
        </row>
        <row r="88">
          <cell r="A88" t="str">
            <v>P026</v>
          </cell>
          <cell r="B88" t="str">
            <v>D001</v>
          </cell>
          <cell r="C88" t="str">
            <v>A087</v>
          </cell>
          <cell r="D88">
            <v>45218</v>
          </cell>
          <cell r="E88" t="str">
            <v>Follow-up</v>
          </cell>
          <cell r="F88" t="str">
            <v>Cancelled</v>
          </cell>
          <cell r="G88" t="str">
            <v>Yes</v>
          </cell>
          <cell r="H88" t="str">
            <v>David Taylor</v>
          </cell>
          <cell r="I88" t="str">
            <v>Westside Clinic</v>
          </cell>
        </row>
        <row r="89">
          <cell r="A89" t="str">
            <v>P008</v>
          </cell>
          <cell r="B89" t="str">
            <v>D005</v>
          </cell>
          <cell r="C89" t="str">
            <v>A088</v>
          </cell>
          <cell r="D89">
            <v>45048</v>
          </cell>
          <cell r="E89" t="str">
            <v>Checkup</v>
          </cell>
          <cell r="F89" t="str">
            <v>Completed</v>
          </cell>
          <cell r="G89" t="str">
            <v>No</v>
          </cell>
          <cell r="H89" t="str">
            <v>Sarah Taylor</v>
          </cell>
          <cell r="I89" t="str">
            <v>Central Hospital</v>
          </cell>
        </row>
        <row r="90">
          <cell r="A90" t="str">
            <v>P029</v>
          </cell>
          <cell r="B90" t="str">
            <v>D010</v>
          </cell>
          <cell r="C90" t="str">
            <v>A089</v>
          </cell>
          <cell r="D90">
            <v>44971</v>
          </cell>
          <cell r="E90" t="str">
            <v>Consultation</v>
          </cell>
          <cell r="F90" t="str">
            <v>Completed</v>
          </cell>
          <cell r="G90" t="str">
            <v>No</v>
          </cell>
          <cell r="H90" t="str">
            <v>Linda Wilson</v>
          </cell>
          <cell r="I90" t="str">
            <v>Eastside Clinic</v>
          </cell>
        </row>
        <row r="91">
          <cell r="A91" t="str">
            <v>P026</v>
          </cell>
          <cell r="B91" t="str">
            <v>D009</v>
          </cell>
          <cell r="C91" t="str">
            <v>A090</v>
          </cell>
          <cell r="D91">
            <v>45078</v>
          </cell>
          <cell r="E91" t="str">
            <v>Emergency</v>
          </cell>
          <cell r="F91" t="str">
            <v>No-show</v>
          </cell>
          <cell r="G91" t="str">
            <v>Yes</v>
          </cell>
          <cell r="H91" t="str">
            <v>Sarah Smith</v>
          </cell>
          <cell r="I91" t="str">
            <v>Central Hospital</v>
          </cell>
        </row>
        <row r="92">
          <cell r="A92" t="str">
            <v>P010</v>
          </cell>
          <cell r="B92" t="str">
            <v>D006</v>
          </cell>
          <cell r="C92" t="str">
            <v>A091</v>
          </cell>
          <cell r="D92">
            <v>45088</v>
          </cell>
          <cell r="E92" t="str">
            <v>Emergency</v>
          </cell>
          <cell r="F92" t="str">
            <v>Cancelled</v>
          </cell>
          <cell r="G92" t="str">
            <v>Yes</v>
          </cell>
          <cell r="H92" t="str">
            <v>Alex Davis</v>
          </cell>
          <cell r="I92" t="str">
            <v>Central Hospital</v>
          </cell>
        </row>
        <row r="93">
          <cell r="A93" t="str">
            <v>P026</v>
          </cell>
          <cell r="B93" t="str">
            <v>D001</v>
          </cell>
          <cell r="C93" t="str">
            <v>A092</v>
          </cell>
          <cell r="D93">
            <v>44956</v>
          </cell>
          <cell r="E93" t="str">
            <v>Therapy</v>
          </cell>
          <cell r="F93" t="str">
            <v>Scheduled</v>
          </cell>
          <cell r="G93" t="str">
            <v>No</v>
          </cell>
          <cell r="H93" t="str">
            <v>David Taylor</v>
          </cell>
          <cell r="I93" t="str">
            <v>Westside Clinic</v>
          </cell>
        </row>
        <row r="94">
          <cell r="A94" t="str">
            <v>P034</v>
          </cell>
          <cell r="B94" t="str">
            <v>D001</v>
          </cell>
          <cell r="C94" t="str">
            <v>A093</v>
          </cell>
          <cell r="D94">
            <v>45025</v>
          </cell>
          <cell r="E94" t="str">
            <v>Follow-up</v>
          </cell>
          <cell r="F94" t="str">
            <v>Completed</v>
          </cell>
          <cell r="G94" t="str">
            <v>No</v>
          </cell>
          <cell r="H94" t="str">
            <v>David Taylor</v>
          </cell>
          <cell r="I94" t="str">
            <v>Westside Clinic</v>
          </cell>
        </row>
        <row r="95">
          <cell r="A95" t="str">
            <v>P041</v>
          </cell>
          <cell r="B95" t="str">
            <v>D002</v>
          </cell>
          <cell r="C95" t="str">
            <v>A094</v>
          </cell>
          <cell r="D95">
            <v>45024</v>
          </cell>
          <cell r="E95" t="str">
            <v>Consultation</v>
          </cell>
          <cell r="F95" t="str">
            <v>Cancelled</v>
          </cell>
          <cell r="G95" t="str">
            <v>Yes</v>
          </cell>
          <cell r="H95" t="str">
            <v>Jane Davis</v>
          </cell>
          <cell r="I95" t="str">
            <v>Eastside Clinic</v>
          </cell>
        </row>
        <row r="96">
          <cell r="A96" t="str">
            <v>P007</v>
          </cell>
          <cell r="B96" t="str">
            <v>D009</v>
          </cell>
          <cell r="C96" t="str">
            <v>A095</v>
          </cell>
          <cell r="D96">
            <v>45055</v>
          </cell>
          <cell r="E96" t="str">
            <v>Therapy</v>
          </cell>
          <cell r="F96" t="str">
            <v>Cancelled</v>
          </cell>
          <cell r="G96" t="str">
            <v>Yes</v>
          </cell>
          <cell r="H96" t="str">
            <v>Sarah Smith</v>
          </cell>
          <cell r="I96" t="str">
            <v>Central Hospital</v>
          </cell>
        </row>
        <row r="97">
          <cell r="A97" t="str">
            <v>P004</v>
          </cell>
          <cell r="B97" t="str">
            <v>D003</v>
          </cell>
          <cell r="C97" t="str">
            <v>A096</v>
          </cell>
          <cell r="D97">
            <v>45114</v>
          </cell>
          <cell r="E97" t="str">
            <v>Consultation</v>
          </cell>
          <cell r="F97" t="str">
            <v>Completed</v>
          </cell>
          <cell r="G97" t="str">
            <v>No</v>
          </cell>
          <cell r="H97" t="str">
            <v>Jane Smith</v>
          </cell>
          <cell r="I97" t="str">
            <v>Eastside Clinic</v>
          </cell>
        </row>
        <row r="98">
          <cell r="A98" t="str">
            <v>P050</v>
          </cell>
          <cell r="B98" t="str">
            <v>D001</v>
          </cell>
          <cell r="C98" t="str">
            <v>A097</v>
          </cell>
          <cell r="D98">
            <v>45052</v>
          </cell>
          <cell r="E98" t="str">
            <v>Follow-up</v>
          </cell>
          <cell r="F98" t="str">
            <v>No-show</v>
          </cell>
          <cell r="G98" t="str">
            <v>Yes</v>
          </cell>
          <cell r="H98" t="str">
            <v>David Taylor</v>
          </cell>
          <cell r="I98" t="str">
            <v>Westside Clinic</v>
          </cell>
        </row>
        <row r="99">
          <cell r="A99" t="str">
            <v>P045</v>
          </cell>
          <cell r="B99" t="str">
            <v>D005</v>
          </cell>
          <cell r="C99" t="str">
            <v>A098</v>
          </cell>
          <cell r="D99">
            <v>45002</v>
          </cell>
          <cell r="E99" t="str">
            <v>Emergency</v>
          </cell>
          <cell r="F99" t="str">
            <v>Completed</v>
          </cell>
          <cell r="G99" t="str">
            <v>No</v>
          </cell>
          <cell r="H99" t="str">
            <v>Sarah Taylor</v>
          </cell>
          <cell r="I99" t="str">
            <v>Central Hospital</v>
          </cell>
        </row>
        <row r="100">
          <cell r="A100" t="str">
            <v>P011</v>
          </cell>
          <cell r="B100" t="str">
            <v>D007</v>
          </cell>
          <cell r="C100" t="str">
            <v>A099</v>
          </cell>
          <cell r="D100">
            <v>45111</v>
          </cell>
          <cell r="E100" t="str">
            <v>Checkup</v>
          </cell>
          <cell r="F100" t="str">
            <v>Completed</v>
          </cell>
          <cell r="G100" t="str">
            <v>No</v>
          </cell>
          <cell r="H100" t="str">
            <v>Robert Davis</v>
          </cell>
          <cell r="I100" t="str">
            <v>Westside Clinic</v>
          </cell>
        </row>
        <row r="101">
          <cell r="A101" t="str">
            <v>P029</v>
          </cell>
          <cell r="B101" t="str">
            <v>D006</v>
          </cell>
          <cell r="C101" t="str">
            <v>A100</v>
          </cell>
          <cell r="D101">
            <v>44987</v>
          </cell>
          <cell r="E101" t="str">
            <v>Emergency</v>
          </cell>
          <cell r="F101" t="str">
            <v>Scheduled</v>
          </cell>
          <cell r="G101" t="str">
            <v>No</v>
          </cell>
          <cell r="H101" t="str">
            <v>Alex Davis</v>
          </cell>
          <cell r="I101" t="str">
            <v>Central Hospital</v>
          </cell>
        </row>
        <row r="102">
          <cell r="A102" t="str">
            <v>P036</v>
          </cell>
          <cell r="B102" t="str">
            <v>D001</v>
          </cell>
          <cell r="C102" t="str">
            <v>A101</v>
          </cell>
          <cell r="D102">
            <v>45190</v>
          </cell>
          <cell r="E102" t="str">
            <v>Therapy</v>
          </cell>
          <cell r="F102" t="str">
            <v>Scheduled</v>
          </cell>
          <cell r="G102" t="str">
            <v>No</v>
          </cell>
          <cell r="H102" t="str">
            <v>David Taylor</v>
          </cell>
          <cell r="I102" t="str">
            <v>Westside Clinic</v>
          </cell>
        </row>
        <row r="103">
          <cell r="A103" t="str">
            <v>P025</v>
          </cell>
          <cell r="B103" t="str">
            <v>D005</v>
          </cell>
          <cell r="C103" t="str">
            <v>A102</v>
          </cell>
          <cell r="D103">
            <v>45224</v>
          </cell>
          <cell r="E103" t="str">
            <v>Checkup</v>
          </cell>
          <cell r="F103" t="str">
            <v>No-show</v>
          </cell>
          <cell r="G103" t="str">
            <v>Yes</v>
          </cell>
          <cell r="H103" t="str">
            <v>Sarah Taylor</v>
          </cell>
          <cell r="I103" t="str">
            <v>Central Hospital</v>
          </cell>
        </row>
        <row r="104">
          <cell r="A104" t="str">
            <v>P021</v>
          </cell>
          <cell r="B104" t="str">
            <v>D005</v>
          </cell>
          <cell r="C104" t="str">
            <v>A103</v>
          </cell>
          <cell r="D104">
            <v>44950</v>
          </cell>
          <cell r="E104" t="str">
            <v>Therapy</v>
          </cell>
          <cell r="F104" t="str">
            <v>Cancelled</v>
          </cell>
          <cell r="G104" t="str">
            <v>Yes</v>
          </cell>
          <cell r="H104" t="str">
            <v>Sarah Taylor</v>
          </cell>
          <cell r="I104" t="str">
            <v>Central Hospital</v>
          </cell>
        </row>
        <row r="105">
          <cell r="A105" t="str">
            <v>P036</v>
          </cell>
          <cell r="B105" t="str">
            <v>D006</v>
          </cell>
          <cell r="C105" t="str">
            <v>A104</v>
          </cell>
          <cell r="D105">
            <v>45034</v>
          </cell>
          <cell r="E105" t="str">
            <v>Follow-up</v>
          </cell>
          <cell r="F105" t="str">
            <v>Completed</v>
          </cell>
          <cell r="G105" t="str">
            <v>No</v>
          </cell>
          <cell r="H105" t="str">
            <v>Alex Davis</v>
          </cell>
          <cell r="I105" t="str">
            <v>Central Hospital</v>
          </cell>
        </row>
        <row r="106">
          <cell r="A106" t="str">
            <v>P010</v>
          </cell>
          <cell r="B106" t="str">
            <v>D003</v>
          </cell>
          <cell r="C106" t="str">
            <v>A105</v>
          </cell>
          <cell r="D106">
            <v>45152</v>
          </cell>
          <cell r="E106" t="str">
            <v>Checkup</v>
          </cell>
          <cell r="F106" t="str">
            <v>No-show</v>
          </cell>
          <cell r="G106" t="str">
            <v>Yes</v>
          </cell>
          <cell r="H106" t="str">
            <v>Jane Smith</v>
          </cell>
          <cell r="I106" t="str">
            <v>Eastside Clinic</v>
          </cell>
        </row>
        <row r="107">
          <cell r="A107" t="str">
            <v>P037</v>
          </cell>
          <cell r="B107" t="str">
            <v>D005</v>
          </cell>
          <cell r="C107" t="str">
            <v>A106</v>
          </cell>
          <cell r="D107">
            <v>45228</v>
          </cell>
          <cell r="E107" t="str">
            <v>Therapy</v>
          </cell>
          <cell r="F107" t="str">
            <v>Scheduled</v>
          </cell>
          <cell r="G107" t="str">
            <v>No</v>
          </cell>
          <cell r="H107" t="str">
            <v>Sarah Taylor</v>
          </cell>
          <cell r="I107" t="str">
            <v>Central Hospital</v>
          </cell>
        </row>
        <row r="108">
          <cell r="A108" t="str">
            <v>P009</v>
          </cell>
          <cell r="B108" t="str">
            <v>D007</v>
          </cell>
          <cell r="C108" t="str">
            <v>A107</v>
          </cell>
          <cell r="D108">
            <v>45033</v>
          </cell>
          <cell r="E108" t="str">
            <v>Follow-up</v>
          </cell>
          <cell r="F108" t="str">
            <v>Completed</v>
          </cell>
          <cell r="G108" t="str">
            <v>No</v>
          </cell>
          <cell r="H108" t="str">
            <v>Robert Davis</v>
          </cell>
          <cell r="I108" t="str">
            <v>Westside Clinic</v>
          </cell>
        </row>
        <row r="109">
          <cell r="A109" t="str">
            <v>P024</v>
          </cell>
          <cell r="B109" t="str">
            <v>D005</v>
          </cell>
          <cell r="C109" t="str">
            <v>A108</v>
          </cell>
          <cell r="D109">
            <v>45037</v>
          </cell>
          <cell r="E109" t="str">
            <v>Emergency</v>
          </cell>
          <cell r="F109" t="str">
            <v>Cancelled</v>
          </cell>
          <cell r="G109" t="str">
            <v>Yes</v>
          </cell>
          <cell r="H109" t="str">
            <v>Sarah Taylor</v>
          </cell>
          <cell r="I109" t="str">
            <v>Central Hospital</v>
          </cell>
        </row>
        <row r="110">
          <cell r="A110" t="str">
            <v>P035</v>
          </cell>
          <cell r="B110" t="str">
            <v>D005</v>
          </cell>
          <cell r="C110" t="str">
            <v>A109</v>
          </cell>
          <cell r="D110">
            <v>45136</v>
          </cell>
          <cell r="E110" t="str">
            <v>Follow-up</v>
          </cell>
          <cell r="F110" t="str">
            <v>Scheduled</v>
          </cell>
          <cell r="G110" t="str">
            <v>No</v>
          </cell>
          <cell r="H110" t="str">
            <v>Sarah Taylor</v>
          </cell>
          <cell r="I110" t="str">
            <v>Central Hospital</v>
          </cell>
        </row>
        <row r="111">
          <cell r="A111" t="str">
            <v>P049</v>
          </cell>
          <cell r="B111" t="str">
            <v>D005</v>
          </cell>
          <cell r="C111" t="str">
            <v>A110</v>
          </cell>
          <cell r="D111">
            <v>45126</v>
          </cell>
          <cell r="E111" t="str">
            <v>Consultation</v>
          </cell>
          <cell r="F111" t="str">
            <v>Scheduled</v>
          </cell>
          <cell r="G111" t="str">
            <v>No</v>
          </cell>
          <cell r="H111" t="str">
            <v>Sarah Taylor</v>
          </cell>
          <cell r="I111" t="str">
            <v>Central Hospital</v>
          </cell>
        </row>
        <row r="112">
          <cell r="A112" t="str">
            <v>P035</v>
          </cell>
          <cell r="B112" t="str">
            <v>D010</v>
          </cell>
          <cell r="C112" t="str">
            <v>A111</v>
          </cell>
          <cell r="D112">
            <v>45068</v>
          </cell>
          <cell r="E112" t="str">
            <v>Follow-up</v>
          </cell>
          <cell r="F112" t="str">
            <v>Scheduled</v>
          </cell>
          <cell r="G112" t="str">
            <v>No</v>
          </cell>
          <cell r="H112" t="str">
            <v>Linda Wilson</v>
          </cell>
          <cell r="I112" t="str">
            <v>Eastside Clinic</v>
          </cell>
        </row>
        <row r="113">
          <cell r="A113" t="str">
            <v>P048</v>
          </cell>
          <cell r="B113" t="str">
            <v>D010</v>
          </cell>
          <cell r="C113" t="str">
            <v>A112</v>
          </cell>
          <cell r="D113">
            <v>44937</v>
          </cell>
          <cell r="E113" t="str">
            <v>Follow-up</v>
          </cell>
          <cell r="F113" t="str">
            <v>No-show</v>
          </cell>
          <cell r="G113" t="str">
            <v>Yes</v>
          </cell>
          <cell r="H113" t="str">
            <v>Linda Wilson</v>
          </cell>
          <cell r="I113" t="str">
            <v>Eastside Clinic</v>
          </cell>
        </row>
        <row r="114">
          <cell r="A114" t="str">
            <v>P036</v>
          </cell>
          <cell r="B114" t="str">
            <v>D003</v>
          </cell>
          <cell r="C114" t="str">
            <v>A113</v>
          </cell>
          <cell r="D114">
            <v>45254</v>
          </cell>
          <cell r="E114" t="str">
            <v>Consultation</v>
          </cell>
          <cell r="F114" t="str">
            <v>Cancelled</v>
          </cell>
          <cell r="G114" t="str">
            <v>Yes</v>
          </cell>
          <cell r="H114" t="str">
            <v>Jane Smith</v>
          </cell>
          <cell r="I114" t="str">
            <v>Eastside Clinic</v>
          </cell>
        </row>
        <row r="115">
          <cell r="A115" t="str">
            <v>P018</v>
          </cell>
          <cell r="B115" t="str">
            <v>D001</v>
          </cell>
          <cell r="C115" t="str">
            <v>A114</v>
          </cell>
          <cell r="D115">
            <v>45146</v>
          </cell>
          <cell r="E115" t="str">
            <v>Therapy</v>
          </cell>
          <cell r="F115" t="str">
            <v>Completed</v>
          </cell>
          <cell r="G115" t="str">
            <v>No</v>
          </cell>
          <cell r="H115" t="str">
            <v>David Taylor</v>
          </cell>
          <cell r="I115" t="str">
            <v>Westside Clinic</v>
          </cell>
        </row>
        <row r="116">
          <cell r="A116" t="str">
            <v>P049</v>
          </cell>
          <cell r="B116" t="str">
            <v>D005</v>
          </cell>
          <cell r="C116" t="str">
            <v>A115</v>
          </cell>
          <cell r="D116">
            <v>45224</v>
          </cell>
          <cell r="E116" t="str">
            <v>Therapy</v>
          </cell>
          <cell r="F116" t="str">
            <v>No-show</v>
          </cell>
          <cell r="G116" t="str">
            <v>Yes</v>
          </cell>
          <cell r="H116" t="str">
            <v>Sarah Taylor</v>
          </cell>
          <cell r="I116" t="str">
            <v>Central Hospital</v>
          </cell>
        </row>
        <row r="117">
          <cell r="A117" t="str">
            <v>P039</v>
          </cell>
          <cell r="B117" t="str">
            <v>D009</v>
          </cell>
          <cell r="C117" t="str">
            <v>A116</v>
          </cell>
          <cell r="D117">
            <v>45114</v>
          </cell>
          <cell r="E117" t="str">
            <v>Follow-up</v>
          </cell>
          <cell r="F117" t="str">
            <v>No-show</v>
          </cell>
          <cell r="G117" t="str">
            <v>Yes</v>
          </cell>
          <cell r="H117" t="str">
            <v>Sarah Smith</v>
          </cell>
          <cell r="I117" t="str">
            <v>Central Hospital</v>
          </cell>
        </row>
        <row r="118">
          <cell r="A118" t="str">
            <v>P032</v>
          </cell>
          <cell r="B118" t="str">
            <v>D001</v>
          </cell>
          <cell r="C118" t="str">
            <v>A117</v>
          </cell>
          <cell r="D118">
            <v>45097</v>
          </cell>
          <cell r="E118" t="str">
            <v>Consultation</v>
          </cell>
          <cell r="F118" t="str">
            <v>No-show</v>
          </cell>
          <cell r="G118" t="str">
            <v>Yes</v>
          </cell>
          <cell r="H118" t="str">
            <v>David Taylor</v>
          </cell>
          <cell r="I118" t="str">
            <v>Westside Clinic</v>
          </cell>
        </row>
        <row r="119">
          <cell r="A119" t="str">
            <v>P024</v>
          </cell>
          <cell r="B119" t="str">
            <v>D003</v>
          </cell>
          <cell r="C119" t="str">
            <v>A118</v>
          </cell>
          <cell r="D119">
            <v>45147</v>
          </cell>
          <cell r="E119" t="str">
            <v>Consultation</v>
          </cell>
          <cell r="F119" t="str">
            <v>Scheduled</v>
          </cell>
          <cell r="G119" t="str">
            <v>No</v>
          </cell>
          <cell r="H119" t="str">
            <v>Jane Smith</v>
          </cell>
          <cell r="I119" t="str">
            <v>Eastside Clinic</v>
          </cell>
        </row>
        <row r="120">
          <cell r="A120" t="str">
            <v>P023</v>
          </cell>
          <cell r="B120" t="str">
            <v>D004</v>
          </cell>
          <cell r="C120" t="str">
            <v>A119</v>
          </cell>
          <cell r="D120">
            <v>45278</v>
          </cell>
          <cell r="E120" t="str">
            <v>Emergency</v>
          </cell>
          <cell r="F120" t="str">
            <v>Cancelled</v>
          </cell>
          <cell r="G120" t="str">
            <v>Yes</v>
          </cell>
          <cell r="H120" t="str">
            <v>David Jones</v>
          </cell>
          <cell r="I120" t="str">
            <v>Central Hospital</v>
          </cell>
        </row>
        <row r="121">
          <cell r="A121" t="str">
            <v>P032</v>
          </cell>
          <cell r="B121" t="str">
            <v>D001</v>
          </cell>
          <cell r="C121" t="str">
            <v>A120</v>
          </cell>
          <cell r="D121">
            <v>45268</v>
          </cell>
          <cell r="E121" t="str">
            <v>Therapy</v>
          </cell>
          <cell r="F121" t="str">
            <v>No-show</v>
          </cell>
          <cell r="G121" t="str">
            <v>Yes</v>
          </cell>
          <cell r="H121" t="str">
            <v>David Taylor</v>
          </cell>
          <cell r="I121" t="str">
            <v>Westside Clinic</v>
          </cell>
        </row>
        <row r="122">
          <cell r="A122" t="str">
            <v>P037</v>
          </cell>
          <cell r="B122" t="str">
            <v>D001</v>
          </cell>
          <cell r="C122" t="str">
            <v>A121</v>
          </cell>
          <cell r="D122">
            <v>45023</v>
          </cell>
          <cell r="E122" t="str">
            <v>Checkup</v>
          </cell>
          <cell r="F122" t="str">
            <v>Completed</v>
          </cell>
          <cell r="G122" t="str">
            <v>No</v>
          </cell>
          <cell r="H122" t="str">
            <v>David Taylor</v>
          </cell>
          <cell r="I122" t="str">
            <v>Westside Clinic</v>
          </cell>
        </row>
        <row r="123">
          <cell r="A123" t="str">
            <v>P012</v>
          </cell>
          <cell r="B123" t="str">
            <v>D008</v>
          </cell>
          <cell r="C123" t="str">
            <v>A122</v>
          </cell>
          <cell r="D123">
            <v>45118</v>
          </cell>
          <cell r="E123" t="str">
            <v>Therapy</v>
          </cell>
          <cell r="F123" t="str">
            <v>Cancelled</v>
          </cell>
          <cell r="G123" t="str">
            <v>Yes</v>
          </cell>
          <cell r="H123" t="str">
            <v>Linda Brown</v>
          </cell>
          <cell r="I123" t="str">
            <v>Westside Clinic</v>
          </cell>
        </row>
        <row r="124">
          <cell r="A124" t="str">
            <v>P049</v>
          </cell>
          <cell r="B124" t="str">
            <v>D002</v>
          </cell>
          <cell r="C124" t="str">
            <v>A123</v>
          </cell>
          <cell r="D124">
            <v>44985</v>
          </cell>
          <cell r="E124" t="str">
            <v>Therapy</v>
          </cell>
          <cell r="F124" t="str">
            <v>Completed</v>
          </cell>
          <cell r="G124" t="str">
            <v>No</v>
          </cell>
          <cell r="H124" t="str">
            <v>Jane Davis</v>
          </cell>
          <cell r="I124" t="str">
            <v>Eastside Clinic</v>
          </cell>
        </row>
        <row r="125">
          <cell r="A125" t="str">
            <v>P013</v>
          </cell>
          <cell r="B125" t="str">
            <v>D008</v>
          </cell>
          <cell r="C125" t="str">
            <v>A124</v>
          </cell>
          <cell r="D125">
            <v>45001</v>
          </cell>
          <cell r="E125" t="str">
            <v>Emergency</v>
          </cell>
          <cell r="F125" t="str">
            <v>Cancelled</v>
          </cell>
          <cell r="G125" t="str">
            <v>Yes</v>
          </cell>
          <cell r="H125" t="str">
            <v>Linda Brown</v>
          </cell>
          <cell r="I125" t="str">
            <v>Westside Clinic</v>
          </cell>
        </row>
        <row r="126">
          <cell r="A126" t="str">
            <v>P023</v>
          </cell>
          <cell r="B126" t="str">
            <v>D007</v>
          </cell>
          <cell r="C126" t="str">
            <v>A125</v>
          </cell>
          <cell r="D126">
            <v>44975</v>
          </cell>
          <cell r="E126" t="str">
            <v>Checkup</v>
          </cell>
          <cell r="F126" t="str">
            <v>Completed</v>
          </cell>
          <cell r="G126" t="str">
            <v>No</v>
          </cell>
          <cell r="H126" t="str">
            <v>Robert Davis</v>
          </cell>
          <cell r="I126" t="str">
            <v>Westside Clinic</v>
          </cell>
        </row>
        <row r="127">
          <cell r="A127" t="str">
            <v>P025</v>
          </cell>
          <cell r="B127" t="str">
            <v>D010</v>
          </cell>
          <cell r="C127" t="str">
            <v>A126</v>
          </cell>
          <cell r="D127">
            <v>45232</v>
          </cell>
          <cell r="E127" t="str">
            <v>Emergency</v>
          </cell>
          <cell r="F127" t="str">
            <v>Scheduled</v>
          </cell>
          <cell r="G127" t="str">
            <v>No</v>
          </cell>
          <cell r="H127" t="str">
            <v>Linda Wilson</v>
          </cell>
          <cell r="I127" t="str">
            <v>Eastside Clinic</v>
          </cell>
        </row>
        <row r="128">
          <cell r="A128" t="str">
            <v>P035</v>
          </cell>
          <cell r="B128" t="str">
            <v>D010</v>
          </cell>
          <cell r="C128" t="str">
            <v>A127</v>
          </cell>
          <cell r="D128">
            <v>45243</v>
          </cell>
          <cell r="E128" t="str">
            <v>Checkup</v>
          </cell>
          <cell r="F128" t="str">
            <v>No-show</v>
          </cell>
          <cell r="G128" t="str">
            <v>Yes</v>
          </cell>
          <cell r="H128" t="str">
            <v>Linda Wilson</v>
          </cell>
          <cell r="I128" t="str">
            <v>Eastside Clinic</v>
          </cell>
        </row>
        <row r="129">
          <cell r="A129" t="str">
            <v>P041</v>
          </cell>
          <cell r="B129" t="str">
            <v>D002</v>
          </cell>
          <cell r="C129" t="str">
            <v>A128</v>
          </cell>
          <cell r="D129">
            <v>45031</v>
          </cell>
          <cell r="E129" t="str">
            <v>Follow-up</v>
          </cell>
          <cell r="F129" t="str">
            <v>Completed</v>
          </cell>
          <cell r="G129" t="str">
            <v>No</v>
          </cell>
          <cell r="H129" t="str">
            <v>Jane Davis</v>
          </cell>
          <cell r="I129" t="str">
            <v>Eastside Clinic</v>
          </cell>
        </row>
        <row r="130">
          <cell r="A130" t="str">
            <v>P030</v>
          </cell>
          <cell r="B130" t="str">
            <v>D006</v>
          </cell>
          <cell r="C130" t="str">
            <v>A129</v>
          </cell>
          <cell r="D130">
            <v>45163</v>
          </cell>
          <cell r="E130" t="str">
            <v>Checkup</v>
          </cell>
          <cell r="F130" t="str">
            <v>Cancelled</v>
          </cell>
          <cell r="G130" t="str">
            <v>Yes</v>
          </cell>
          <cell r="H130" t="str">
            <v>Alex Davis</v>
          </cell>
          <cell r="I130" t="str">
            <v>Central Hospital</v>
          </cell>
        </row>
        <row r="131">
          <cell r="A131" t="str">
            <v>P017</v>
          </cell>
          <cell r="B131" t="str">
            <v>D006</v>
          </cell>
          <cell r="C131" t="str">
            <v>A130</v>
          </cell>
          <cell r="D131">
            <v>44980</v>
          </cell>
          <cell r="E131" t="str">
            <v>Emergency</v>
          </cell>
          <cell r="F131" t="str">
            <v>No-show</v>
          </cell>
          <cell r="G131" t="str">
            <v>Yes</v>
          </cell>
          <cell r="H131" t="str">
            <v>Alex Davis</v>
          </cell>
          <cell r="I131" t="str">
            <v>Central Hospital</v>
          </cell>
        </row>
        <row r="132">
          <cell r="A132" t="str">
            <v>P049</v>
          </cell>
          <cell r="B132" t="str">
            <v>D003</v>
          </cell>
          <cell r="C132" t="str">
            <v>A131</v>
          </cell>
          <cell r="D132">
            <v>45057</v>
          </cell>
          <cell r="E132" t="str">
            <v>Therapy</v>
          </cell>
          <cell r="F132" t="str">
            <v>No-show</v>
          </cell>
          <cell r="G132" t="str">
            <v>Yes</v>
          </cell>
          <cell r="H132" t="str">
            <v>Jane Smith</v>
          </cell>
          <cell r="I132" t="str">
            <v>Eastside Clinic</v>
          </cell>
        </row>
        <row r="133">
          <cell r="A133" t="str">
            <v>P020</v>
          </cell>
          <cell r="B133" t="str">
            <v>D002</v>
          </cell>
          <cell r="C133" t="str">
            <v>A132</v>
          </cell>
          <cell r="D133">
            <v>45133</v>
          </cell>
          <cell r="E133" t="str">
            <v>Checkup</v>
          </cell>
          <cell r="F133" t="str">
            <v>Cancelled</v>
          </cell>
          <cell r="G133" t="str">
            <v>Yes</v>
          </cell>
          <cell r="H133" t="str">
            <v>Jane Davis</v>
          </cell>
          <cell r="I133" t="str">
            <v>Eastside Clinic</v>
          </cell>
        </row>
        <row r="134">
          <cell r="A134" t="str">
            <v>P048</v>
          </cell>
          <cell r="B134" t="str">
            <v>D001</v>
          </cell>
          <cell r="C134" t="str">
            <v>A133</v>
          </cell>
          <cell r="D134">
            <v>45008</v>
          </cell>
          <cell r="E134" t="str">
            <v>Checkup</v>
          </cell>
          <cell r="F134" t="str">
            <v>Completed</v>
          </cell>
          <cell r="G134" t="str">
            <v>No</v>
          </cell>
          <cell r="H134" t="str">
            <v>David Taylor</v>
          </cell>
          <cell r="I134" t="str">
            <v>Westside Clinic</v>
          </cell>
        </row>
        <row r="135">
          <cell r="A135" t="str">
            <v>P025</v>
          </cell>
          <cell r="B135" t="str">
            <v>D006</v>
          </cell>
          <cell r="C135" t="str">
            <v>A134</v>
          </cell>
          <cell r="D135">
            <v>45216</v>
          </cell>
          <cell r="E135" t="str">
            <v>Consultation</v>
          </cell>
          <cell r="F135" t="str">
            <v>Scheduled</v>
          </cell>
          <cell r="G135" t="str">
            <v>No</v>
          </cell>
          <cell r="H135" t="str">
            <v>Alex Davis</v>
          </cell>
          <cell r="I135" t="str">
            <v>Central Hospital</v>
          </cell>
        </row>
        <row r="136">
          <cell r="A136" t="str">
            <v>P022</v>
          </cell>
          <cell r="B136" t="str">
            <v>D005</v>
          </cell>
          <cell r="C136" t="str">
            <v>A135</v>
          </cell>
          <cell r="D136">
            <v>45178</v>
          </cell>
          <cell r="E136" t="str">
            <v>Therapy</v>
          </cell>
          <cell r="F136" t="str">
            <v>Scheduled</v>
          </cell>
          <cell r="G136" t="str">
            <v>No</v>
          </cell>
          <cell r="H136" t="str">
            <v>Sarah Taylor</v>
          </cell>
          <cell r="I136" t="str">
            <v>Central Hospital</v>
          </cell>
        </row>
        <row r="137">
          <cell r="A137" t="str">
            <v>P013</v>
          </cell>
          <cell r="B137" t="str">
            <v>D009</v>
          </cell>
          <cell r="C137" t="str">
            <v>A136</v>
          </cell>
          <cell r="D137">
            <v>45059</v>
          </cell>
          <cell r="E137" t="str">
            <v>Follow-up</v>
          </cell>
          <cell r="F137" t="str">
            <v>Completed</v>
          </cell>
          <cell r="G137" t="str">
            <v>No</v>
          </cell>
          <cell r="H137" t="str">
            <v>Sarah Smith</v>
          </cell>
          <cell r="I137" t="str">
            <v>Central Hospital</v>
          </cell>
        </row>
        <row r="138">
          <cell r="A138" t="str">
            <v>P019</v>
          </cell>
          <cell r="B138" t="str">
            <v>D001</v>
          </cell>
          <cell r="C138" t="str">
            <v>A137</v>
          </cell>
          <cell r="D138">
            <v>45224</v>
          </cell>
          <cell r="E138" t="str">
            <v>Emergency</v>
          </cell>
          <cell r="F138" t="str">
            <v>No-show</v>
          </cell>
          <cell r="G138" t="str">
            <v>Yes</v>
          </cell>
          <cell r="H138" t="str">
            <v>David Taylor</v>
          </cell>
          <cell r="I138" t="str">
            <v>Westside Clinic</v>
          </cell>
        </row>
        <row r="139">
          <cell r="A139" t="str">
            <v>P049</v>
          </cell>
          <cell r="B139" t="str">
            <v>D007</v>
          </cell>
          <cell r="C139" t="str">
            <v>A138</v>
          </cell>
          <cell r="D139">
            <v>45286</v>
          </cell>
          <cell r="E139" t="str">
            <v>Follow-up</v>
          </cell>
          <cell r="F139" t="str">
            <v>No-show</v>
          </cell>
          <cell r="G139" t="str">
            <v>Yes</v>
          </cell>
          <cell r="H139" t="str">
            <v>Robert Davis</v>
          </cell>
          <cell r="I139" t="str">
            <v>Westside Clinic</v>
          </cell>
        </row>
        <row r="140">
          <cell r="A140" t="str">
            <v>P036</v>
          </cell>
          <cell r="B140" t="str">
            <v>D005</v>
          </cell>
          <cell r="C140" t="str">
            <v>A139</v>
          </cell>
          <cell r="D140">
            <v>45209</v>
          </cell>
          <cell r="E140" t="str">
            <v>Therapy</v>
          </cell>
          <cell r="F140" t="str">
            <v>No-show</v>
          </cell>
          <cell r="G140" t="str">
            <v>Yes</v>
          </cell>
          <cell r="H140" t="str">
            <v>Sarah Taylor</v>
          </cell>
          <cell r="I140" t="str">
            <v>Central Hospital</v>
          </cell>
        </row>
        <row r="141">
          <cell r="A141" t="str">
            <v>P012</v>
          </cell>
          <cell r="B141" t="str">
            <v>D005</v>
          </cell>
          <cell r="C141" t="str">
            <v>A140</v>
          </cell>
          <cell r="D141">
            <v>44962</v>
          </cell>
          <cell r="E141" t="str">
            <v>Checkup</v>
          </cell>
          <cell r="F141" t="str">
            <v>No-show</v>
          </cell>
          <cell r="G141" t="str">
            <v>Yes</v>
          </cell>
          <cell r="H141" t="str">
            <v>Sarah Taylor</v>
          </cell>
          <cell r="I141" t="str">
            <v>Central Hospital</v>
          </cell>
        </row>
        <row r="142">
          <cell r="A142" t="str">
            <v>P041</v>
          </cell>
          <cell r="B142" t="str">
            <v>D002</v>
          </cell>
          <cell r="C142" t="str">
            <v>A141</v>
          </cell>
          <cell r="D142">
            <v>45092</v>
          </cell>
          <cell r="E142" t="str">
            <v>Checkup</v>
          </cell>
          <cell r="F142" t="str">
            <v>Completed</v>
          </cell>
          <cell r="G142" t="str">
            <v>No</v>
          </cell>
          <cell r="H142" t="str">
            <v>Jane Davis</v>
          </cell>
          <cell r="I142" t="str">
            <v>Eastside Clinic</v>
          </cell>
        </row>
        <row r="143">
          <cell r="A143" t="str">
            <v>P019</v>
          </cell>
          <cell r="B143" t="str">
            <v>D003</v>
          </cell>
          <cell r="C143" t="str">
            <v>A142</v>
          </cell>
          <cell r="D143">
            <v>45231</v>
          </cell>
          <cell r="E143" t="str">
            <v>Therapy</v>
          </cell>
          <cell r="F143" t="str">
            <v>No-show</v>
          </cell>
          <cell r="G143" t="str">
            <v>Yes</v>
          </cell>
          <cell r="H143" t="str">
            <v>Jane Smith</v>
          </cell>
          <cell r="I143" t="str">
            <v>Eastside Clinic</v>
          </cell>
        </row>
        <row r="144">
          <cell r="A144" t="str">
            <v>P012</v>
          </cell>
          <cell r="B144" t="str">
            <v>D007</v>
          </cell>
          <cell r="C144" t="str">
            <v>A143</v>
          </cell>
          <cell r="D144">
            <v>45190</v>
          </cell>
          <cell r="E144" t="str">
            <v>Checkup</v>
          </cell>
          <cell r="F144" t="str">
            <v>Cancelled</v>
          </cell>
          <cell r="G144" t="str">
            <v>Yes</v>
          </cell>
          <cell r="H144" t="str">
            <v>Robert Davis</v>
          </cell>
          <cell r="I144" t="str">
            <v>Westside Clinic</v>
          </cell>
        </row>
        <row r="145">
          <cell r="A145" t="str">
            <v>P009</v>
          </cell>
          <cell r="B145" t="str">
            <v>D006</v>
          </cell>
          <cell r="C145" t="str">
            <v>A144</v>
          </cell>
          <cell r="D145">
            <v>45154</v>
          </cell>
          <cell r="E145" t="str">
            <v>Checkup</v>
          </cell>
          <cell r="F145" t="str">
            <v>No-show</v>
          </cell>
          <cell r="G145" t="str">
            <v>Yes</v>
          </cell>
          <cell r="H145" t="str">
            <v>Alex Davis</v>
          </cell>
          <cell r="I145" t="str">
            <v>Central Hospital</v>
          </cell>
        </row>
        <row r="146">
          <cell r="A146" t="str">
            <v>P007</v>
          </cell>
          <cell r="B146" t="str">
            <v>D002</v>
          </cell>
          <cell r="C146" t="str">
            <v>A145</v>
          </cell>
          <cell r="D146">
            <v>45241</v>
          </cell>
          <cell r="E146" t="str">
            <v>Checkup</v>
          </cell>
          <cell r="F146" t="str">
            <v>Scheduled</v>
          </cell>
          <cell r="G146" t="str">
            <v>No</v>
          </cell>
          <cell r="H146" t="str">
            <v>Jane Davis</v>
          </cell>
          <cell r="I146" t="str">
            <v>Eastside Clinic</v>
          </cell>
        </row>
        <row r="147">
          <cell r="A147" t="str">
            <v>P028</v>
          </cell>
          <cell r="B147" t="str">
            <v>D006</v>
          </cell>
          <cell r="C147" t="str">
            <v>A146</v>
          </cell>
          <cell r="D147">
            <v>44931</v>
          </cell>
          <cell r="E147" t="str">
            <v>Emergency</v>
          </cell>
          <cell r="F147" t="str">
            <v>No-show</v>
          </cell>
          <cell r="G147" t="str">
            <v>Yes</v>
          </cell>
          <cell r="H147" t="str">
            <v>Alex Davis</v>
          </cell>
          <cell r="I147" t="str">
            <v>Central Hospital</v>
          </cell>
        </row>
        <row r="148">
          <cell r="A148" t="str">
            <v>P014</v>
          </cell>
          <cell r="B148" t="str">
            <v>D002</v>
          </cell>
          <cell r="C148" t="str">
            <v>A147</v>
          </cell>
          <cell r="D148">
            <v>45243</v>
          </cell>
          <cell r="E148" t="str">
            <v>Emergency</v>
          </cell>
          <cell r="F148" t="str">
            <v>Completed</v>
          </cell>
          <cell r="G148" t="str">
            <v>No</v>
          </cell>
          <cell r="H148" t="str">
            <v>Jane Davis</v>
          </cell>
          <cell r="I148" t="str">
            <v>Eastside Clinic</v>
          </cell>
        </row>
        <row r="149">
          <cell r="A149" t="str">
            <v>P031</v>
          </cell>
          <cell r="B149" t="str">
            <v>D002</v>
          </cell>
          <cell r="C149" t="str">
            <v>A148</v>
          </cell>
          <cell r="D149">
            <v>45266</v>
          </cell>
          <cell r="E149" t="str">
            <v>Consultation</v>
          </cell>
          <cell r="F149" t="str">
            <v>Scheduled</v>
          </cell>
          <cell r="G149" t="str">
            <v>No</v>
          </cell>
          <cell r="H149" t="str">
            <v>Jane Davis</v>
          </cell>
          <cell r="I149" t="str">
            <v>Eastside Clinic</v>
          </cell>
        </row>
        <row r="150">
          <cell r="A150" t="str">
            <v>P019</v>
          </cell>
          <cell r="B150" t="str">
            <v>D002</v>
          </cell>
          <cell r="C150" t="str">
            <v>A149</v>
          </cell>
          <cell r="D150">
            <v>45133</v>
          </cell>
          <cell r="E150" t="str">
            <v>Follow-up</v>
          </cell>
          <cell r="F150" t="str">
            <v>Completed</v>
          </cell>
          <cell r="G150" t="str">
            <v>No</v>
          </cell>
          <cell r="H150" t="str">
            <v>Jane Davis</v>
          </cell>
          <cell r="I150" t="str">
            <v>Eastside Clinic</v>
          </cell>
        </row>
        <row r="151">
          <cell r="A151" t="str">
            <v>P047</v>
          </cell>
          <cell r="B151" t="str">
            <v>D003</v>
          </cell>
          <cell r="C151" t="str">
            <v>A150</v>
          </cell>
          <cell r="D151">
            <v>45154</v>
          </cell>
          <cell r="E151" t="str">
            <v>Therapy</v>
          </cell>
          <cell r="F151" t="str">
            <v>Completed</v>
          </cell>
          <cell r="G151" t="str">
            <v>No</v>
          </cell>
          <cell r="H151" t="str">
            <v>Jane Smith</v>
          </cell>
          <cell r="I151" t="str">
            <v>Eastside Clinic</v>
          </cell>
        </row>
        <row r="152">
          <cell r="A152" t="str">
            <v>P016</v>
          </cell>
          <cell r="B152" t="str">
            <v>D002</v>
          </cell>
          <cell r="C152" t="str">
            <v>A151</v>
          </cell>
          <cell r="D152">
            <v>44954</v>
          </cell>
          <cell r="E152" t="str">
            <v>Therapy</v>
          </cell>
          <cell r="F152" t="str">
            <v>Scheduled</v>
          </cell>
          <cell r="G152" t="str">
            <v>No</v>
          </cell>
          <cell r="H152" t="str">
            <v>Jane Davis</v>
          </cell>
          <cell r="I152" t="str">
            <v>Eastside Clinic</v>
          </cell>
        </row>
        <row r="153">
          <cell r="A153" t="str">
            <v>P005</v>
          </cell>
          <cell r="B153" t="str">
            <v>D004</v>
          </cell>
          <cell r="C153" t="str">
            <v>A152</v>
          </cell>
          <cell r="D153">
            <v>45030</v>
          </cell>
          <cell r="E153" t="str">
            <v>Therapy</v>
          </cell>
          <cell r="F153" t="str">
            <v>Completed</v>
          </cell>
          <cell r="G153" t="str">
            <v>No</v>
          </cell>
          <cell r="H153" t="str">
            <v>David Jones</v>
          </cell>
          <cell r="I153" t="str">
            <v>Central Hospital</v>
          </cell>
        </row>
        <row r="154">
          <cell r="A154" t="str">
            <v>P035</v>
          </cell>
          <cell r="B154" t="str">
            <v>D009</v>
          </cell>
          <cell r="C154" t="str">
            <v>A153</v>
          </cell>
          <cell r="D154">
            <v>45115</v>
          </cell>
          <cell r="E154" t="str">
            <v>Consultation</v>
          </cell>
          <cell r="F154" t="str">
            <v>Completed</v>
          </cell>
          <cell r="G154" t="str">
            <v>No</v>
          </cell>
          <cell r="H154" t="str">
            <v>Sarah Smith</v>
          </cell>
          <cell r="I154" t="str">
            <v>Central Hospital</v>
          </cell>
        </row>
        <row r="155">
          <cell r="A155" t="str">
            <v>P012</v>
          </cell>
          <cell r="B155" t="str">
            <v>D006</v>
          </cell>
          <cell r="C155" t="str">
            <v>A154</v>
          </cell>
          <cell r="D155">
            <v>44991</v>
          </cell>
          <cell r="E155" t="str">
            <v>Emergency</v>
          </cell>
          <cell r="F155" t="str">
            <v>No-show</v>
          </cell>
          <cell r="G155" t="str">
            <v>Yes</v>
          </cell>
          <cell r="H155" t="str">
            <v>Alex Davis</v>
          </cell>
          <cell r="I155" t="str">
            <v>Central Hospital</v>
          </cell>
        </row>
        <row r="156">
          <cell r="A156" t="str">
            <v>P025</v>
          </cell>
          <cell r="B156" t="str">
            <v>D001</v>
          </cell>
          <cell r="C156" t="str">
            <v>A155</v>
          </cell>
          <cell r="D156">
            <v>44929</v>
          </cell>
          <cell r="E156" t="str">
            <v>Consultation</v>
          </cell>
          <cell r="F156" t="str">
            <v>Cancelled</v>
          </cell>
          <cell r="G156" t="str">
            <v>Yes</v>
          </cell>
          <cell r="H156" t="str">
            <v>David Taylor</v>
          </cell>
          <cell r="I156" t="str">
            <v>Westside Clinic</v>
          </cell>
        </row>
        <row r="157">
          <cell r="A157" t="str">
            <v>P021</v>
          </cell>
          <cell r="B157" t="str">
            <v>D008</v>
          </cell>
          <cell r="C157" t="str">
            <v>A156</v>
          </cell>
          <cell r="D157">
            <v>45252</v>
          </cell>
          <cell r="E157" t="str">
            <v>Therapy</v>
          </cell>
          <cell r="F157" t="str">
            <v>Completed</v>
          </cell>
          <cell r="G157" t="str">
            <v>No</v>
          </cell>
          <cell r="H157" t="str">
            <v>Linda Brown</v>
          </cell>
          <cell r="I157" t="str">
            <v>Westside Clinic</v>
          </cell>
        </row>
        <row r="158">
          <cell r="A158" t="str">
            <v>P036</v>
          </cell>
          <cell r="B158" t="str">
            <v>D007</v>
          </cell>
          <cell r="C158" t="str">
            <v>A157</v>
          </cell>
          <cell r="D158">
            <v>45058</v>
          </cell>
          <cell r="E158" t="str">
            <v>Follow-up</v>
          </cell>
          <cell r="F158" t="str">
            <v>Completed</v>
          </cell>
          <cell r="G158" t="str">
            <v>No</v>
          </cell>
          <cell r="H158" t="str">
            <v>Robert Davis</v>
          </cell>
          <cell r="I158" t="str">
            <v>Westside Clinic</v>
          </cell>
        </row>
        <row r="159">
          <cell r="A159" t="str">
            <v>P023</v>
          </cell>
          <cell r="B159" t="str">
            <v>D010</v>
          </cell>
          <cell r="C159" t="str">
            <v>A158</v>
          </cell>
          <cell r="D159">
            <v>45119</v>
          </cell>
          <cell r="E159" t="str">
            <v>Checkup</v>
          </cell>
          <cell r="F159" t="str">
            <v>Completed</v>
          </cell>
          <cell r="G159" t="str">
            <v>No</v>
          </cell>
          <cell r="H159" t="str">
            <v>Linda Wilson</v>
          </cell>
          <cell r="I159" t="str">
            <v>Eastside Clinic</v>
          </cell>
        </row>
        <row r="160">
          <cell r="A160" t="str">
            <v>P016</v>
          </cell>
          <cell r="B160" t="str">
            <v>D003</v>
          </cell>
          <cell r="C160" t="str">
            <v>A159</v>
          </cell>
          <cell r="D160">
            <v>45024</v>
          </cell>
          <cell r="E160" t="str">
            <v>Emergency</v>
          </cell>
          <cell r="F160" t="str">
            <v>No-show</v>
          </cell>
          <cell r="G160" t="str">
            <v>Yes</v>
          </cell>
          <cell r="H160" t="str">
            <v>Jane Smith</v>
          </cell>
          <cell r="I160" t="str">
            <v>Eastside Clinic</v>
          </cell>
        </row>
        <row r="161">
          <cell r="A161" t="str">
            <v>P039</v>
          </cell>
          <cell r="B161" t="str">
            <v>D001</v>
          </cell>
          <cell r="C161" t="str">
            <v>A160</v>
          </cell>
          <cell r="D161">
            <v>45277</v>
          </cell>
          <cell r="E161" t="str">
            <v>Emergency</v>
          </cell>
          <cell r="F161" t="str">
            <v>Cancelled</v>
          </cell>
          <cell r="G161" t="str">
            <v>Yes</v>
          </cell>
          <cell r="H161" t="str">
            <v>David Taylor</v>
          </cell>
          <cell r="I161" t="str">
            <v>Westside Clinic</v>
          </cell>
        </row>
        <row r="162">
          <cell r="A162" t="str">
            <v>P045</v>
          </cell>
          <cell r="B162" t="str">
            <v>D005</v>
          </cell>
          <cell r="C162" t="str">
            <v>A161</v>
          </cell>
          <cell r="D162">
            <v>45094</v>
          </cell>
          <cell r="E162" t="str">
            <v>Consultation</v>
          </cell>
          <cell r="F162" t="str">
            <v>Scheduled</v>
          </cell>
          <cell r="G162" t="str">
            <v>No</v>
          </cell>
          <cell r="H162" t="str">
            <v>Sarah Taylor</v>
          </cell>
          <cell r="I162" t="str">
            <v>Central Hospital</v>
          </cell>
        </row>
        <row r="163">
          <cell r="A163" t="str">
            <v>P042</v>
          </cell>
          <cell r="B163" t="str">
            <v>D004</v>
          </cell>
          <cell r="C163" t="str">
            <v>A162</v>
          </cell>
          <cell r="D163">
            <v>44927</v>
          </cell>
          <cell r="E163" t="str">
            <v>Emergency</v>
          </cell>
          <cell r="F163" t="str">
            <v>No-show</v>
          </cell>
          <cell r="G163" t="str">
            <v>Yes</v>
          </cell>
          <cell r="H163" t="str">
            <v>David Jones</v>
          </cell>
          <cell r="I163" t="str">
            <v>Central Hospital</v>
          </cell>
        </row>
        <row r="164">
          <cell r="A164" t="str">
            <v>P039</v>
          </cell>
          <cell r="B164" t="str">
            <v>D010</v>
          </cell>
          <cell r="C164" t="str">
            <v>A163</v>
          </cell>
          <cell r="D164">
            <v>45104</v>
          </cell>
          <cell r="E164" t="str">
            <v>Therapy</v>
          </cell>
          <cell r="F164" t="str">
            <v>No-show</v>
          </cell>
          <cell r="G164" t="str">
            <v>Yes</v>
          </cell>
          <cell r="H164" t="str">
            <v>Linda Wilson</v>
          </cell>
          <cell r="I164" t="str">
            <v>Eastside Clinic</v>
          </cell>
        </row>
        <row r="165">
          <cell r="A165" t="str">
            <v>P014</v>
          </cell>
          <cell r="B165" t="str">
            <v>D008</v>
          </cell>
          <cell r="C165" t="str">
            <v>A164</v>
          </cell>
          <cell r="D165">
            <v>45135</v>
          </cell>
          <cell r="E165" t="str">
            <v>Therapy</v>
          </cell>
          <cell r="F165" t="str">
            <v>Cancelled</v>
          </cell>
          <cell r="G165" t="str">
            <v>Yes</v>
          </cell>
          <cell r="H165" t="str">
            <v>Linda Brown</v>
          </cell>
          <cell r="I165" t="str">
            <v>Westside Clinic</v>
          </cell>
        </row>
        <row r="166">
          <cell r="A166" t="str">
            <v>P031</v>
          </cell>
          <cell r="B166" t="str">
            <v>D001</v>
          </cell>
          <cell r="C166" t="str">
            <v>A165</v>
          </cell>
          <cell r="D166">
            <v>45020</v>
          </cell>
          <cell r="E166" t="str">
            <v>Consultation</v>
          </cell>
          <cell r="F166" t="str">
            <v>Cancelled</v>
          </cell>
          <cell r="G166" t="str">
            <v>Yes</v>
          </cell>
          <cell r="H166" t="str">
            <v>David Taylor</v>
          </cell>
          <cell r="I166" t="str">
            <v>Westside Clinic</v>
          </cell>
        </row>
        <row r="167">
          <cell r="A167" t="str">
            <v>P005</v>
          </cell>
          <cell r="B167" t="str">
            <v>D010</v>
          </cell>
          <cell r="C167" t="str">
            <v>A166</v>
          </cell>
          <cell r="D167">
            <v>44938</v>
          </cell>
          <cell r="E167" t="str">
            <v>Therapy</v>
          </cell>
          <cell r="F167" t="str">
            <v>No-show</v>
          </cell>
          <cell r="G167" t="str">
            <v>Yes</v>
          </cell>
          <cell r="H167" t="str">
            <v>Linda Wilson</v>
          </cell>
          <cell r="I167" t="str">
            <v>Eastside Clinic</v>
          </cell>
        </row>
        <row r="168">
          <cell r="A168" t="str">
            <v>P035</v>
          </cell>
          <cell r="B168" t="str">
            <v>D001</v>
          </cell>
          <cell r="C168" t="str">
            <v>A167</v>
          </cell>
          <cell r="D168">
            <v>45245</v>
          </cell>
          <cell r="E168" t="str">
            <v>Follow-up</v>
          </cell>
          <cell r="F168" t="str">
            <v>Scheduled</v>
          </cell>
          <cell r="G168" t="str">
            <v>No</v>
          </cell>
          <cell r="H168" t="str">
            <v>David Taylor</v>
          </cell>
          <cell r="I168" t="str">
            <v>Westside Clinic</v>
          </cell>
        </row>
        <row r="169">
          <cell r="A169" t="str">
            <v>P023</v>
          </cell>
          <cell r="B169" t="str">
            <v>D004</v>
          </cell>
          <cell r="C169" t="str">
            <v>A168</v>
          </cell>
          <cell r="D169">
            <v>45198</v>
          </cell>
          <cell r="E169" t="str">
            <v>Consultation</v>
          </cell>
          <cell r="F169" t="str">
            <v>No-show</v>
          </cell>
          <cell r="G169" t="str">
            <v>Yes</v>
          </cell>
          <cell r="H169" t="str">
            <v>David Jones</v>
          </cell>
          <cell r="I169" t="str">
            <v>Central Hospital</v>
          </cell>
        </row>
        <row r="170">
          <cell r="A170" t="str">
            <v>P029</v>
          </cell>
          <cell r="B170" t="str">
            <v>D008</v>
          </cell>
          <cell r="C170" t="str">
            <v>A169</v>
          </cell>
          <cell r="D170">
            <v>45131</v>
          </cell>
          <cell r="E170" t="str">
            <v>Follow-up</v>
          </cell>
          <cell r="F170" t="str">
            <v>Cancelled</v>
          </cell>
          <cell r="G170" t="str">
            <v>Yes</v>
          </cell>
          <cell r="H170" t="str">
            <v>Linda Brown</v>
          </cell>
          <cell r="I170" t="str">
            <v>Westside Clinic</v>
          </cell>
        </row>
        <row r="171">
          <cell r="A171" t="str">
            <v>P043</v>
          </cell>
          <cell r="B171" t="str">
            <v>D005</v>
          </cell>
          <cell r="C171" t="str">
            <v>A170</v>
          </cell>
          <cell r="D171">
            <v>44988</v>
          </cell>
          <cell r="E171" t="str">
            <v>Checkup</v>
          </cell>
          <cell r="F171" t="str">
            <v>Scheduled</v>
          </cell>
          <cell r="G171" t="str">
            <v>No</v>
          </cell>
          <cell r="H171" t="str">
            <v>Sarah Taylor</v>
          </cell>
          <cell r="I171" t="str">
            <v>Central Hospital</v>
          </cell>
        </row>
        <row r="172">
          <cell r="A172" t="str">
            <v>P011</v>
          </cell>
          <cell r="B172" t="str">
            <v>D002</v>
          </cell>
          <cell r="C172" t="str">
            <v>A171</v>
          </cell>
          <cell r="D172">
            <v>45034</v>
          </cell>
          <cell r="E172" t="str">
            <v>Follow-up</v>
          </cell>
          <cell r="F172" t="str">
            <v>Cancelled</v>
          </cell>
          <cell r="G172" t="str">
            <v>Yes</v>
          </cell>
          <cell r="H172" t="str">
            <v>Jane Davis</v>
          </cell>
          <cell r="I172" t="str">
            <v>Eastside Clinic</v>
          </cell>
        </row>
        <row r="173">
          <cell r="A173" t="str">
            <v>P018</v>
          </cell>
          <cell r="B173" t="str">
            <v>D006</v>
          </cell>
          <cell r="C173" t="str">
            <v>A172</v>
          </cell>
          <cell r="D173">
            <v>44994</v>
          </cell>
          <cell r="E173" t="str">
            <v>Checkup</v>
          </cell>
          <cell r="F173" t="str">
            <v>Scheduled</v>
          </cell>
          <cell r="G173" t="str">
            <v>No</v>
          </cell>
          <cell r="H173" t="str">
            <v>Alex Davis</v>
          </cell>
          <cell r="I173" t="str">
            <v>Central Hospital</v>
          </cell>
        </row>
        <row r="174">
          <cell r="A174" t="str">
            <v>P047</v>
          </cell>
          <cell r="B174" t="str">
            <v>D005</v>
          </cell>
          <cell r="C174" t="str">
            <v>A173</v>
          </cell>
          <cell r="D174">
            <v>45081</v>
          </cell>
          <cell r="E174" t="str">
            <v>Checkup</v>
          </cell>
          <cell r="F174" t="str">
            <v>Completed</v>
          </cell>
          <cell r="G174" t="str">
            <v>No</v>
          </cell>
          <cell r="H174" t="str">
            <v>Sarah Taylor</v>
          </cell>
          <cell r="I174" t="str">
            <v>Central Hospital</v>
          </cell>
        </row>
        <row r="175">
          <cell r="A175" t="str">
            <v>P012</v>
          </cell>
          <cell r="B175" t="str">
            <v>D002</v>
          </cell>
          <cell r="C175" t="str">
            <v>A174</v>
          </cell>
          <cell r="D175">
            <v>45230</v>
          </cell>
          <cell r="E175" t="str">
            <v>Follow-up</v>
          </cell>
          <cell r="F175" t="str">
            <v>Cancelled</v>
          </cell>
          <cell r="G175" t="str">
            <v>Yes</v>
          </cell>
          <cell r="H175" t="str">
            <v>Jane Davis</v>
          </cell>
          <cell r="I175" t="str">
            <v>Eastside Clinic</v>
          </cell>
        </row>
        <row r="176">
          <cell r="A176" t="str">
            <v>P009</v>
          </cell>
          <cell r="B176" t="str">
            <v>D003</v>
          </cell>
          <cell r="C176" t="str">
            <v>A175</v>
          </cell>
          <cell r="D176">
            <v>45221</v>
          </cell>
          <cell r="E176" t="str">
            <v>Consultation</v>
          </cell>
          <cell r="F176" t="str">
            <v>Cancelled</v>
          </cell>
          <cell r="G176" t="str">
            <v>Yes</v>
          </cell>
          <cell r="H176" t="str">
            <v>Jane Smith</v>
          </cell>
          <cell r="I176" t="str">
            <v>Eastside Clinic</v>
          </cell>
        </row>
        <row r="177">
          <cell r="A177" t="str">
            <v>P010</v>
          </cell>
          <cell r="B177" t="str">
            <v>D009</v>
          </cell>
          <cell r="C177" t="str">
            <v>A176</v>
          </cell>
          <cell r="D177">
            <v>45042</v>
          </cell>
          <cell r="E177" t="str">
            <v>Therapy</v>
          </cell>
          <cell r="F177" t="str">
            <v>No-show</v>
          </cell>
          <cell r="G177" t="str">
            <v>Yes</v>
          </cell>
          <cell r="H177" t="str">
            <v>Sarah Smith</v>
          </cell>
          <cell r="I177" t="str">
            <v>Central Hospital</v>
          </cell>
        </row>
        <row r="178">
          <cell r="A178" t="str">
            <v>P044</v>
          </cell>
          <cell r="B178" t="str">
            <v>D007</v>
          </cell>
          <cell r="C178" t="str">
            <v>A177</v>
          </cell>
          <cell r="D178">
            <v>45154</v>
          </cell>
          <cell r="E178" t="str">
            <v>Therapy</v>
          </cell>
          <cell r="F178" t="str">
            <v>Cancelled</v>
          </cell>
          <cell r="G178" t="str">
            <v>Yes</v>
          </cell>
          <cell r="H178" t="str">
            <v>Robert Davis</v>
          </cell>
          <cell r="I178" t="str">
            <v>Westside Clinic</v>
          </cell>
        </row>
        <row r="179">
          <cell r="A179" t="str">
            <v>P017</v>
          </cell>
          <cell r="B179" t="str">
            <v>D007</v>
          </cell>
          <cell r="C179" t="str">
            <v>A178</v>
          </cell>
          <cell r="D179">
            <v>44943</v>
          </cell>
          <cell r="E179" t="str">
            <v>Checkup</v>
          </cell>
          <cell r="F179" t="str">
            <v>Cancelled</v>
          </cell>
          <cell r="G179" t="str">
            <v>Yes</v>
          </cell>
          <cell r="H179" t="str">
            <v>Robert Davis</v>
          </cell>
          <cell r="I179" t="str">
            <v>Westside Clinic</v>
          </cell>
        </row>
        <row r="180">
          <cell r="A180" t="str">
            <v>P038</v>
          </cell>
          <cell r="B180" t="str">
            <v>D006</v>
          </cell>
          <cell r="C180" t="str">
            <v>A179</v>
          </cell>
          <cell r="D180">
            <v>44993</v>
          </cell>
          <cell r="E180" t="str">
            <v>Checkup</v>
          </cell>
          <cell r="F180" t="str">
            <v>Completed</v>
          </cell>
          <cell r="G180" t="str">
            <v>No</v>
          </cell>
          <cell r="H180" t="str">
            <v>Alex Davis</v>
          </cell>
          <cell r="I180" t="str">
            <v>Central Hospital</v>
          </cell>
        </row>
        <row r="181">
          <cell r="A181" t="str">
            <v>P007</v>
          </cell>
          <cell r="B181" t="str">
            <v>D008</v>
          </cell>
          <cell r="C181" t="str">
            <v>A180</v>
          </cell>
          <cell r="D181">
            <v>44933</v>
          </cell>
          <cell r="E181" t="str">
            <v>Consultation</v>
          </cell>
          <cell r="F181" t="str">
            <v>Cancelled</v>
          </cell>
          <cell r="G181" t="str">
            <v>Yes</v>
          </cell>
          <cell r="H181" t="str">
            <v>Linda Brown</v>
          </cell>
          <cell r="I181" t="str">
            <v>Westside Clinic</v>
          </cell>
        </row>
        <row r="182">
          <cell r="A182" t="str">
            <v>P046</v>
          </cell>
          <cell r="B182" t="str">
            <v>D004</v>
          </cell>
          <cell r="C182" t="str">
            <v>A181</v>
          </cell>
          <cell r="D182">
            <v>45172</v>
          </cell>
          <cell r="E182" t="str">
            <v>Emergency</v>
          </cell>
          <cell r="F182" t="str">
            <v>Completed</v>
          </cell>
          <cell r="G182" t="str">
            <v>No</v>
          </cell>
          <cell r="H182" t="str">
            <v>David Jones</v>
          </cell>
          <cell r="I182" t="str">
            <v>Central Hospital</v>
          </cell>
        </row>
        <row r="183">
          <cell r="A183" t="str">
            <v>P013</v>
          </cell>
          <cell r="B183" t="str">
            <v>D008</v>
          </cell>
          <cell r="C183" t="str">
            <v>A182</v>
          </cell>
          <cell r="D183">
            <v>45028</v>
          </cell>
          <cell r="E183" t="str">
            <v>Follow-up</v>
          </cell>
          <cell r="F183" t="str">
            <v>Completed</v>
          </cell>
          <cell r="G183" t="str">
            <v>No</v>
          </cell>
          <cell r="H183" t="str">
            <v>Linda Brown</v>
          </cell>
          <cell r="I183" t="str">
            <v>Westside Clinic</v>
          </cell>
        </row>
        <row r="184">
          <cell r="A184" t="str">
            <v>P040</v>
          </cell>
          <cell r="B184" t="str">
            <v>D004</v>
          </cell>
          <cell r="C184" t="str">
            <v>A183</v>
          </cell>
          <cell r="D184">
            <v>44960</v>
          </cell>
          <cell r="E184" t="str">
            <v>Checkup</v>
          </cell>
          <cell r="F184" t="str">
            <v>Completed</v>
          </cell>
          <cell r="G184" t="str">
            <v>No</v>
          </cell>
          <cell r="H184" t="str">
            <v>David Jones</v>
          </cell>
          <cell r="I184" t="str">
            <v>Central Hospital</v>
          </cell>
        </row>
        <row r="185">
          <cell r="A185" t="str">
            <v>P042</v>
          </cell>
          <cell r="B185" t="str">
            <v>D008</v>
          </cell>
          <cell r="C185" t="str">
            <v>A184</v>
          </cell>
          <cell r="D185">
            <v>44983</v>
          </cell>
          <cell r="E185" t="str">
            <v>Therapy</v>
          </cell>
          <cell r="F185" t="str">
            <v>Completed</v>
          </cell>
          <cell r="G185" t="str">
            <v>No</v>
          </cell>
          <cell r="H185" t="str">
            <v>Linda Brown</v>
          </cell>
          <cell r="I185" t="str">
            <v>Westside Clinic</v>
          </cell>
        </row>
        <row r="186">
          <cell r="A186" t="str">
            <v>P009</v>
          </cell>
          <cell r="B186" t="str">
            <v>D009</v>
          </cell>
          <cell r="C186" t="str">
            <v>A185</v>
          </cell>
          <cell r="D186">
            <v>45006</v>
          </cell>
          <cell r="E186" t="str">
            <v>Consultation</v>
          </cell>
          <cell r="F186" t="str">
            <v>Scheduled</v>
          </cell>
          <cell r="G186" t="str">
            <v>No</v>
          </cell>
          <cell r="H186" t="str">
            <v>Sarah Smith</v>
          </cell>
          <cell r="I186" t="str">
            <v>Central Hospital</v>
          </cell>
        </row>
        <row r="187">
          <cell r="A187" t="str">
            <v>P050</v>
          </cell>
          <cell r="B187" t="str">
            <v>D003</v>
          </cell>
          <cell r="C187" t="str">
            <v>A186</v>
          </cell>
          <cell r="D187">
            <v>45012</v>
          </cell>
          <cell r="E187" t="str">
            <v>Follow-up</v>
          </cell>
          <cell r="F187" t="str">
            <v>No-show</v>
          </cell>
          <cell r="G187" t="str">
            <v>Yes</v>
          </cell>
          <cell r="H187" t="str">
            <v>Jane Smith</v>
          </cell>
          <cell r="I187" t="str">
            <v>Eastside Clinic</v>
          </cell>
        </row>
        <row r="188">
          <cell r="A188" t="str">
            <v>P027</v>
          </cell>
          <cell r="B188" t="str">
            <v>D003</v>
          </cell>
          <cell r="C188" t="str">
            <v>A187</v>
          </cell>
          <cell r="D188">
            <v>44970</v>
          </cell>
          <cell r="E188" t="str">
            <v>Consultation</v>
          </cell>
          <cell r="F188" t="str">
            <v>Scheduled</v>
          </cell>
          <cell r="G188" t="str">
            <v>No</v>
          </cell>
          <cell r="H188" t="str">
            <v>Jane Smith</v>
          </cell>
          <cell r="I188" t="str">
            <v>Eastside Clinic</v>
          </cell>
        </row>
        <row r="189">
          <cell r="A189" t="str">
            <v>P002</v>
          </cell>
          <cell r="B189" t="str">
            <v>D002</v>
          </cell>
          <cell r="C189" t="str">
            <v>A188</v>
          </cell>
          <cell r="D189">
            <v>45028</v>
          </cell>
          <cell r="E189" t="str">
            <v>Follow-up</v>
          </cell>
          <cell r="F189" t="str">
            <v>Cancelled</v>
          </cell>
          <cell r="G189" t="str">
            <v>Yes</v>
          </cell>
          <cell r="H189" t="str">
            <v>Jane Davis</v>
          </cell>
          <cell r="I189" t="str">
            <v>Eastside Clinic</v>
          </cell>
        </row>
        <row r="190">
          <cell r="A190" t="str">
            <v>P005</v>
          </cell>
          <cell r="B190" t="str">
            <v>D010</v>
          </cell>
          <cell r="C190" t="str">
            <v>A189</v>
          </cell>
          <cell r="D190">
            <v>45204</v>
          </cell>
          <cell r="E190" t="str">
            <v>Follow-up</v>
          </cell>
          <cell r="F190" t="str">
            <v>Scheduled</v>
          </cell>
          <cell r="G190" t="str">
            <v>No</v>
          </cell>
          <cell r="H190" t="str">
            <v>Linda Wilson</v>
          </cell>
          <cell r="I190" t="str">
            <v>Eastside Clinic</v>
          </cell>
        </row>
        <row r="191">
          <cell r="A191" t="str">
            <v>P029</v>
          </cell>
          <cell r="B191" t="str">
            <v>D003</v>
          </cell>
          <cell r="C191" t="str">
            <v>A190</v>
          </cell>
          <cell r="D191">
            <v>45246</v>
          </cell>
          <cell r="E191" t="str">
            <v>Checkup</v>
          </cell>
          <cell r="F191" t="str">
            <v>Scheduled</v>
          </cell>
          <cell r="G191" t="str">
            <v>No</v>
          </cell>
          <cell r="H191" t="str">
            <v>Jane Smith</v>
          </cell>
          <cell r="I191" t="str">
            <v>Eastside Clinic</v>
          </cell>
        </row>
        <row r="192">
          <cell r="A192" t="str">
            <v>P037</v>
          </cell>
          <cell r="B192" t="str">
            <v>D003</v>
          </cell>
          <cell r="C192" t="str">
            <v>A191</v>
          </cell>
          <cell r="D192">
            <v>45028</v>
          </cell>
          <cell r="E192" t="str">
            <v>Consultation</v>
          </cell>
          <cell r="F192" t="str">
            <v>Cancelled</v>
          </cell>
          <cell r="G192" t="str">
            <v>Yes</v>
          </cell>
          <cell r="H192" t="str">
            <v>Jane Smith</v>
          </cell>
          <cell r="I192" t="str">
            <v>Eastside Clinic</v>
          </cell>
        </row>
        <row r="193">
          <cell r="A193" t="str">
            <v>P038</v>
          </cell>
          <cell r="B193" t="str">
            <v>D005</v>
          </cell>
          <cell r="C193" t="str">
            <v>A192</v>
          </cell>
          <cell r="D193">
            <v>45169</v>
          </cell>
          <cell r="E193" t="str">
            <v>Consultation</v>
          </cell>
          <cell r="F193" t="str">
            <v>Cancelled</v>
          </cell>
          <cell r="G193" t="str">
            <v>Yes</v>
          </cell>
          <cell r="H193" t="str">
            <v>Sarah Taylor</v>
          </cell>
          <cell r="I193" t="str">
            <v>Central Hospital</v>
          </cell>
        </row>
        <row r="194">
          <cell r="A194" t="str">
            <v>P019</v>
          </cell>
          <cell r="B194" t="str">
            <v>D005</v>
          </cell>
          <cell r="C194" t="str">
            <v>A193</v>
          </cell>
          <cell r="D194">
            <v>45184</v>
          </cell>
          <cell r="E194" t="str">
            <v>Therapy</v>
          </cell>
          <cell r="F194" t="str">
            <v>Cancelled</v>
          </cell>
          <cell r="G194" t="str">
            <v>Yes</v>
          </cell>
          <cell r="H194" t="str">
            <v>Sarah Taylor</v>
          </cell>
          <cell r="I194" t="str">
            <v>Central Hospital</v>
          </cell>
        </row>
        <row r="195">
          <cell r="A195" t="str">
            <v>P008</v>
          </cell>
          <cell r="B195" t="str">
            <v>D002</v>
          </cell>
          <cell r="C195" t="str">
            <v>A194</v>
          </cell>
          <cell r="D195">
            <v>45022</v>
          </cell>
          <cell r="E195" t="str">
            <v>Therapy</v>
          </cell>
          <cell r="F195" t="str">
            <v>Scheduled</v>
          </cell>
          <cell r="G195" t="str">
            <v>No</v>
          </cell>
          <cell r="H195" t="str">
            <v>Jane Davis</v>
          </cell>
          <cell r="I195" t="str">
            <v>Eastside Clinic</v>
          </cell>
        </row>
        <row r="196">
          <cell r="A196" t="str">
            <v>P048</v>
          </cell>
          <cell r="B196" t="str">
            <v>D010</v>
          </cell>
          <cell r="C196" t="str">
            <v>A195</v>
          </cell>
          <cell r="D196">
            <v>45157</v>
          </cell>
          <cell r="E196" t="str">
            <v>Checkup</v>
          </cell>
          <cell r="F196" t="str">
            <v>Scheduled</v>
          </cell>
          <cell r="G196" t="str">
            <v>No</v>
          </cell>
          <cell r="H196" t="str">
            <v>Linda Wilson</v>
          </cell>
          <cell r="I196" t="str">
            <v>Eastside Clinic</v>
          </cell>
        </row>
        <row r="197">
          <cell r="A197" t="str">
            <v>P045</v>
          </cell>
          <cell r="B197" t="str">
            <v>D006</v>
          </cell>
          <cell r="C197" t="str">
            <v>A196</v>
          </cell>
          <cell r="D197">
            <v>45225</v>
          </cell>
          <cell r="E197" t="str">
            <v>Checkup</v>
          </cell>
          <cell r="F197" t="str">
            <v>Cancelled</v>
          </cell>
          <cell r="G197" t="str">
            <v>Yes</v>
          </cell>
          <cell r="H197" t="str">
            <v>Alex Davis</v>
          </cell>
          <cell r="I197" t="str">
            <v>Central Hospital</v>
          </cell>
        </row>
        <row r="198">
          <cell r="A198" t="str">
            <v>P001</v>
          </cell>
          <cell r="B198" t="str">
            <v>D005</v>
          </cell>
          <cell r="C198" t="str">
            <v>A197</v>
          </cell>
          <cell r="D198">
            <v>45017</v>
          </cell>
          <cell r="E198" t="str">
            <v>Emergency</v>
          </cell>
          <cell r="F198" t="str">
            <v>No-show</v>
          </cell>
          <cell r="G198" t="str">
            <v>Yes</v>
          </cell>
          <cell r="H198" t="str">
            <v>Sarah Taylor</v>
          </cell>
          <cell r="I198" t="str">
            <v>Central Hospital</v>
          </cell>
        </row>
        <row r="199">
          <cell r="A199" t="str">
            <v>P022</v>
          </cell>
          <cell r="B199" t="str">
            <v>D006</v>
          </cell>
          <cell r="C199" t="str">
            <v>A198</v>
          </cell>
          <cell r="D199">
            <v>45061</v>
          </cell>
          <cell r="E199" t="str">
            <v>Therapy</v>
          </cell>
          <cell r="F199" t="str">
            <v>No-show</v>
          </cell>
          <cell r="G199" t="str">
            <v>Yes</v>
          </cell>
          <cell r="H199" t="str">
            <v>Alex Davis</v>
          </cell>
          <cell r="I199" t="str">
            <v>Central Hospital</v>
          </cell>
        </row>
        <row r="200">
          <cell r="A200" t="str">
            <v>P017</v>
          </cell>
          <cell r="B200" t="str">
            <v>D001</v>
          </cell>
          <cell r="C200" t="str">
            <v>A199</v>
          </cell>
          <cell r="D200">
            <v>45047</v>
          </cell>
          <cell r="E200" t="str">
            <v>Follow-up</v>
          </cell>
          <cell r="F200" t="str">
            <v>Completed</v>
          </cell>
          <cell r="G200" t="str">
            <v>No</v>
          </cell>
          <cell r="H200" t="str">
            <v>David Taylor</v>
          </cell>
          <cell r="I200" t="str">
            <v>Westside Clinic</v>
          </cell>
        </row>
        <row r="201">
          <cell r="A201" t="str">
            <v>P007</v>
          </cell>
          <cell r="B201" t="str">
            <v>D005</v>
          </cell>
          <cell r="C201" t="str">
            <v>A200</v>
          </cell>
          <cell r="D201">
            <v>45290</v>
          </cell>
          <cell r="E201" t="str">
            <v>Consultation</v>
          </cell>
          <cell r="F201" t="str">
            <v>Cancelled</v>
          </cell>
          <cell r="G201" t="str">
            <v>Yes</v>
          </cell>
          <cell r="H201" t="str">
            <v>Sarah Taylor</v>
          </cell>
          <cell r="I201" t="str">
            <v>Central Hospital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Harsh Harinath" refreshedDate="45899.947941087965" createdVersion="8" refreshedVersion="8" minRefreshableVersion="3" recordCount="200" xr:uid="{8220B013-B077-44FF-88D9-720B0779AE6E}">
  <cacheSource type="worksheet">
    <worksheetSource ref="B1:H201" sheet="Billing"/>
  </cacheSource>
  <cacheFields count="10">
    <cacheField name="bill_id" numFmtId="0">
      <sharedItems/>
    </cacheField>
    <cacheField name="patient_id" numFmtId="0">
      <sharedItems/>
    </cacheField>
    <cacheField name="treatment_id" numFmtId="0">
      <sharedItems/>
    </cacheField>
    <cacheField name="bill_date" numFmtId="14">
      <sharedItems containsSemiMixedTypes="0" containsNonDate="0" containsDate="1" containsString="0" minDate="2023-01-01T00:00:00" maxDate="2023-12-31T00:00:00"/>
    </cacheField>
    <cacheField name="amount" numFmtId="1">
      <sharedItems containsSemiMixedTypes="0" containsString="0" containsNumber="1" minValue="534.03" maxValue="4973.63"/>
    </cacheField>
    <cacheField name="payment_method" numFmtId="0">
      <sharedItems/>
    </cacheField>
    <cacheField name="payment_status" numFmtId="0">
      <sharedItems/>
    </cacheField>
    <cacheField name="Payment" numFmtId="0">
      <sharedItems/>
    </cacheField>
    <cacheField name="Doctors Name" numFmtId="0">
      <sharedItems/>
    </cacheField>
    <cacheField name="Hospital Branch" numFmtId="1">
      <sharedItems count="3">
        <s v="Central Hospital"/>
        <s v="Eastside Clinic"/>
        <s v="Westside Clin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B001"/>
    <s v="P034"/>
    <s v="T001"/>
    <d v="2023-08-09T00:00:00"/>
    <n v="3941.97"/>
    <s v="Insurance"/>
    <s v="Pending"/>
    <s v="Not Done"/>
    <s v="Sarah Smith"/>
    <x v="0"/>
  </r>
  <r>
    <s v="B002"/>
    <s v="P032"/>
    <s v="T002"/>
    <d v="2023-06-09T00:00:00"/>
    <n v="4158.4399999999996"/>
    <s v="Insurance"/>
    <s v="Paid"/>
    <s v="Done"/>
    <s v="David Jones"/>
    <x v="0"/>
  </r>
  <r>
    <s v="B003"/>
    <s v="P048"/>
    <s v="T003"/>
    <d v="2023-06-28T00:00:00"/>
    <n v="3731.55"/>
    <s v="Insurance"/>
    <s v="Paid"/>
    <s v="Done"/>
    <s v="David Jones"/>
    <x v="0"/>
  </r>
  <r>
    <s v="B004"/>
    <s v="P025"/>
    <s v="T004"/>
    <d v="2023-09-01T00:00:00"/>
    <n v="4799.8599999999997"/>
    <s v="Insurance"/>
    <s v="Failed"/>
    <s v="Not Done"/>
    <s v="Alex Davis"/>
    <x v="0"/>
  </r>
  <r>
    <s v="B005"/>
    <s v="P040"/>
    <s v="T005"/>
    <d v="2023-07-06T00:00:00"/>
    <n v="582.04999999999995"/>
    <s v="Credit Card"/>
    <s v="Pending"/>
    <s v="Not Done"/>
    <s v="Jane Smith"/>
    <x v="1"/>
  </r>
  <r>
    <s v="B006"/>
    <s v="P045"/>
    <s v="T006"/>
    <d v="2023-06-19T00:00:00"/>
    <n v="1381"/>
    <s v="Insurance"/>
    <s v="Pending"/>
    <s v="Not Done"/>
    <s v="Alex Davis"/>
    <x v="0"/>
  </r>
  <r>
    <s v="B007"/>
    <s v="P001"/>
    <s v="T007"/>
    <d v="2023-04-09T00:00:00"/>
    <n v="534.03"/>
    <s v="Cash"/>
    <s v="Failed"/>
    <s v="Not Done"/>
    <s v="Robert Davis"/>
    <x v="2"/>
  </r>
  <r>
    <s v="B008"/>
    <s v="P016"/>
    <s v="T008"/>
    <d v="2023-05-24T00:00:00"/>
    <n v="3413.64"/>
    <s v="Cash"/>
    <s v="Failed"/>
    <s v="Not Done"/>
    <s v="Linda Wilson"/>
    <x v="1"/>
  </r>
  <r>
    <s v="B009"/>
    <s v="P039"/>
    <s v="T009"/>
    <d v="2023-03-05T00:00:00"/>
    <n v="4541.1400000000003"/>
    <s v="Credit Card"/>
    <s v="Paid"/>
    <s v="Done"/>
    <s v="Linda Wilson"/>
    <x v="1"/>
  </r>
  <r>
    <s v="B010"/>
    <s v="P005"/>
    <s v="T010"/>
    <d v="2023-01-13T00:00:00"/>
    <n v="1595.67"/>
    <s v="Cash"/>
    <s v="Paid"/>
    <s v="Done"/>
    <s v="Jane Smith"/>
    <x v="1"/>
  </r>
  <r>
    <s v="B011"/>
    <s v="P022"/>
    <s v="T011"/>
    <d v="2023-11-12T00:00:00"/>
    <n v="4671.66"/>
    <s v="Cash"/>
    <s v="Failed"/>
    <s v="Not Done"/>
    <s v="Robert Davis"/>
    <x v="2"/>
  </r>
  <r>
    <s v="B012"/>
    <s v="P029"/>
    <s v="T012"/>
    <d v="2023-05-07T00:00:00"/>
    <n v="771.2"/>
    <s v="Insurance"/>
    <s v="Pending"/>
    <s v="Not Done"/>
    <s v="Jane Smith"/>
    <x v="1"/>
  </r>
  <r>
    <s v="B013"/>
    <s v="P003"/>
    <s v="T013"/>
    <d v="2023-08-16T00:00:00"/>
    <n v="4704.96"/>
    <s v="Cash"/>
    <s v="Paid"/>
    <s v="Done"/>
    <s v="Jane Davis"/>
    <x v="1"/>
  </r>
  <r>
    <s v="B014"/>
    <s v="P012"/>
    <s v="T014"/>
    <d v="2023-05-25T00:00:00"/>
    <n v="2082.3000000000002"/>
    <s v="Credit Card"/>
    <s v="Paid"/>
    <s v="Done"/>
    <s v="Linda Wilson"/>
    <x v="1"/>
  </r>
  <r>
    <s v="B015"/>
    <s v="P026"/>
    <s v="T015"/>
    <d v="2023-01-15T00:00:00"/>
    <n v="956.39"/>
    <s v="Insurance"/>
    <s v="Pending"/>
    <s v="Not Done"/>
    <s v="David Jones"/>
    <x v="0"/>
  </r>
  <r>
    <s v="B016"/>
    <s v="P016"/>
    <s v="T016"/>
    <d v="2023-06-30T00:00:00"/>
    <n v="2686.42"/>
    <s v="Insurance"/>
    <s v="Paid"/>
    <s v="Done"/>
    <s v="Linda Wilson"/>
    <x v="1"/>
  </r>
  <r>
    <s v="B017"/>
    <s v="P037"/>
    <s v="T017"/>
    <d v="2023-07-11T00:00:00"/>
    <n v="1655.49"/>
    <s v="Credit Card"/>
    <s v="Pending"/>
    <s v="Not Done"/>
    <s v="Sarah Smith"/>
    <x v="0"/>
  </r>
  <r>
    <s v="B018"/>
    <s v="P022"/>
    <s v="T018"/>
    <d v="2023-11-14T00:00:00"/>
    <n v="1781.93"/>
    <s v="Insurance"/>
    <s v="Pending"/>
    <s v="Not Done"/>
    <s v="Robert Davis"/>
    <x v="2"/>
  </r>
  <r>
    <s v="B019"/>
    <s v="P029"/>
    <s v="T019"/>
    <d v="2023-02-06T00:00:00"/>
    <n v="1882.8"/>
    <s v="Insurance"/>
    <s v="Pending"/>
    <s v="Not Done"/>
    <s v="Jane Smith"/>
    <x v="1"/>
  </r>
  <r>
    <s v="B020"/>
    <s v="P014"/>
    <s v="T020"/>
    <d v="2023-12-05T00:00:00"/>
    <n v="4113.62"/>
    <s v="Credit Card"/>
    <s v="Failed"/>
    <s v="Not Done"/>
    <s v="Jane Smith"/>
    <x v="1"/>
  </r>
  <r>
    <s v="B021"/>
    <s v="P028"/>
    <s v="T021"/>
    <d v="2023-04-24T00:00:00"/>
    <n v="2926.23"/>
    <s v="Insurance"/>
    <s v="Failed"/>
    <s v="Not Done"/>
    <s v="Sarah Smith"/>
    <x v="0"/>
  </r>
  <r>
    <s v="B022"/>
    <s v="P005"/>
    <s v="T022"/>
    <d v="2023-11-14T00:00:00"/>
    <n v="1900.88"/>
    <s v="Credit Card"/>
    <s v="Failed"/>
    <s v="Not Done"/>
    <s v="Jane Smith"/>
    <x v="1"/>
  </r>
  <r>
    <s v="B023"/>
    <s v="P047"/>
    <s v="T023"/>
    <d v="2023-05-09T00:00:00"/>
    <n v="3246.5"/>
    <s v="Credit Card"/>
    <s v="Pending"/>
    <s v="Not Done"/>
    <s v="Sarah Smith"/>
    <x v="0"/>
  </r>
  <r>
    <s v="B024"/>
    <s v="P049"/>
    <s v="T024"/>
    <d v="2023-06-21T00:00:00"/>
    <n v="3722.68"/>
    <s v="Cash"/>
    <s v="Pending"/>
    <s v="Not Done"/>
    <s v="Linda Brown"/>
    <x v="2"/>
  </r>
  <r>
    <s v="B025"/>
    <s v="P030"/>
    <s v="T025"/>
    <d v="2023-02-25T00:00:00"/>
    <n v="1726.81"/>
    <s v="Cash"/>
    <s v="Failed"/>
    <s v="Not Done"/>
    <s v="David Taylor"/>
    <x v="2"/>
  </r>
  <r>
    <s v="B026"/>
    <s v="P046"/>
    <s v="T026"/>
    <d v="2023-03-17T00:00:00"/>
    <n v="2360.9699999999998"/>
    <s v="Insurance"/>
    <s v="Paid"/>
    <s v="Done"/>
    <s v="Alex Davis"/>
    <x v="0"/>
  </r>
  <r>
    <s v="B027"/>
    <s v="P005"/>
    <s v="T027"/>
    <d v="2023-11-14T00:00:00"/>
    <n v="1048.49"/>
    <s v="Insurance"/>
    <s v="Pending"/>
    <s v="Not Done"/>
    <s v="Jane Smith"/>
    <x v="1"/>
  </r>
  <r>
    <s v="B028"/>
    <s v="P012"/>
    <s v="T028"/>
    <d v="2023-10-29T00:00:00"/>
    <n v="1315.17"/>
    <s v="Credit Card"/>
    <s v="Paid"/>
    <s v="Done"/>
    <s v="Linda Wilson"/>
    <x v="1"/>
  </r>
  <r>
    <s v="B029"/>
    <s v="P016"/>
    <s v="T029"/>
    <d v="2023-06-25T00:00:00"/>
    <n v="3565.03"/>
    <s v="Insurance"/>
    <s v="Paid"/>
    <s v="Done"/>
    <s v="Linda Wilson"/>
    <x v="1"/>
  </r>
  <r>
    <s v="B030"/>
    <s v="P026"/>
    <s v="T030"/>
    <d v="2023-08-29T00:00:00"/>
    <n v="1316.47"/>
    <s v="Credit Card"/>
    <s v="Pending"/>
    <s v="Not Done"/>
    <s v="David Jones"/>
    <x v="0"/>
  </r>
  <r>
    <s v="B031"/>
    <s v="P026"/>
    <s v="T031"/>
    <d v="2023-04-04T00:00:00"/>
    <n v="2863.24"/>
    <s v="Credit Card"/>
    <s v="Pending"/>
    <s v="Not Done"/>
    <s v="David Jones"/>
    <x v="0"/>
  </r>
  <r>
    <s v="B032"/>
    <s v="P048"/>
    <s v="T032"/>
    <d v="2023-11-06T00:00:00"/>
    <n v="3690.71"/>
    <s v="Insurance"/>
    <s v="Paid"/>
    <s v="Done"/>
    <s v="David Jones"/>
    <x v="0"/>
  </r>
  <r>
    <s v="B033"/>
    <s v="P021"/>
    <s v="T033"/>
    <d v="2023-09-23T00:00:00"/>
    <n v="980.95"/>
    <s v="Credit Card"/>
    <s v="Paid"/>
    <s v="Done"/>
    <s v="Sarah Taylor"/>
    <x v="0"/>
  </r>
  <r>
    <s v="B034"/>
    <s v="P039"/>
    <s v="T034"/>
    <d v="2023-06-13T00:00:00"/>
    <n v="3052.9"/>
    <s v="Cash"/>
    <s v="Failed"/>
    <s v="Not Done"/>
    <s v="Linda Wilson"/>
    <x v="1"/>
  </r>
  <r>
    <s v="B035"/>
    <s v="P036"/>
    <s v="T035"/>
    <d v="2023-04-18T00:00:00"/>
    <n v="1654.53"/>
    <s v="Insurance"/>
    <s v="Failed"/>
    <s v="Not Done"/>
    <s v="Jane Smith"/>
    <x v="1"/>
  </r>
  <r>
    <s v="B036"/>
    <s v="P033"/>
    <s v="T036"/>
    <d v="2023-01-08T00:00:00"/>
    <n v="4833.17"/>
    <s v="Cash"/>
    <s v="Pending"/>
    <s v="Not Done"/>
    <s v="Jane Smith"/>
    <x v="1"/>
  </r>
  <r>
    <s v="B037"/>
    <s v="P030"/>
    <s v="T037"/>
    <d v="2023-03-28T00:00:00"/>
    <n v="2675.96"/>
    <s v="Insurance"/>
    <s v="Failed"/>
    <s v="Not Done"/>
    <s v="David Taylor"/>
    <x v="2"/>
  </r>
  <r>
    <s v="B038"/>
    <s v="P037"/>
    <s v="T038"/>
    <d v="2023-02-23T00:00:00"/>
    <n v="4126.97"/>
    <s v="Credit Card"/>
    <s v="Failed"/>
    <s v="Not Done"/>
    <s v="Sarah Smith"/>
    <x v="0"/>
  </r>
  <r>
    <s v="B039"/>
    <s v="P023"/>
    <s v="T039"/>
    <d v="2023-04-17T00:00:00"/>
    <n v="2976.02"/>
    <s v="Insurance"/>
    <s v="Failed"/>
    <s v="Not Done"/>
    <s v="Jane Davis"/>
    <x v="1"/>
  </r>
  <r>
    <s v="B040"/>
    <s v="P010"/>
    <s v="T040"/>
    <d v="2023-03-27T00:00:00"/>
    <n v="695.36"/>
    <s v="Cash"/>
    <s v="Failed"/>
    <s v="Not Done"/>
    <s v="Sarah Smith"/>
    <x v="0"/>
  </r>
  <r>
    <s v="B041"/>
    <s v="P005"/>
    <s v="T041"/>
    <d v="2023-01-01T00:00:00"/>
    <n v="3349.18"/>
    <s v="Credit Card"/>
    <s v="Paid"/>
    <s v="Done"/>
    <s v="Jane Smith"/>
    <x v="1"/>
  </r>
  <r>
    <s v="B042"/>
    <s v="P036"/>
    <s v="T042"/>
    <d v="2023-03-21T00:00:00"/>
    <n v="4781.32"/>
    <s v="Insurance"/>
    <s v="Pending"/>
    <s v="Not Done"/>
    <s v="Jane Smith"/>
    <x v="1"/>
  </r>
  <r>
    <s v="B043"/>
    <s v="P034"/>
    <s v="T043"/>
    <d v="2023-03-29T00:00:00"/>
    <n v="3207.25"/>
    <s v="Insurance"/>
    <s v="Failed"/>
    <s v="Not Done"/>
    <s v="Sarah Smith"/>
    <x v="0"/>
  </r>
  <r>
    <s v="B044"/>
    <s v="P031"/>
    <s v="T044"/>
    <d v="2023-09-20T00:00:00"/>
    <n v="4186.3500000000004"/>
    <s v="Insurance"/>
    <s v="Paid"/>
    <s v="Done"/>
    <s v="Alex Davis"/>
    <x v="0"/>
  </r>
  <r>
    <s v="B045"/>
    <s v="P010"/>
    <s v="T045"/>
    <d v="2023-09-28T00:00:00"/>
    <n v="4478.93"/>
    <s v="Cash"/>
    <s v="Paid"/>
    <s v="Done"/>
    <s v="Sarah Smith"/>
    <x v="0"/>
  </r>
  <r>
    <s v="B046"/>
    <s v="P019"/>
    <s v="T046"/>
    <d v="2023-12-20T00:00:00"/>
    <n v="1526.36"/>
    <s v="Cash"/>
    <s v="Paid"/>
    <s v="Done"/>
    <s v="Jane Smith"/>
    <x v="1"/>
  </r>
  <r>
    <s v="B047"/>
    <s v="P032"/>
    <s v="T047"/>
    <d v="2023-05-02T00:00:00"/>
    <n v="1454.2"/>
    <s v="Insurance"/>
    <s v="Failed"/>
    <s v="Not Done"/>
    <s v="David Jones"/>
    <x v="0"/>
  </r>
  <r>
    <s v="B048"/>
    <s v="P001"/>
    <s v="T048"/>
    <d v="2023-01-16T00:00:00"/>
    <n v="3249.41"/>
    <s v="Credit Card"/>
    <s v="Failed"/>
    <s v="Not Done"/>
    <s v="Robert Davis"/>
    <x v="2"/>
  </r>
  <r>
    <s v="B049"/>
    <s v="P005"/>
    <s v="T049"/>
    <d v="2023-04-30T00:00:00"/>
    <n v="2349.63"/>
    <s v="Credit Card"/>
    <s v="Pending"/>
    <s v="Not Done"/>
    <s v="Jane Smith"/>
    <x v="1"/>
  </r>
  <r>
    <s v="B050"/>
    <s v="P045"/>
    <s v="T050"/>
    <d v="2023-08-16T00:00:00"/>
    <n v="4279.38"/>
    <s v="Cash"/>
    <s v="Failed"/>
    <s v="Not Done"/>
    <s v="Alex Davis"/>
    <x v="0"/>
  </r>
  <r>
    <s v="B051"/>
    <s v="P004"/>
    <s v="T051"/>
    <d v="2023-02-04T00:00:00"/>
    <n v="4550.1000000000004"/>
    <s v="Credit Card"/>
    <s v="Failed"/>
    <s v="Not Done"/>
    <s v="Alex Davis"/>
    <x v="0"/>
  </r>
  <r>
    <s v="B052"/>
    <s v="P016"/>
    <s v="T052"/>
    <d v="2023-07-12T00:00:00"/>
    <n v="2090.4"/>
    <s v="Cash"/>
    <s v="Paid"/>
    <s v="Done"/>
    <s v="Linda Wilson"/>
    <x v="1"/>
  </r>
  <r>
    <s v="B053"/>
    <s v="P024"/>
    <s v="T053"/>
    <d v="2023-02-12T00:00:00"/>
    <n v="1565.92"/>
    <s v="Insurance"/>
    <s v="Pending"/>
    <s v="Not Done"/>
    <s v="Sarah Taylor"/>
    <x v="0"/>
  </r>
  <r>
    <s v="B054"/>
    <s v="P016"/>
    <s v="T054"/>
    <d v="2023-12-16T00:00:00"/>
    <n v="4012.36"/>
    <s v="Cash"/>
    <s v="Failed"/>
    <s v="Not Done"/>
    <s v="Linda Wilson"/>
    <x v="1"/>
  </r>
  <r>
    <s v="B055"/>
    <s v="P002"/>
    <s v="T055"/>
    <d v="2023-10-06T00:00:00"/>
    <n v="1736.63"/>
    <s v="Cash"/>
    <s v="Failed"/>
    <s v="Not Done"/>
    <s v="Linda Wilson"/>
    <x v="1"/>
  </r>
  <r>
    <s v="B056"/>
    <s v="P049"/>
    <s v="T056"/>
    <d v="2023-01-02T00:00:00"/>
    <n v="4201.76"/>
    <s v="Insurance"/>
    <s v="Paid"/>
    <s v="Done"/>
    <s v="Linda Brown"/>
    <x v="2"/>
  </r>
  <r>
    <s v="B057"/>
    <s v="P028"/>
    <s v="T057"/>
    <d v="2023-04-15T00:00:00"/>
    <n v="2406.8200000000002"/>
    <s v="Credit Card"/>
    <s v="Paid"/>
    <s v="Done"/>
    <s v="Sarah Smith"/>
    <x v="0"/>
  </r>
  <r>
    <s v="B058"/>
    <s v="P032"/>
    <s v="T058"/>
    <d v="2023-05-09T00:00:00"/>
    <n v="3503.97"/>
    <s v="Cash"/>
    <s v="Failed"/>
    <s v="Not Done"/>
    <s v="David Jones"/>
    <x v="0"/>
  </r>
  <r>
    <s v="B059"/>
    <s v="P027"/>
    <s v="T059"/>
    <d v="2023-03-09T00:00:00"/>
    <n v="929.91"/>
    <s v="Cash"/>
    <s v="Pending"/>
    <s v="Not Done"/>
    <s v="Linda Wilson"/>
    <x v="1"/>
  </r>
  <r>
    <s v="B060"/>
    <s v="P020"/>
    <s v="T060"/>
    <d v="2023-11-22T00:00:00"/>
    <n v="3307.37"/>
    <s v="Insurance"/>
    <s v="Pending"/>
    <s v="Not Done"/>
    <s v="Jane Davis"/>
    <x v="1"/>
  </r>
  <r>
    <s v="B061"/>
    <s v="P024"/>
    <s v="T061"/>
    <d v="2023-01-15T00:00:00"/>
    <n v="2532.9499999999998"/>
    <s v="Credit Card"/>
    <s v="Paid"/>
    <s v="Done"/>
    <s v="Sarah Taylor"/>
    <x v="0"/>
  </r>
  <r>
    <s v="B062"/>
    <s v="P012"/>
    <s v="T062"/>
    <d v="2023-06-14T00:00:00"/>
    <n v="3139.74"/>
    <s v="Cash"/>
    <s v="Paid"/>
    <s v="Done"/>
    <s v="Linda Wilson"/>
    <x v="1"/>
  </r>
  <r>
    <s v="B063"/>
    <s v="P050"/>
    <s v="T063"/>
    <d v="2023-06-29T00:00:00"/>
    <n v="1256.06"/>
    <s v="Insurance"/>
    <s v="Failed"/>
    <s v="Not Done"/>
    <s v="David Jones"/>
    <x v="0"/>
  </r>
  <r>
    <s v="B064"/>
    <s v="P035"/>
    <s v="T064"/>
    <d v="2023-05-31T00:00:00"/>
    <n v="3815.93"/>
    <s v="Cash"/>
    <s v="Paid"/>
    <s v="Done"/>
    <s v="Alex Davis"/>
    <x v="0"/>
  </r>
  <r>
    <s v="B065"/>
    <s v="P033"/>
    <s v="T065"/>
    <d v="2023-04-24T00:00:00"/>
    <n v="4382.59"/>
    <s v="Insurance"/>
    <s v="Failed"/>
    <s v="Not Done"/>
    <s v="Jane Smith"/>
    <x v="1"/>
  </r>
  <r>
    <s v="B066"/>
    <s v="P033"/>
    <s v="T066"/>
    <d v="2023-05-10T00:00:00"/>
    <n v="1475.33"/>
    <s v="Credit Card"/>
    <s v="Pending"/>
    <s v="Not Done"/>
    <s v="Jane Smith"/>
    <x v="1"/>
  </r>
  <r>
    <s v="B067"/>
    <s v="P043"/>
    <s v="T067"/>
    <d v="2023-08-10T00:00:00"/>
    <n v="930.72"/>
    <s v="Credit Card"/>
    <s v="Pending"/>
    <s v="Not Done"/>
    <s v="David Taylor"/>
    <x v="2"/>
  </r>
  <r>
    <s v="B068"/>
    <s v="P037"/>
    <s v="T068"/>
    <d v="2023-03-14T00:00:00"/>
    <n v="606.37"/>
    <s v="Credit Card"/>
    <s v="Failed"/>
    <s v="Not Done"/>
    <s v="Sarah Smith"/>
    <x v="0"/>
  </r>
  <r>
    <s v="B069"/>
    <s v="P012"/>
    <s v="T069"/>
    <d v="2023-03-29T00:00:00"/>
    <n v="3388.87"/>
    <s v="Credit Card"/>
    <s v="Paid"/>
    <s v="Done"/>
    <s v="Linda Wilson"/>
    <x v="1"/>
  </r>
  <r>
    <s v="B070"/>
    <s v="P003"/>
    <s v="T070"/>
    <d v="2023-08-26T00:00:00"/>
    <n v="3231.92"/>
    <s v="Cash"/>
    <s v="Pending"/>
    <s v="Not Done"/>
    <s v="Jane Davis"/>
    <x v="1"/>
  </r>
  <r>
    <s v="B071"/>
    <s v="P001"/>
    <s v="T071"/>
    <d v="2023-01-26T00:00:00"/>
    <n v="2960.14"/>
    <s v="Cash"/>
    <s v="Paid"/>
    <s v="Done"/>
    <s v="Robert Davis"/>
    <x v="2"/>
  </r>
  <r>
    <s v="B072"/>
    <s v="P033"/>
    <s v="T072"/>
    <d v="2023-06-12T00:00:00"/>
    <n v="1543.76"/>
    <s v="Credit Card"/>
    <s v="Pending"/>
    <s v="Not Done"/>
    <s v="Jane Smith"/>
    <x v="1"/>
  </r>
  <r>
    <s v="B073"/>
    <s v="P040"/>
    <s v="T073"/>
    <d v="2023-12-24T00:00:00"/>
    <n v="2259.08"/>
    <s v="Credit Card"/>
    <s v="Failed"/>
    <s v="Not Done"/>
    <s v="Jane Smith"/>
    <x v="1"/>
  </r>
  <r>
    <s v="B074"/>
    <s v="P010"/>
    <s v="T074"/>
    <d v="2023-07-23T00:00:00"/>
    <n v="3175.14"/>
    <s v="Credit Card"/>
    <s v="Failed"/>
    <s v="Not Done"/>
    <s v="Sarah Smith"/>
    <x v="0"/>
  </r>
  <r>
    <s v="B075"/>
    <s v="P043"/>
    <s v="T075"/>
    <d v="2023-05-08T00:00:00"/>
    <n v="2735.45"/>
    <s v="Cash"/>
    <s v="Failed"/>
    <s v="Not Done"/>
    <s v="David Taylor"/>
    <x v="2"/>
  </r>
  <r>
    <s v="B076"/>
    <s v="P044"/>
    <s v="T076"/>
    <d v="2023-11-27T00:00:00"/>
    <n v="4945.03"/>
    <s v="Credit Card"/>
    <s v="Pending"/>
    <s v="Not Done"/>
    <s v="Jane Davis"/>
    <x v="1"/>
  </r>
  <r>
    <s v="B077"/>
    <s v="P029"/>
    <s v="T077"/>
    <d v="2023-12-14T00:00:00"/>
    <n v="1113.98"/>
    <s v="Credit Card"/>
    <s v="Paid"/>
    <s v="Done"/>
    <s v="Jane Smith"/>
    <x v="1"/>
  </r>
  <r>
    <s v="B078"/>
    <s v="P013"/>
    <s v="T078"/>
    <d v="2023-09-17T00:00:00"/>
    <n v="3628.15"/>
    <s v="Credit Card"/>
    <s v="Paid"/>
    <s v="Done"/>
    <s v="Linda Brown"/>
    <x v="2"/>
  </r>
  <r>
    <s v="B079"/>
    <s v="P012"/>
    <s v="T079"/>
    <d v="2023-12-26T00:00:00"/>
    <n v="2319.4299999999998"/>
    <s v="Insurance"/>
    <s v="Paid"/>
    <s v="Done"/>
    <s v="Linda Wilson"/>
    <x v="1"/>
  </r>
  <r>
    <s v="B080"/>
    <s v="P031"/>
    <s v="T080"/>
    <d v="2023-06-26T00:00:00"/>
    <n v="2426.9"/>
    <s v="Credit Card"/>
    <s v="Pending"/>
    <s v="Not Done"/>
    <s v="Alex Davis"/>
    <x v="0"/>
  </r>
  <r>
    <s v="B081"/>
    <s v="P046"/>
    <s v="T081"/>
    <d v="2023-01-06T00:00:00"/>
    <n v="3729.19"/>
    <s v="Insurance"/>
    <s v="Pending"/>
    <s v="Not Done"/>
    <s v="Alex Davis"/>
    <x v="0"/>
  </r>
  <r>
    <s v="B082"/>
    <s v="P002"/>
    <s v="T082"/>
    <d v="2023-01-20T00:00:00"/>
    <n v="3615.96"/>
    <s v="Insurance"/>
    <s v="Pending"/>
    <s v="Not Done"/>
    <s v="Linda Wilson"/>
    <x v="1"/>
  </r>
  <r>
    <s v="B083"/>
    <s v="P050"/>
    <s v="T083"/>
    <d v="2023-11-07T00:00:00"/>
    <n v="4960.6499999999996"/>
    <s v="Credit Card"/>
    <s v="Pending"/>
    <s v="Not Done"/>
    <s v="David Jones"/>
    <x v="0"/>
  </r>
  <r>
    <s v="B084"/>
    <s v="P035"/>
    <s v="T084"/>
    <d v="2023-05-31T00:00:00"/>
    <n v="1077.77"/>
    <s v="Insurance"/>
    <s v="Pending"/>
    <s v="Not Done"/>
    <s v="Alex Davis"/>
    <x v="0"/>
  </r>
  <r>
    <s v="B085"/>
    <s v="P023"/>
    <s v="T085"/>
    <d v="2023-02-18T00:00:00"/>
    <n v="968.49"/>
    <s v="Credit Card"/>
    <s v="Paid"/>
    <s v="Done"/>
    <s v="Jane Davis"/>
    <x v="1"/>
  </r>
  <r>
    <s v="B086"/>
    <s v="P017"/>
    <s v="T086"/>
    <d v="2023-10-29T00:00:00"/>
    <n v="3759.52"/>
    <s v="Cash"/>
    <s v="Pending"/>
    <s v="Not Done"/>
    <s v="Jane Davis"/>
    <x v="1"/>
  </r>
  <r>
    <s v="B087"/>
    <s v="P026"/>
    <s v="T087"/>
    <d v="2023-10-19T00:00:00"/>
    <n v="3102.74"/>
    <s v="Cash"/>
    <s v="Pending"/>
    <s v="Not Done"/>
    <s v="David Jones"/>
    <x v="0"/>
  </r>
  <r>
    <s v="B088"/>
    <s v="P008"/>
    <s v="T088"/>
    <d v="2023-05-02T00:00:00"/>
    <n v="1733.72"/>
    <s v="Cash"/>
    <s v="Paid"/>
    <s v="Done"/>
    <s v="Sarah Taylor"/>
    <x v="0"/>
  </r>
  <r>
    <s v="B089"/>
    <s v="P029"/>
    <s v="T089"/>
    <d v="2023-02-14T00:00:00"/>
    <n v="857.39"/>
    <s v="Cash"/>
    <s v="Pending"/>
    <s v="Not Done"/>
    <s v="Jane Smith"/>
    <x v="1"/>
  </r>
  <r>
    <s v="B090"/>
    <s v="P026"/>
    <s v="T090"/>
    <d v="2023-06-01T00:00:00"/>
    <n v="885.46"/>
    <s v="Insurance"/>
    <s v="Paid"/>
    <s v="Done"/>
    <s v="David Jones"/>
    <x v="0"/>
  </r>
  <r>
    <s v="B091"/>
    <s v="P010"/>
    <s v="T091"/>
    <d v="2023-06-11T00:00:00"/>
    <n v="4523.8599999999997"/>
    <s v="Credit Card"/>
    <s v="Paid"/>
    <s v="Done"/>
    <s v="Sarah Smith"/>
    <x v="0"/>
  </r>
  <r>
    <s v="B092"/>
    <s v="P026"/>
    <s v="T092"/>
    <d v="2023-01-30T00:00:00"/>
    <n v="1363.4"/>
    <s v="Credit Card"/>
    <s v="Failed"/>
    <s v="Not Done"/>
    <s v="David Jones"/>
    <x v="0"/>
  </r>
  <r>
    <s v="B093"/>
    <s v="P034"/>
    <s v="T093"/>
    <d v="2023-04-09T00:00:00"/>
    <n v="1955.17"/>
    <s v="Credit Card"/>
    <s v="Failed"/>
    <s v="Not Done"/>
    <s v="Sarah Smith"/>
    <x v="0"/>
  </r>
  <r>
    <s v="B094"/>
    <s v="P041"/>
    <s v="T094"/>
    <d v="2023-04-08T00:00:00"/>
    <n v="1519.95"/>
    <s v="Cash"/>
    <s v="Failed"/>
    <s v="Not Done"/>
    <s v="Jane Davis"/>
    <x v="1"/>
  </r>
  <r>
    <s v="B095"/>
    <s v="P007"/>
    <s v="T095"/>
    <d v="2023-05-09T00:00:00"/>
    <n v="2097.48"/>
    <s v="Cash"/>
    <s v="Failed"/>
    <s v="Not Done"/>
    <s v="Sarah Smith"/>
    <x v="0"/>
  </r>
  <r>
    <s v="B096"/>
    <s v="P004"/>
    <s v="T096"/>
    <d v="2023-07-07T00:00:00"/>
    <n v="812.41"/>
    <s v="Credit Card"/>
    <s v="Pending"/>
    <s v="Not Done"/>
    <s v="Alex Davis"/>
    <x v="0"/>
  </r>
  <r>
    <s v="B097"/>
    <s v="P050"/>
    <s v="T097"/>
    <d v="2023-05-06T00:00:00"/>
    <n v="2835.77"/>
    <s v="Cash"/>
    <s v="Failed"/>
    <s v="Not Done"/>
    <s v="David Jones"/>
    <x v="0"/>
  </r>
  <r>
    <s v="B098"/>
    <s v="P045"/>
    <s v="T098"/>
    <d v="2023-03-17T00:00:00"/>
    <n v="804.26"/>
    <s v="Credit Card"/>
    <s v="Paid"/>
    <s v="Done"/>
    <s v="Alex Davis"/>
    <x v="0"/>
  </r>
  <r>
    <s v="B099"/>
    <s v="P011"/>
    <s v="T099"/>
    <d v="2023-07-04T00:00:00"/>
    <n v="4101.6000000000004"/>
    <s v="Credit Card"/>
    <s v="Pending"/>
    <s v="Not Done"/>
    <s v="Robert Davis"/>
    <x v="2"/>
  </r>
  <r>
    <s v="B100"/>
    <s v="P029"/>
    <s v="T100"/>
    <d v="2023-03-02T00:00:00"/>
    <n v="1551.7"/>
    <s v="Credit Card"/>
    <s v="Failed"/>
    <s v="Not Done"/>
    <s v="Jane Smith"/>
    <x v="1"/>
  </r>
  <r>
    <s v="B101"/>
    <s v="P036"/>
    <s v="T101"/>
    <d v="2023-09-21T00:00:00"/>
    <n v="2930.05"/>
    <s v="Credit Card"/>
    <s v="Paid"/>
    <s v="Done"/>
    <s v="Jane Smith"/>
    <x v="1"/>
  </r>
  <r>
    <s v="B102"/>
    <s v="P025"/>
    <s v="T102"/>
    <d v="2023-10-25T00:00:00"/>
    <n v="4460.3599999999997"/>
    <s v="Credit Card"/>
    <s v="Pending"/>
    <s v="Not Done"/>
    <s v="Alex Davis"/>
    <x v="0"/>
  </r>
  <r>
    <s v="B103"/>
    <s v="P021"/>
    <s v="T103"/>
    <d v="2023-01-24T00:00:00"/>
    <n v="3428.95"/>
    <s v="Credit Card"/>
    <s v="Pending"/>
    <s v="Not Done"/>
    <s v="Sarah Taylor"/>
    <x v="0"/>
  </r>
  <r>
    <s v="B104"/>
    <s v="P036"/>
    <s v="T104"/>
    <d v="2023-04-18T00:00:00"/>
    <n v="2898.31"/>
    <s v="Credit Card"/>
    <s v="Failed"/>
    <s v="Not Done"/>
    <s v="Jane Smith"/>
    <x v="1"/>
  </r>
  <r>
    <s v="B105"/>
    <s v="P010"/>
    <s v="T105"/>
    <d v="2023-08-14T00:00:00"/>
    <n v="1959.5"/>
    <s v="Cash"/>
    <s v="Pending"/>
    <s v="Not Done"/>
    <s v="Sarah Smith"/>
    <x v="0"/>
  </r>
  <r>
    <s v="B106"/>
    <s v="P037"/>
    <s v="T106"/>
    <d v="2023-10-29T00:00:00"/>
    <n v="1998.51"/>
    <s v="Credit Card"/>
    <s v="Paid"/>
    <s v="Done"/>
    <s v="Sarah Smith"/>
    <x v="0"/>
  </r>
  <r>
    <s v="B107"/>
    <s v="P009"/>
    <s v="T107"/>
    <d v="2023-04-17T00:00:00"/>
    <n v="3512.69"/>
    <s v="Credit Card"/>
    <s v="Pending"/>
    <s v="Not Done"/>
    <s v="Robert Davis"/>
    <x v="2"/>
  </r>
  <r>
    <s v="B108"/>
    <s v="P024"/>
    <s v="T108"/>
    <d v="2023-04-21T00:00:00"/>
    <n v="4973.63"/>
    <s v="Cash"/>
    <s v="Paid"/>
    <s v="Done"/>
    <s v="Sarah Taylor"/>
    <x v="0"/>
  </r>
  <r>
    <s v="B109"/>
    <s v="P035"/>
    <s v="T109"/>
    <d v="2023-07-29T00:00:00"/>
    <n v="3478.28"/>
    <s v="Cash"/>
    <s v="Pending"/>
    <s v="Not Done"/>
    <s v="Alex Davis"/>
    <x v="0"/>
  </r>
  <r>
    <s v="B110"/>
    <s v="P049"/>
    <s v="T110"/>
    <d v="2023-07-19T00:00:00"/>
    <n v="3010.03"/>
    <s v="Cash"/>
    <s v="Failed"/>
    <s v="Not Done"/>
    <s v="Linda Brown"/>
    <x v="2"/>
  </r>
  <r>
    <s v="B111"/>
    <s v="P035"/>
    <s v="T111"/>
    <d v="2023-05-22T00:00:00"/>
    <n v="3787.93"/>
    <s v="Credit Card"/>
    <s v="Paid"/>
    <s v="Done"/>
    <s v="Alex Davis"/>
    <x v="0"/>
  </r>
  <r>
    <s v="B112"/>
    <s v="P048"/>
    <s v="T112"/>
    <d v="2023-01-11T00:00:00"/>
    <n v="2593.4299999999998"/>
    <s v="Insurance"/>
    <s v="Pending"/>
    <s v="Not Done"/>
    <s v="David Jones"/>
    <x v="0"/>
  </r>
  <r>
    <s v="B113"/>
    <s v="P036"/>
    <s v="T113"/>
    <d v="2023-11-24T00:00:00"/>
    <n v="770.64"/>
    <s v="Insurance"/>
    <s v="Pending"/>
    <s v="Not Done"/>
    <s v="Jane Smith"/>
    <x v="1"/>
  </r>
  <r>
    <s v="B114"/>
    <s v="P018"/>
    <s v="T114"/>
    <d v="2023-08-08T00:00:00"/>
    <n v="3030.34"/>
    <s v="Cash"/>
    <s v="Pending"/>
    <s v="Not Done"/>
    <s v="David Taylor"/>
    <x v="2"/>
  </r>
  <r>
    <s v="B115"/>
    <s v="P049"/>
    <s v="T115"/>
    <d v="2023-10-25T00:00:00"/>
    <n v="4809.3100000000004"/>
    <s v="Insurance"/>
    <s v="Paid"/>
    <s v="Done"/>
    <s v="Linda Brown"/>
    <x v="2"/>
  </r>
  <r>
    <s v="B116"/>
    <s v="P039"/>
    <s v="T116"/>
    <d v="2023-07-07T00:00:00"/>
    <n v="1288.8599999999999"/>
    <s v="Cash"/>
    <s v="Paid"/>
    <s v="Done"/>
    <s v="Linda Wilson"/>
    <x v="1"/>
  </r>
  <r>
    <s v="B117"/>
    <s v="P032"/>
    <s v="T117"/>
    <d v="2023-06-20T00:00:00"/>
    <n v="3605.02"/>
    <s v="Credit Card"/>
    <s v="Paid"/>
    <s v="Done"/>
    <s v="David Jones"/>
    <x v="0"/>
  </r>
  <r>
    <s v="B118"/>
    <s v="P024"/>
    <s v="T118"/>
    <d v="2023-08-09T00:00:00"/>
    <n v="1404.2"/>
    <s v="Insurance"/>
    <s v="Failed"/>
    <s v="Not Done"/>
    <s v="Sarah Taylor"/>
    <x v="0"/>
  </r>
  <r>
    <s v="B119"/>
    <s v="P023"/>
    <s v="T119"/>
    <d v="2023-12-18T00:00:00"/>
    <n v="2911.22"/>
    <s v="Credit Card"/>
    <s v="Failed"/>
    <s v="Not Done"/>
    <s v="Jane Davis"/>
    <x v="1"/>
  </r>
  <r>
    <s v="B120"/>
    <s v="P032"/>
    <s v="T120"/>
    <d v="2023-12-08T00:00:00"/>
    <n v="935.04"/>
    <s v="Insurance"/>
    <s v="Paid"/>
    <s v="Done"/>
    <s v="David Jones"/>
    <x v="0"/>
  </r>
  <r>
    <s v="B121"/>
    <s v="P037"/>
    <s v="T121"/>
    <d v="2023-04-07T00:00:00"/>
    <n v="2526.67"/>
    <s v="Credit Card"/>
    <s v="Pending"/>
    <s v="Not Done"/>
    <s v="Sarah Smith"/>
    <x v="0"/>
  </r>
  <r>
    <s v="B122"/>
    <s v="P012"/>
    <s v="T122"/>
    <d v="2023-07-11T00:00:00"/>
    <n v="3902.73"/>
    <s v="Insurance"/>
    <s v="Failed"/>
    <s v="Not Done"/>
    <s v="Linda Wilson"/>
    <x v="1"/>
  </r>
  <r>
    <s v="B123"/>
    <s v="P049"/>
    <s v="T123"/>
    <d v="2023-02-28T00:00:00"/>
    <n v="2064.0700000000002"/>
    <s v="Credit Card"/>
    <s v="Paid"/>
    <s v="Done"/>
    <s v="Linda Brown"/>
    <x v="2"/>
  </r>
  <r>
    <s v="B124"/>
    <s v="P013"/>
    <s v="T124"/>
    <d v="2023-03-16T00:00:00"/>
    <n v="3492.1"/>
    <s v="Credit Card"/>
    <s v="Pending"/>
    <s v="Not Done"/>
    <s v="Linda Brown"/>
    <x v="2"/>
  </r>
  <r>
    <s v="B125"/>
    <s v="P023"/>
    <s v="T125"/>
    <d v="2023-02-18T00:00:00"/>
    <n v="4079.52"/>
    <s v="Insurance"/>
    <s v="Failed"/>
    <s v="Not Done"/>
    <s v="Jane Davis"/>
    <x v="1"/>
  </r>
  <r>
    <s v="B126"/>
    <s v="P025"/>
    <s v="T126"/>
    <d v="2023-11-02T00:00:00"/>
    <n v="4672.3"/>
    <s v="Credit Card"/>
    <s v="Pending"/>
    <s v="Not Done"/>
    <s v="Alex Davis"/>
    <x v="0"/>
  </r>
  <r>
    <s v="B127"/>
    <s v="P035"/>
    <s v="T127"/>
    <d v="2023-11-13T00:00:00"/>
    <n v="1555.89"/>
    <s v="Credit Card"/>
    <s v="Pending"/>
    <s v="Not Done"/>
    <s v="Alex Davis"/>
    <x v="0"/>
  </r>
  <r>
    <s v="B128"/>
    <s v="P041"/>
    <s v="T128"/>
    <d v="2023-04-15T00:00:00"/>
    <n v="2296.92"/>
    <s v="Credit Card"/>
    <s v="Pending"/>
    <s v="Not Done"/>
    <s v="Jane Davis"/>
    <x v="1"/>
  </r>
  <r>
    <s v="B129"/>
    <s v="P030"/>
    <s v="T129"/>
    <d v="2023-08-25T00:00:00"/>
    <n v="1185.8699999999999"/>
    <s v="Insurance"/>
    <s v="Pending"/>
    <s v="Not Done"/>
    <s v="David Taylor"/>
    <x v="2"/>
  </r>
  <r>
    <s v="B130"/>
    <s v="P017"/>
    <s v="T130"/>
    <d v="2023-02-23T00:00:00"/>
    <n v="4966.18"/>
    <s v="Insurance"/>
    <s v="Failed"/>
    <s v="Not Done"/>
    <s v="Jane Davis"/>
    <x v="1"/>
  </r>
  <r>
    <s v="B131"/>
    <s v="P049"/>
    <s v="T131"/>
    <d v="2023-05-11T00:00:00"/>
    <n v="4671.5"/>
    <s v="Credit Card"/>
    <s v="Failed"/>
    <s v="Not Done"/>
    <s v="Linda Brown"/>
    <x v="2"/>
  </r>
  <r>
    <s v="B132"/>
    <s v="P020"/>
    <s v="T132"/>
    <d v="2023-07-26T00:00:00"/>
    <n v="2929.81"/>
    <s v="Credit Card"/>
    <s v="Failed"/>
    <s v="Not Done"/>
    <s v="Jane Davis"/>
    <x v="1"/>
  </r>
  <r>
    <s v="B133"/>
    <s v="P048"/>
    <s v="T133"/>
    <d v="2023-03-23T00:00:00"/>
    <n v="4289.1499999999996"/>
    <s v="Insurance"/>
    <s v="Paid"/>
    <s v="Done"/>
    <s v="David Jones"/>
    <x v="0"/>
  </r>
  <r>
    <s v="B134"/>
    <s v="P025"/>
    <s v="T134"/>
    <d v="2023-10-17T00:00:00"/>
    <n v="2844.31"/>
    <s v="Insurance"/>
    <s v="Failed"/>
    <s v="Not Done"/>
    <s v="Alex Davis"/>
    <x v="0"/>
  </r>
  <r>
    <s v="B135"/>
    <s v="P022"/>
    <s v="T135"/>
    <d v="2023-09-09T00:00:00"/>
    <n v="3306.14"/>
    <s v="Credit Card"/>
    <s v="Pending"/>
    <s v="Not Done"/>
    <s v="Robert Davis"/>
    <x v="2"/>
  </r>
  <r>
    <s v="B136"/>
    <s v="P013"/>
    <s v="T136"/>
    <d v="2023-05-13T00:00:00"/>
    <n v="901.06"/>
    <s v="Credit Card"/>
    <s v="Failed"/>
    <s v="Not Done"/>
    <s v="Linda Brown"/>
    <x v="2"/>
  </r>
  <r>
    <s v="B137"/>
    <s v="P019"/>
    <s v="T137"/>
    <d v="2023-10-25T00:00:00"/>
    <n v="3898.72"/>
    <s v="Credit Card"/>
    <s v="Pending"/>
    <s v="Not Done"/>
    <s v="Jane Smith"/>
    <x v="1"/>
  </r>
  <r>
    <s v="B138"/>
    <s v="P049"/>
    <s v="T138"/>
    <d v="2023-12-26T00:00:00"/>
    <n v="1074.71"/>
    <s v="Cash"/>
    <s v="Paid"/>
    <s v="Done"/>
    <s v="Linda Brown"/>
    <x v="2"/>
  </r>
  <r>
    <s v="B139"/>
    <s v="P036"/>
    <s v="T139"/>
    <d v="2023-10-10T00:00:00"/>
    <n v="4217.3"/>
    <s v="Insurance"/>
    <s v="Pending"/>
    <s v="Not Done"/>
    <s v="Jane Smith"/>
    <x v="1"/>
  </r>
  <r>
    <s v="B140"/>
    <s v="P012"/>
    <s v="T140"/>
    <d v="2023-02-05T00:00:00"/>
    <n v="4019.13"/>
    <s v="Cash"/>
    <s v="Pending"/>
    <s v="Not Done"/>
    <s v="Linda Wilson"/>
    <x v="1"/>
  </r>
  <r>
    <s v="B141"/>
    <s v="P041"/>
    <s v="T141"/>
    <d v="2023-06-15T00:00:00"/>
    <n v="3689.35"/>
    <s v="Insurance"/>
    <s v="Pending"/>
    <s v="Not Done"/>
    <s v="Jane Davis"/>
    <x v="1"/>
  </r>
  <r>
    <s v="B142"/>
    <s v="P019"/>
    <s v="T142"/>
    <d v="2023-11-01T00:00:00"/>
    <n v="662.72"/>
    <s v="Insurance"/>
    <s v="Paid"/>
    <s v="Done"/>
    <s v="Jane Smith"/>
    <x v="1"/>
  </r>
  <r>
    <s v="B143"/>
    <s v="P012"/>
    <s v="T143"/>
    <d v="2023-09-21T00:00:00"/>
    <n v="1864.08"/>
    <s v="Insurance"/>
    <s v="Failed"/>
    <s v="Not Done"/>
    <s v="Linda Wilson"/>
    <x v="1"/>
  </r>
  <r>
    <s v="B144"/>
    <s v="P009"/>
    <s v="T144"/>
    <d v="2023-08-16T00:00:00"/>
    <n v="1684.01"/>
    <s v="Insurance"/>
    <s v="Failed"/>
    <s v="Not Done"/>
    <s v="Robert Davis"/>
    <x v="2"/>
  </r>
  <r>
    <s v="B145"/>
    <s v="P007"/>
    <s v="T145"/>
    <d v="2023-11-11T00:00:00"/>
    <n v="2120.61"/>
    <s v="Insurance"/>
    <s v="Paid"/>
    <s v="Done"/>
    <s v="Sarah Smith"/>
    <x v="0"/>
  </r>
  <r>
    <s v="B146"/>
    <s v="P028"/>
    <s v="T146"/>
    <d v="2023-01-05T00:00:00"/>
    <n v="894.39"/>
    <s v="Insurance"/>
    <s v="Pending"/>
    <s v="Not Done"/>
    <s v="Sarah Smith"/>
    <x v="0"/>
  </r>
  <r>
    <s v="B147"/>
    <s v="P014"/>
    <s v="T147"/>
    <d v="2023-11-13T00:00:00"/>
    <n v="4716.3100000000004"/>
    <s v="Insurance"/>
    <s v="Failed"/>
    <s v="Not Done"/>
    <s v="Jane Smith"/>
    <x v="1"/>
  </r>
  <r>
    <s v="B148"/>
    <s v="P031"/>
    <s v="T148"/>
    <d v="2023-12-06T00:00:00"/>
    <n v="2992.11"/>
    <s v="Cash"/>
    <s v="Paid"/>
    <s v="Done"/>
    <s v="Alex Davis"/>
    <x v="0"/>
  </r>
  <r>
    <s v="B149"/>
    <s v="P019"/>
    <s v="T149"/>
    <d v="2023-07-26T00:00:00"/>
    <n v="1874.86"/>
    <s v="Credit Card"/>
    <s v="Failed"/>
    <s v="Not Done"/>
    <s v="Jane Smith"/>
    <x v="1"/>
  </r>
  <r>
    <s v="B150"/>
    <s v="P047"/>
    <s v="T150"/>
    <d v="2023-08-16T00:00:00"/>
    <n v="2286.42"/>
    <s v="Credit Card"/>
    <s v="Paid"/>
    <s v="Done"/>
    <s v="Sarah Smith"/>
    <x v="0"/>
  </r>
  <r>
    <s v="B151"/>
    <s v="P016"/>
    <s v="T151"/>
    <d v="2023-01-28T00:00:00"/>
    <n v="2512.41"/>
    <s v="Cash"/>
    <s v="Pending"/>
    <s v="Not Done"/>
    <s v="Linda Wilson"/>
    <x v="1"/>
  </r>
  <r>
    <s v="B152"/>
    <s v="P005"/>
    <s v="T152"/>
    <d v="2023-04-14T00:00:00"/>
    <n v="3202.67"/>
    <s v="Cash"/>
    <s v="Failed"/>
    <s v="Not Done"/>
    <s v="Jane Smith"/>
    <x v="1"/>
  </r>
  <r>
    <s v="B153"/>
    <s v="P035"/>
    <s v="T153"/>
    <d v="2023-07-08T00:00:00"/>
    <n v="2820.56"/>
    <s v="Cash"/>
    <s v="Paid"/>
    <s v="Done"/>
    <s v="Alex Davis"/>
    <x v="0"/>
  </r>
  <r>
    <s v="B154"/>
    <s v="P012"/>
    <s v="T154"/>
    <d v="2023-03-06T00:00:00"/>
    <n v="4637.26"/>
    <s v="Cash"/>
    <s v="Failed"/>
    <s v="Not Done"/>
    <s v="Linda Wilson"/>
    <x v="1"/>
  </r>
  <r>
    <s v="B155"/>
    <s v="P025"/>
    <s v="T155"/>
    <d v="2023-01-03T00:00:00"/>
    <n v="2736.34"/>
    <s v="Insurance"/>
    <s v="Failed"/>
    <s v="Not Done"/>
    <s v="Alex Davis"/>
    <x v="0"/>
  </r>
  <r>
    <s v="B156"/>
    <s v="P021"/>
    <s v="T156"/>
    <d v="2023-11-22T00:00:00"/>
    <n v="4964.71"/>
    <s v="Credit Card"/>
    <s v="Failed"/>
    <s v="Not Done"/>
    <s v="Sarah Taylor"/>
    <x v="0"/>
  </r>
  <r>
    <s v="B157"/>
    <s v="P036"/>
    <s v="T157"/>
    <d v="2023-05-12T00:00:00"/>
    <n v="4331.41"/>
    <s v="Insurance"/>
    <s v="Failed"/>
    <s v="Not Done"/>
    <s v="Jane Smith"/>
    <x v="1"/>
  </r>
  <r>
    <s v="B158"/>
    <s v="P023"/>
    <s v="T158"/>
    <d v="2023-07-12T00:00:00"/>
    <n v="1438.3"/>
    <s v="Credit Card"/>
    <s v="Paid"/>
    <s v="Done"/>
    <s v="Jane Davis"/>
    <x v="1"/>
  </r>
  <r>
    <s v="B159"/>
    <s v="P016"/>
    <s v="T159"/>
    <d v="2023-04-08T00:00:00"/>
    <n v="4687.68"/>
    <s v="Credit Card"/>
    <s v="Pending"/>
    <s v="Not Done"/>
    <s v="Linda Wilson"/>
    <x v="1"/>
  </r>
  <r>
    <s v="B160"/>
    <s v="P039"/>
    <s v="T160"/>
    <d v="2023-12-17T00:00:00"/>
    <n v="1023.65"/>
    <s v="Cash"/>
    <s v="Paid"/>
    <s v="Done"/>
    <s v="Linda Wilson"/>
    <x v="1"/>
  </r>
  <r>
    <s v="B161"/>
    <s v="P045"/>
    <s v="T161"/>
    <d v="2023-06-17T00:00:00"/>
    <n v="4178.5200000000004"/>
    <s v="Insurance"/>
    <s v="Paid"/>
    <s v="Done"/>
    <s v="Alex Davis"/>
    <x v="0"/>
  </r>
  <r>
    <s v="B162"/>
    <s v="P042"/>
    <s v="T162"/>
    <d v="2023-01-01T00:00:00"/>
    <n v="2212.8000000000002"/>
    <s v="Cash"/>
    <s v="Paid"/>
    <s v="Done"/>
    <s v="David Jones"/>
    <x v="0"/>
  </r>
  <r>
    <s v="B163"/>
    <s v="P039"/>
    <s v="T163"/>
    <d v="2023-06-27T00:00:00"/>
    <n v="4450.88"/>
    <s v="Insurance"/>
    <s v="Pending"/>
    <s v="Not Done"/>
    <s v="Linda Wilson"/>
    <x v="1"/>
  </r>
  <r>
    <s v="B164"/>
    <s v="P014"/>
    <s v="T164"/>
    <d v="2023-07-28T00:00:00"/>
    <n v="4406.26"/>
    <s v="Credit Card"/>
    <s v="Failed"/>
    <s v="Not Done"/>
    <s v="Jane Smith"/>
    <x v="1"/>
  </r>
  <r>
    <s v="B165"/>
    <s v="P031"/>
    <s v="T165"/>
    <d v="2023-04-04T00:00:00"/>
    <n v="4126.66"/>
    <s v="Cash"/>
    <s v="Failed"/>
    <s v="Not Done"/>
    <s v="Alex Davis"/>
    <x v="0"/>
  </r>
  <r>
    <s v="B166"/>
    <s v="P005"/>
    <s v="T166"/>
    <d v="2023-01-12T00:00:00"/>
    <n v="4055.14"/>
    <s v="Cash"/>
    <s v="Failed"/>
    <s v="Not Done"/>
    <s v="Jane Smith"/>
    <x v="1"/>
  </r>
  <r>
    <s v="B167"/>
    <s v="P035"/>
    <s v="T167"/>
    <d v="2023-11-15T00:00:00"/>
    <n v="1871.06"/>
    <s v="Credit Card"/>
    <s v="Pending"/>
    <s v="Not Done"/>
    <s v="Alex Davis"/>
    <x v="0"/>
  </r>
  <r>
    <s v="B168"/>
    <s v="P023"/>
    <s v="T168"/>
    <d v="2023-09-29T00:00:00"/>
    <n v="864.14"/>
    <s v="Credit Card"/>
    <s v="Failed"/>
    <s v="Not Done"/>
    <s v="Jane Davis"/>
    <x v="1"/>
  </r>
  <r>
    <s v="B169"/>
    <s v="P029"/>
    <s v="T169"/>
    <d v="2023-07-24T00:00:00"/>
    <n v="2313.41"/>
    <s v="Credit Card"/>
    <s v="Pending"/>
    <s v="Not Done"/>
    <s v="Jane Smith"/>
    <x v="1"/>
  </r>
  <r>
    <s v="B170"/>
    <s v="P043"/>
    <s v="T170"/>
    <d v="2023-03-03T00:00:00"/>
    <n v="1280.8599999999999"/>
    <s v="Cash"/>
    <s v="Failed"/>
    <s v="Not Done"/>
    <s v="David Taylor"/>
    <x v="2"/>
  </r>
  <r>
    <s v="B171"/>
    <s v="P011"/>
    <s v="T171"/>
    <d v="2023-04-18T00:00:00"/>
    <n v="3627.28"/>
    <s v="Insurance"/>
    <s v="Failed"/>
    <s v="Not Done"/>
    <s v="Robert Davis"/>
    <x v="2"/>
  </r>
  <r>
    <s v="B172"/>
    <s v="P018"/>
    <s v="T172"/>
    <d v="2023-03-09T00:00:00"/>
    <n v="2057.4499999999998"/>
    <s v="Cash"/>
    <s v="Paid"/>
    <s v="Done"/>
    <s v="David Taylor"/>
    <x v="2"/>
  </r>
  <r>
    <s v="B173"/>
    <s v="P047"/>
    <s v="T173"/>
    <d v="2023-06-04T00:00:00"/>
    <n v="4890.25"/>
    <s v="Insurance"/>
    <s v="Pending"/>
    <s v="Not Done"/>
    <s v="Sarah Smith"/>
    <x v="0"/>
  </r>
  <r>
    <s v="B174"/>
    <s v="P012"/>
    <s v="T174"/>
    <d v="2023-10-31T00:00:00"/>
    <n v="3384.37"/>
    <s v="Cash"/>
    <s v="Paid"/>
    <s v="Done"/>
    <s v="Linda Wilson"/>
    <x v="1"/>
  </r>
  <r>
    <s v="B175"/>
    <s v="P009"/>
    <s v="T175"/>
    <d v="2023-10-22T00:00:00"/>
    <n v="4201.16"/>
    <s v="Cash"/>
    <s v="Paid"/>
    <s v="Done"/>
    <s v="Robert Davis"/>
    <x v="2"/>
  </r>
  <r>
    <s v="B176"/>
    <s v="P010"/>
    <s v="T176"/>
    <d v="2023-04-26T00:00:00"/>
    <n v="1096.3599999999999"/>
    <s v="Credit Card"/>
    <s v="Paid"/>
    <s v="Done"/>
    <s v="Sarah Smith"/>
    <x v="0"/>
  </r>
  <r>
    <s v="B177"/>
    <s v="P044"/>
    <s v="T177"/>
    <d v="2023-08-16T00:00:00"/>
    <n v="4379.07"/>
    <s v="Insurance"/>
    <s v="Pending"/>
    <s v="Not Done"/>
    <s v="Jane Davis"/>
    <x v="1"/>
  </r>
  <r>
    <s v="B178"/>
    <s v="P017"/>
    <s v="T178"/>
    <d v="2023-01-17T00:00:00"/>
    <n v="4652.41"/>
    <s v="Cash"/>
    <s v="Pending"/>
    <s v="Not Done"/>
    <s v="Jane Davis"/>
    <x v="1"/>
  </r>
  <r>
    <s v="B179"/>
    <s v="P038"/>
    <s v="T179"/>
    <d v="2023-03-08T00:00:00"/>
    <n v="2691.78"/>
    <s v="Cash"/>
    <s v="Failed"/>
    <s v="Not Done"/>
    <s v="Alex Davis"/>
    <x v="0"/>
  </r>
  <r>
    <s v="B180"/>
    <s v="P007"/>
    <s v="T180"/>
    <d v="2023-01-07T00:00:00"/>
    <n v="3228.14"/>
    <s v="Credit Card"/>
    <s v="Paid"/>
    <s v="Done"/>
    <s v="Sarah Smith"/>
    <x v="0"/>
  </r>
  <r>
    <s v="B181"/>
    <s v="P046"/>
    <s v="T181"/>
    <d v="2023-09-03T00:00:00"/>
    <n v="3941.64"/>
    <s v="Credit Card"/>
    <s v="Failed"/>
    <s v="Not Done"/>
    <s v="Alex Davis"/>
    <x v="0"/>
  </r>
  <r>
    <s v="B182"/>
    <s v="P013"/>
    <s v="T182"/>
    <d v="2023-04-12T00:00:00"/>
    <n v="1286.77"/>
    <s v="Insurance"/>
    <s v="Paid"/>
    <s v="Done"/>
    <s v="Linda Brown"/>
    <x v="2"/>
  </r>
  <r>
    <s v="B183"/>
    <s v="P040"/>
    <s v="T183"/>
    <d v="2023-02-03T00:00:00"/>
    <n v="2761.55"/>
    <s v="Cash"/>
    <s v="Pending"/>
    <s v="Not Done"/>
    <s v="Jane Smith"/>
    <x v="1"/>
  </r>
  <r>
    <s v="B184"/>
    <s v="P042"/>
    <s v="T184"/>
    <d v="2023-02-26T00:00:00"/>
    <n v="2293.98"/>
    <s v="Insurance"/>
    <s v="Pending"/>
    <s v="Not Done"/>
    <s v="David Jones"/>
    <x v="0"/>
  </r>
  <r>
    <s v="B185"/>
    <s v="P009"/>
    <s v="T185"/>
    <d v="2023-03-21T00:00:00"/>
    <n v="1158.68"/>
    <s v="Cash"/>
    <s v="Pending"/>
    <s v="Not Done"/>
    <s v="Robert Davis"/>
    <x v="2"/>
  </r>
  <r>
    <s v="B186"/>
    <s v="P050"/>
    <s v="T186"/>
    <d v="2023-03-27T00:00:00"/>
    <n v="2153.9"/>
    <s v="Insurance"/>
    <s v="Paid"/>
    <s v="Done"/>
    <s v="David Jones"/>
    <x v="0"/>
  </r>
  <r>
    <s v="B187"/>
    <s v="P027"/>
    <s v="T187"/>
    <d v="2023-02-13T00:00:00"/>
    <n v="806.78"/>
    <s v="Credit Card"/>
    <s v="Pending"/>
    <s v="Not Done"/>
    <s v="Linda Wilson"/>
    <x v="1"/>
  </r>
  <r>
    <s v="B188"/>
    <s v="P002"/>
    <s v="T188"/>
    <d v="2023-04-12T00:00:00"/>
    <n v="616.15"/>
    <s v="Cash"/>
    <s v="Paid"/>
    <s v="Done"/>
    <s v="Linda Wilson"/>
    <x v="1"/>
  </r>
  <r>
    <s v="B189"/>
    <s v="P005"/>
    <s v="T189"/>
    <d v="2023-10-05T00:00:00"/>
    <n v="1108.25"/>
    <s v="Insurance"/>
    <s v="Failed"/>
    <s v="Not Done"/>
    <s v="Jane Smith"/>
    <x v="1"/>
  </r>
  <r>
    <s v="B190"/>
    <s v="P029"/>
    <s v="T190"/>
    <d v="2023-11-16T00:00:00"/>
    <n v="4834.0200000000004"/>
    <s v="Credit Card"/>
    <s v="Paid"/>
    <s v="Done"/>
    <s v="Jane Smith"/>
    <x v="1"/>
  </r>
  <r>
    <s v="B191"/>
    <s v="P037"/>
    <s v="T191"/>
    <d v="2023-04-12T00:00:00"/>
    <n v="2972.88"/>
    <s v="Credit Card"/>
    <s v="Failed"/>
    <s v="Not Done"/>
    <s v="Sarah Smith"/>
    <x v="0"/>
  </r>
  <r>
    <s v="B192"/>
    <s v="P038"/>
    <s v="T192"/>
    <d v="2023-08-31T00:00:00"/>
    <n v="4846.2"/>
    <s v="Insurance"/>
    <s v="Paid"/>
    <s v="Done"/>
    <s v="Alex Davis"/>
    <x v="0"/>
  </r>
  <r>
    <s v="B193"/>
    <s v="P019"/>
    <s v="T193"/>
    <d v="2023-09-15T00:00:00"/>
    <n v="2446.2399999999998"/>
    <s v="Cash"/>
    <s v="Failed"/>
    <s v="Not Done"/>
    <s v="Jane Smith"/>
    <x v="1"/>
  </r>
  <r>
    <s v="B194"/>
    <s v="P008"/>
    <s v="T194"/>
    <d v="2023-04-06T00:00:00"/>
    <n v="1903.17"/>
    <s v="Cash"/>
    <s v="Pending"/>
    <s v="Not Done"/>
    <s v="Sarah Taylor"/>
    <x v="0"/>
  </r>
  <r>
    <s v="B195"/>
    <s v="P048"/>
    <s v="T195"/>
    <d v="2023-08-19T00:00:00"/>
    <n v="2777.64"/>
    <s v="Credit Card"/>
    <s v="Failed"/>
    <s v="Not Done"/>
    <s v="David Jones"/>
    <x v="0"/>
  </r>
  <r>
    <s v="B196"/>
    <s v="P045"/>
    <s v="T196"/>
    <d v="2023-10-26T00:00:00"/>
    <n v="2477.8000000000002"/>
    <s v="Cash"/>
    <s v="Pending"/>
    <s v="Not Done"/>
    <s v="Alex Davis"/>
    <x v="0"/>
  </r>
  <r>
    <s v="B197"/>
    <s v="P001"/>
    <s v="T197"/>
    <d v="2023-04-01T00:00:00"/>
    <n v="975.49"/>
    <s v="Cash"/>
    <s v="Pending"/>
    <s v="Not Done"/>
    <s v="Robert Davis"/>
    <x v="2"/>
  </r>
  <r>
    <s v="B198"/>
    <s v="P022"/>
    <s v="T198"/>
    <d v="2023-05-15T00:00:00"/>
    <n v="3383.72"/>
    <s v="Cash"/>
    <s v="Failed"/>
    <s v="Not Done"/>
    <s v="Robert Davis"/>
    <x v="2"/>
  </r>
  <r>
    <s v="B199"/>
    <s v="P017"/>
    <s v="T199"/>
    <d v="2023-05-01T00:00:00"/>
    <n v="1472.17"/>
    <s v="Credit Card"/>
    <s v="Paid"/>
    <s v="Done"/>
    <s v="Jane Davis"/>
    <x v="1"/>
  </r>
  <r>
    <s v="B200"/>
    <s v="P007"/>
    <s v="T200"/>
    <d v="2023-12-30T00:00:00"/>
    <n v="3288.15"/>
    <s v="Insurance"/>
    <s v="Paid"/>
    <s v="Done"/>
    <s v="Sarah Smit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FABF7-DDDE-4FFC-B17B-FBEC2F78B5F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0">
    <pivotField showAll="0"/>
    <pivotField showAll="0"/>
    <pivotField showAll="0"/>
    <pivotField numFmtId="14" showAll="0"/>
    <pivotField dataField="1" numFmtId="1"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4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D474-E134-46A5-9555-8CD1BC80DFB8}">
  <dimension ref="A3:B30"/>
  <sheetViews>
    <sheetView workbookViewId="0">
      <selection activeCell="B4" sqref="B4"/>
    </sheetView>
  </sheetViews>
  <sheetFormatPr defaultRowHeight="14.4" x14ac:dyDescent="0.3"/>
  <cols>
    <col min="1" max="1" width="14.109375" bestFit="1" customWidth="1"/>
    <col min="2" max="2" width="14.21875" bestFit="1" customWidth="1"/>
  </cols>
  <sheetData>
    <row r="3" spans="1:2" x14ac:dyDescent="0.3">
      <c r="A3" s="6" t="s">
        <v>462</v>
      </c>
      <c r="B3" t="s">
        <v>464</v>
      </c>
    </row>
    <row r="4" spans="1:2" x14ac:dyDescent="0.3">
      <c r="A4" s="7" t="s">
        <v>465</v>
      </c>
      <c r="B4" s="5">
        <v>234439.49</v>
      </c>
    </row>
    <row r="5" spans="1:2" x14ac:dyDescent="0.3">
      <c r="A5" s="7" t="s">
        <v>466</v>
      </c>
      <c r="B5" s="5">
        <v>229176.81999999998</v>
      </c>
    </row>
    <row r="6" spans="1:2" x14ac:dyDescent="0.3">
      <c r="A6" s="7" t="s">
        <v>467</v>
      </c>
      <c r="B6" s="5">
        <v>87633.540000000008</v>
      </c>
    </row>
    <row r="7" spans="1:2" x14ac:dyDescent="0.3">
      <c r="A7" s="7" t="s">
        <v>463</v>
      </c>
      <c r="B7" s="5">
        <v>551249.85</v>
      </c>
    </row>
    <row r="27" spans="1:2" x14ac:dyDescent="0.3">
      <c r="A27" s="8" t="s">
        <v>465</v>
      </c>
      <c r="B27" s="8">
        <v>234439.49</v>
      </c>
    </row>
    <row r="28" spans="1:2" x14ac:dyDescent="0.3">
      <c r="A28" s="8" t="s">
        <v>466</v>
      </c>
      <c r="B28" s="8">
        <v>229176.81999999998</v>
      </c>
    </row>
    <row r="29" spans="1:2" x14ac:dyDescent="0.3">
      <c r="A29" s="8" t="s">
        <v>467</v>
      </c>
      <c r="B29" s="8">
        <v>87633.540000000008</v>
      </c>
    </row>
    <row r="30" spans="1:2" x14ac:dyDescent="0.3">
      <c r="A30" s="8" t="s">
        <v>463</v>
      </c>
      <c r="B30" s="8">
        <v>551249.85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D0F8-4DF2-40CF-A62C-D49B32EA4EC2}">
  <dimension ref="A1:J202"/>
  <sheetViews>
    <sheetView tabSelected="1" workbookViewId="0">
      <selection activeCell="I1" sqref="I1:I201"/>
    </sheetView>
  </sheetViews>
  <sheetFormatPr defaultRowHeight="14.4" x14ac:dyDescent="0.3"/>
  <cols>
    <col min="1" max="1" width="15.21875" customWidth="1"/>
    <col min="2" max="2" width="11.21875" style="1" customWidth="1"/>
    <col min="3" max="3" width="17.21875" style="1" customWidth="1"/>
    <col min="4" max="4" width="14.44140625" style="1" customWidth="1"/>
    <col min="5" max="5" width="16.77734375" style="1" customWidth="1"/>
    <col min="6" max="6" width="21.77734375" style="1" customWidth="1"/>
    <col min="7" max="7" width="19.88671875" style="1" customWidth="1"/>
    <col min="8" max="8" width="14.77734375" customWidth="1"/>
    <col min="9" max="9" width="17" customWidth="1"/>
  </cols>
  <sheetData>
    <row r="1" spans="1:10" x14ac:dyDescent="0.3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461</v>
      </c>
      <c r="I1" s="3" t="s">
        <v>468</v>
      </c>
    </row>
    <row r="2" spans="1:10" x14ac:dyDescent="0.3">
      <c r="A2" s="1" t="s">
        <v>8</v>
      </c>
      <c r="B2" s="1" t="s">
        <v>7</v>
      </c>
      <c r="C2" s="1" t="s">
        <v>9</v>
      </c>
      <c r="D2" s="2">
        <v>45147</v>
      </c>
      <c r="E2" s="4">
        <v>3941.97</v>
      </c>
      <c r="F2" s="1" t="s">
        <v>10</v>
      </c>
      <c r="G2" s="1" t="s">
        <v>11</v>
      </c>
      <c r="H2" s="1" t="str">
        <f>IF(G2="Paid","Done","Not Done")</f>
        <v>Not Done</v>
      </c>
      <c r="I2" s="4" t="str">
        <f>VLOOKUP(A2,[1]Appointments!$A$1:$I$201,2,0)</f>
        <v>D009</v>
      </c>
      <c r="J2" s="5"/>
    </row>
    <row r="3" spans="1:10" x14ac:dyDescent="0.3">
      <c r="A3" s="1" t="s">
        <v>13</v>
      </c>
      <c r="B3" s="1" t="s">
        <v>12</v>
      </c>
      <c r="C3" s="1" t="s">
        <v>14</v>
      </c>
      <c r="D3" s="2">
        <v>45086</v>
      </c>
      <c r="E3" s="4">
        <v>4158.4399999999996</v>
      </c>
      <c r="F3" s="1" t="s">
        <v>10</v>
      </c>
      <c r="G3" s="1" t="s">
        <v>15</v>
      </c>
      <c r="H3" s="1" t="str">
        <f t="shared" ref="H3:H66" si="0">IF(G3="Paid","Done","Not Done")</f>
        <v>Done</v>
      </c>
      <c r="I3" s="4" t="str">
        <f>VLOOKUP(A3,[1]Appointments!$A$1:$I$201,2,0)</f>
        <v>D004</v>
      </c>
    </row>
    <row r="4" spans="1:10" x14ac:dyDescent="0.3">
      <c r="A4" s="1" t="s">
        <v>17</v>
      </c>
      <c r="B4" s="1" t="s">
        <v>16</v>
      </c>
      <c r="C4" s="1" t="s">
        <v>18</v>
      </c>
      <c r="D4" s="2">
        <v>45105</v>
      </c>
      <c r="E4" s="4">
        <v>3731.55</v>
      </c>
      <c r="F4" s="1" t="s">
        <v>10</v>
      </c>
      <c r="G4" s="1" t="s">
        <v>15</v>
      </c>
      <c r="H4" s="1" t="str">
        <f t="shared" si="0"/>
        <v>Done</v>
      </c>
      <c r="I4" s="4" t="str">
        <f>VLOOKUP(A4,[1]Appointments!$A$1:$I$201,2,0)</f>
        <v>D004</v>
      </c>
    </row>
    <row r="5" spans="1:10" x14ac:dyDescent="0.3">
      <c r="A5" s="1" t="s">
        <v>20</v>
      </c>
      <c r="B5" s="1" t="s">
        <v>19</v>
      </c>
      <c r="C5" s="1" t="s">
        <v>21</v>
      </c>
      <c r="D5" s="2">
        <v>45170</v>
      </c>
      <c r="E5" s="4">
        <v>4799.8599999999997</v>
      </c>
      <c r="F5" s="1" t="s">
        <v>10</v>
      </c>
      <c r="G5" s="1" t="s">
        <v>22</v>
      </c>
      <c r="H5" s="1" t="str">
        <f t="shared" si="0"/>
        <v>Not Done</v>
      </c>
      <c r="I5" s="4" t="str">
        <f>VLOOKUP(A5,[1]Appointments!$A$1:$I$201,2,0)</f>
        <v>D006</v>
      </c>
    </row>
    <row r="6" spans="1:10" x14ac:dyDescent="0.3">
      <c r="A6" s="1" t="s">
        <v>24</v>
      </c>
      <c r="B6" s="1" t="s">
        <v>23</v>
      </c>
      <c r="C6" s="1" t="s">
        <v>25</v>
      </c>
      <c r="D6" s="2">
        <v>45113</v>
      </c>
      <c r="E6" s="4">
        <v>582.04999999999995</v>
      </c>
      <c r="F6" s="1" t="s">
        <v>26</v>
      </c>
      <c r="G6" s="1" t="s">
        <v>11</v>
      </c>
      <c r="H6" s="1" t="str">
        <f t="shared" si="0"/>
        <v>Not Done</v>
      </c>
      <c r="I6" s="4" t="str">
        <f>VLOOKUP(A6,[1]Appointments!$A$1:$I$201,2,0)</f>
        <v>D003</v>
      </c>
    </row>
    <row r="7" spans="1:10" x14ac:dyDescent="0.3">
      <c r="A7" s="1" t="s">
        <v>28</v>
      </c>
      <c r="B7" s="1" t="s">
        <v>27</v>
      </c>
      <c r="C7" s="1" t="s">
        <v>29</v>
      </c>
      <c r="D7" s="2">
        <v>45096</v>
      </c>
      <c r="E7" s="4">
        <v>1381</v>
      </c>
      <c r="F7" s="1" t="s">
        <v>10</v>
      </c>
      <c r="G7" s="1" t="s">
        <v>11</v>
      </c>
      <c r="H7" s="1" t="str">
        <f t="shared" si="0"/>
        <v>Not Done</v>
      </c>
      <c r="I7" s="4" t="str">
        <f>VLOOKUP(A7,[1]Appointments!$A$1:$I$201,2,0)</f>
        <v>D006</v>
      </c>
    </row>
    <row r="8" spans="1:10" x14ac:dyDescent="0.3">
      <c r="A8" s="1" t="s">
        <v>31</v>
      </c>
      <c r="B8" s="1" t="s">
        <v>30</v>
      </c>
      <c r="C8" s="1" t="s">
        <v>32</v>
      </c>
      <c r="D8" s="2">
        <v>45025</v>
      </c>
      <c r="E8" s="4">
        <v>534.03</v>
      </c>
      <c r="F8" s="1" t="s">
        <v>33</v>
      </c>
      <c r="G8" s="1" t="s">
        <v>22</v>
      </c>
      <c r="H8" s="1" t="str">
        <f t="shared" si="0"/>
        <v>Not Done</v>
      </c>
      <c r="I8" s="4" t="str">
        <f>VLOOKUP(A8,[1]Appointments!$A$1:$I$201,2,0)</f>
        <v>D007</v>
      </c>
    </row>
    <row r="9" spans="1:10" x14ac:dyDescent="0.3">
      <c r="A9" s="1" t="s">
        <v>35</v>
      </c>
      <c r="B9" s="1" t="s">
        <v>34</v>
      </c>
      <c r="C9" s="1" t="s">
        <v>36</v>
      </c>
      <c r="D9" s="2">
        <v>45070</v>
      </c>
      <c r="E9" s="4">
        <v>3413.64</v>
      </c>
      <c r="F9" s="1" t="s">
        <v>33</v>
      </c>
      <c r="G9" s="1" t="s">
        <v>22</v>
      </c>
      <c r="H9" s="1" t="str">
        <f t="shared" si="0"/>
        <v>Not Done</v>
      </c>
      <c r="I9" s="4" t="str">
        <f>VLOOKUP(A9,[1]Appointments!$A$1:$I$201,2,0)</f>
        <v>D010</v>
      </c>
    </row>
    <row r="10" spans="1:10" x14ac:dyDescent="0.3">
      <c r="A10" s="1" t="s">
        <v>38</v>
      </c>
      <c r="B10" s="1" t="s">
        <v>37</v>
      </c>
      <c r="C10" s="1" t="s">
        <v>39</v>
      </c>
      <c r="D10" s="2">
        <v>44990</v>
      </c>
      <c r="E10" s="4">
        <v>4541.1400000000003</v>
      </c>
      <c r="F10" s="1" t="s">
        <v>26</v>
      </c>
      <c r="G10" s="1" t="s">
        <v>15</v>
      </c>
      <c r="H10" s="1" t="str">
        <f t="shared" si="0"/>
        <v>Done</v>
      </c>
      <c r="I10" s="4" t="str">
        <f>VLOOKUP(A10,[1]Appointments!$A$1:$I$201,2,0)</f>
        <v>D010</v>
      </c>
    </row>
    <row r="11" spans="1:10" x14ac:dyDescent="0.3">
      <c r="A11" s="1" t="s">
        <v>41</v>
      </c>
      <c r="B11" s="1" t="s">
        <v>40</v>
      </c>
      <c r="C11" s="1" t="s">
        <v>42</v>
      </c>
      <c r="D11" s="2">
        <v>44939</v>
      </c>
      <c r="E11" s="4">
        <v>1595.67</v>
      </c>
      <c r="F11" s="1" t="s">
        <v>33</v>
      </c>
      <c r="G11" s="1" t="s">
        <v>15</v>
      </c>
      <c r="H11" s="1" t="str">
        <f t="shared" si="0"/>
        <v>Done</v>
      </c>
      <c r="I11" s="4" t="str">
        <f>VLOOKUP(A11,[1]Appointments!$A$1:$I$201,2,0)</f>
        <v>D003</v>
      </c>
    </row>
    <row r="12" spans="1:10" x14ac:dyDescent="0.3">
      <c r="A12" s="1" t="s">
        <v>44</v>
      </c>
      <c r="B12" s="1" t="s">
        <v>43</v>
      </c>
      <c r="C12" s="1" t="s">
        <v>45</v>
      </c>
      <c r="D12" s="2">
        <v>45242</v>
      </c>
      <c r="E12" s="4">
        <v>4671.66</v>
      </c>
      <c r="F12" s="1" t="s">
        <v>33</v>
      </c>
      <c r="G12" s="1" t="s">
        <v>22</v>
      </c>
      <c r="H12" s="1" t="str">
        <f t="shared" si="0"/>
        <v>Not Done</v>
      </c>
      <c r="I12" s="4" t="str">
        <f>VLOOKUP(A12,[1]Appointments!$A$1:$I$201,2,0)</f>
        <v>D007</v>
      </c>
    </row>
    <row r="13" spans="1:10" x14ac:dyDescent="0.3">
      <c r="A13" s="1" t="s">
        <v>47</v>
      </c>
      <c r="B13" s="1" t="s">
        <v>46</v>
      </c>
      <c r="C13" s="1" t="s">
        <v>48</v>
      </c>
      <c r="D13" s="2">
        <v>45053</v>
      </c>
      <c r="E13" s="4">
        <v>771.2</v>
      </c>
      <c r="F13" s="1" t="s">
        <v>10</v>
      </c>
      <c r="G13" s="1" t="s">
        <v>11</v>
      </c>
      <c r="H13" s="1" t="str">
        <f t="shared" si="0"/>
        <v>Not Done</v>
      </c>
      <c r="I13" s="4" t="str">
        <f>VLOOKUP(A13,[1]Appointments!$A$1:$I$201,2,0)</f>
        <v>D003</v>
      </c>
    </row>
    <row r="14" spans="1:10" x14ac:dyDescent="0.3">
      <c r="A14" s="1" t="s">
        <v>50</v>
      </c>
      <c r="B14" s="1" t="s">
        <v>49</v>
      </c>
      <c r="C14" s="1" t="s">
        <v>51</v>
      </c>
      <c r="D14" s="2">
        <v>45154</v>
      </c>
      <c r="E14" s="4">
        <v>4704.96</v>
      </c>
      <c r="F14" s="1" t="s">
        <v>33</v>
      </c>
      <c r="G14" s="1" t="s">
        <v>15</v>
      </c>
      <c r="H14" s="1" t="str">
        <f t="shared" si="0"/>
        <v>Done</v>
      </c>
      <c r="I14" s="4" t="str">
        <f>VLOOKUP(A14,[1]Appointments!$A$1:$I$201,2,0)</f>
        <v>D002</v>
      </c>
    </row>
    <row r="15" spans="1:10" x14ac:dyDescent="0.3">
      <c r="A15" s="1" t="s">
        <v>53</v>
      </c>
      <c r="B15" s="1" t="s">
        <v>52</v>
      </c>
      <c r="C15" s="1" t="s">
        <v>54</v>
      </c>
      <c r="D15" s="2">
        <v>45071</v>
      </c>
      <c r="E15" s="4">
        <v>2082.3000000000002</v>
      </c>
      <c r="F15" s="1" t="s">
        <v>26</v>
      </c>
      <c r="G15" s="1" t="s">
        <v>15</v>
      </c>
      <c r="H15" s="1" t="str">
        <f t="shared" si="0"/>
        <v>Done</v>
      </c>
      <c r="I15" s="4" t="str">
        <f>VLOOKUP(A15,[1]Appointments!$A$1:$I$201,2,0)</f>
        <v>D010</v>
      </c>
    </row>
    <row r="16" spans="1:10" x14ac:dyDescent="0.3">
      <c r="A16" s="1" t="s">
        <v>56</v>
      </c>
      <c r="B16" s="1" t="s">
        <v>55</v>
      </c>
      <c r="C16" s="1" t="s">
        <v>57</v>
      </c>
      <c r="D16" s="2">
        <v>44941</v>
      </c>
      <c r="E16" s="4">
        <v>956.39</v>
      </c>
      <c r="F16" s="1" t="s">
        <v>10</v>
      </c>
      <c r="G16" s="1" t="s">
        <v>11</v>
      </c>
      <c r="H16" s="1" t="str">
        <f t="shared" si="0"/>
        <v>Not Done</v>
      </c>
      <c r="I16" s="4" t="str">
        <f>VLOOKUP(A16,[1]Appointments!$A$1:$I$201,2,0)</f>
        <v>D004</v>
      </c>
    </row>
    <row r="17" spans="1:9" x14ac:dyDescent="0.3">
      <c r="A17" s="1" t="s">
        <v>35</v>
      </c>
      <c r="B17" s="1" t="s">
        <v>58</v>
      </c>
      <c r="C17" s="1" t="s">
        <v>59</v>
      </c>
      <c r="D17" s="2">
        <v>45107</v>
      </c>
      <c r="E17" s="4">
        <v>2686.42</v>
      </c>
      <c r="F17" s="1" t="s">
        <v>10</v>
      </c>
      <c r="G17" s="1" t="s">
        <v>15</v>
      </c>
      <c r="H17" s="1" t="str">
        <f t="shared" si="0"/>
        <v>Done</v>
      </c>
      <c r="I17" s="4" t="str">
        <f>VLOOKUP(A17,[1]Appointments!$A$1:$I$201,2,0)</f>
        <v>D010</v>
      </c>
    </row>
    <row r="18" spans="1:9" x14ac:dyDescent="0.3">
      <c r="A18" s="1" t="s">
        <v>61</v>
      </c>
      <c r="B18" s="1" t="s">
        <v>60</v>
      </c>
      <c r="C18" s="1" t="s">
        <v>62</v>
      </c>
      <c r="D18" s="2">
        <v>45118</v>
      </c>
      <c r="E18" s="4">
        <v>1655.49</v>
      </c>
      <c r="F18" s="1" t="s">
        <v>26</v>
      </c>
      <c r="G18" s="1" t="s">
        <v>11</v>
      </c>
      <c r="H18" s="1" t="str">
        <f t="shared" si="0"/>
        <v>Not Done</v>
      </c>
      <c r="I18" s="4" t="str">
        <f>VLOOKUP(A18,[1]Appointments!$A$1:$I$201,2,0)</f>
        <v>D009</v>
      </c>
    </row>
    <row r="19" spans="1:9" x14ac:dyDescent="0.3">
      <c r="A19" s="1" t="s">
        <v>44</v>
      </c>
      <c r="B19" s="1" t="s">
        <v>63</v>
      </c>
      <c r="C19" s="1" t="s">
        <v>64</v>
      </c>
      <c r="D19" s="2">
        <v>45244</v>
      </c>
      <c r="E19" s="4">
        <v>1781.93</v>
      </c>
      <c r="F19" s="1" t="s">
        <v>10</v>
      </c>
      <c r="G19" s="1" t="s">
        <v>11</v>
      </c>
      <c r="H19" s="1" t="str">
        <f t="shared" si="0"/>
        <v>Not Done</v>
      </c>
      <c r="I19" s="4" t="str">
        <f>VLOOKUP(A19,[1]Appointments!$A$1:$I$201,2,0)</f>
        <v>D007</v>
      </c>
    </row>
    <row r="20" spans="1:9" x14ac:dyDescent="0.3">
      <c r="A20" s="1" t="s">
        <v>47</v>
      </c>
      <c r="B20" s="1" t="s">
        <v>65</v>
      </c>
      <c r="C20" s="1" t="s">
        <v>66</v>
      </c>
      <c r="D20" s="2">
        <v>44963</v>
      </c>
      <c r="E20" s="4">
        <v>1882.8</v>
      </c>
      <c r="F20" s="1" t="s">
        <v>10</v>
      </c>
      <c r="G20" s="1" t="s">
        <v>11</v>
      </c>
      <c r="H20" s="1" t="str">
        <f t="shared" si="0"/>
        <v>Not Done</v>
      </c>
      <c r="I20" s="4" t="str">
        <f>VLOOKUP(A20,[1]Appointments!$A$1:$I$201,2,0)</f>
        <v>D003</v>
      </c>
    </row>
    <row r="21" spans="1:9" x14ac:dyDescent="0.3">
      <c r="A21" s="1" t="s">
        <v>68</v>
      </c>
      <c r="B21" s="1" t="s">
        <v>67</v>
      </c>
      <c r="C21" s="1" t="s">
        <v>69</v>
      </c>
      <c r="D21" s="2">
        <v>45265</v>
      </c>
      <c r="E21" s="4">
        <v>4113.62</v>
      </c>
      <c r="F21" s="1" t="s">
        <v>26</v>
      </c>
      <c r="G21" s="1" t="s">
        <v>22</v>
      </c>
      <c r="H21" s="1" t="str">
        <f t="shared" si="0"/>
        <v>Not Done</v>
      </c>
      <c r="I21" s="4" t="str">
        <f>VLOOKUP(A21,[1]Appointments!$A$1:$I$201,2,0)</f>
        <v>D003</v>
      </c>
    </row>
    <row r="22" spans="1:9" x14ac:dyDescent="0.3">
      <c r="A22" s="1" t="s">
        <v>71</v>
      </c>
      <c r="B22" s="1" t="s">
        <v>70</v>
      </c>
      <c r="C22" s="1" t="s">
        <v>72</v>
      </c>
      <c r="D22" s="2">
        <v>45040</v>
      </c>
      <c r="E22" s="4">
        <v>2926.23</v>
      </c>
      <c r="F22" s="1" t="s">
        <v>10</v>
      </c>
      <c r="G22" s="1" t="s">
        <v>22</v>
      </c>
      <c r="H22" s="1" t="str">
        <f t="shared" si="0"/>
        <v>Not Done</v>
      </c>
      <c r="I22" s="4" t="str">
        <f>VLOOKUP(A22,[1]Appointments!$A$1:$I$201,2,0)</f>
        <v>D009</v>
      </c>
    </row>
    <row r="23" spans="1:9" x14ac:dyDescent="0.3">
      <c r="A23" s="1" t="s">
        <v>41</v>
      </c>
      <c r="B23" s="1" t="s">
        <v>73</v>
      </c>
      <c r="C23" s="1" t="s">
        <v>74</v>
      </c>
      <c r="D23" s="2">
        <v>45244</v>
      </c>
      <c r="E23" s="4">
        <v>1900.88</v>
      </c>
      <c r="F23" s="1" t="s">
        <v>26</v>
      </c>
      <c r="G23" s="1" t="s">
        <v>22</v>
      </c>
      <c r="H23" s="1" t="str">
        <f t="shared" si="0"/>
        <v>Not Done</v>
      </c>
      <c r="I23" s="4" t="str">
        <f>VLOOKUP(A23,[1]Appointments!$A$1:$I$201,2,0)</f>
        <v>D003</v>
      </c>
    </row>
    <row r="24" spans="1:9" x14ac:dyDescent="0.3">
      <c r="A24" s="1" t="s">
        <v>76</v>
      </c>
      <c r="B24" s="1" t="s">
        <v>75</v>
      </c>
      <c r="C24" s="1" t="s">
        <v>77</v>
      </c>
      <c r="D24" s="2">
        <v>45055</v>
      </c>
      <c r="E24" s="4">
        <v>3246.5</v>
      </c>
      <c r="F24" s="1" t="s">
        <v>26</v>
      </c>
      <c r="G24" s="1" t="s">
        <v>11</v>
      </c>
      <c r="H24" s="1" t="str">
        <f t="shared" si="0"/>
        <v>Not Done</v>
      </c>
      <c r="I24" s="4" t="str">
        <f>VLOOKUP(A24,[1]Appointments!$A$1:$I$201,2,0)</f>
        <v>D009</v>
      </c>
    </row>
    <row r="25" spans="1:9" x14ac:dyDescent="0.3">
      <c r="A25" s="1" t="s">
        <v>79</v>
      </c>
      <c r="B25" s="1" t="s">
        <v>78</v>
      </c>
      <c r="C25" s="1" t="s">
        <v>80</v>
      </c>
      <c r="D25" s="2">
        <v>45098</v>
      </c>
      <c r="E25" s="4">
        <v>3722.68</v>
      </c>
      <c r="F25" s="1" t="s">
        <v>33</v>
      </c>
      <c r="G25" s="1" t="s">
        <v>11</v>
      </c>
      <c r="H25" s="1" t="str">
        <f t="shared" si="0"/>
        <v>Not Done</v>
      </c>
      <c r="I25" s="4" t="str">
        <f>VLOOKUP(A25,[1]Appointments!$A$1:$I$201,2,0)</f>
        <v>D008</v>
      </c>
    </row>
    <row r="26" spans="1:9" x14ac:dyDescent="0.3">
      <c r="A26" s="1" t="s">
        <v>82</v>
      </c>
      <c r="B26" s="1" t="s">
        <v>81</v>
      </c>
      <c r="C26" s="1" t="s">
        <v>83</v>
      </c>
      <c r="D26" s="2">
        <v>44982</v>
      </c>
      <c r="E26" s="4">
        <v>1726.81</v>
      </c>
      <c r="F26" s="1" t="s">
        <v>33</v>
      </c>
      <c r="G26" s="1" t="s">
        <v>22</v>
      </c>
      <c r="H26" s="1" t="str">
        <f t="shared" si="0"/>
        <v>Not Done</v>
      </c>
      <c r="I26" s="4" t="str">
        <f>VLOOKUP(A26,[1]Appointments!$A$1:$I$201,2,0)</f>
        <v>D001</v>
      </c>
    </row>
    <row r="27" spans="1:9" x14ac:dyDescent="0.3">
      <c r="A27" s="1" t="s">
        <v>85</v>
      </c>
      <c r="B27" s="1" t="s">
        <v>84</v>
      </c>
      <c r="C27" s="1" t="s">
        <v>86</v>
      </c>
      <c r="D27" s="2">
        <v>45002</v>
      </c>
      <c r="E27" s="4">
        <v>2360.9699999999998</v>
      </c>
      <c r="F27" s="1" t="s">
        <v>10</v>
      </c>
      <c r="G27" s="1" t="s">
        <v>15</v>
      </c>
      <c r="H27" s="1" t="str">
        <f t="shared" si="0"/>
        <v>Done</v>
      </c>
      <c r="I27" s="4" t="str">
        <f>VLOOKUP(A27,[1]Appointments!$A$1:$I$201,2,0)</f>
        <v>D006</v>
      </c>
    </row>
    <row r="28" spans="1:9" x14ac:dyDescent="0.3">
      <c r="A28" s="1" t="s">
        <v>41</v>
      </c>
      <c r="B28" s="1" t="s">
        <v>87</v>
      </c>
      <c r="C28" s="1" t="s">
        <v>88</v>
      </c>
      <c r="D28" s="2">
        <v>45244</v>
      </c>
      <c r="E28" s="4">
        <v>1048.49</v>
      </c>
      <c r="F28" s="1" t="s">
        <v>10</v>
      </c>
      <c r="G28" s="1" t="s">
        <v>11</v>
      </c>
      <c r="H28" s="1" t="str">
        <f t="shared" si="0"/>
        <v>Not Done</v>
      </c>
      <c r="I28" s="4" t="str">
        <f>VLOOKUP(A28,[1]Appointments!$A$1:$I$201,2,0)</f>
        <v>D003</v>
      </c>
    </row>
    <row r="29" spans="1:9" x14ac:dyDescent="0.3">
      <c r="A29" s="1" t="s">
        <v>53</v>
      </c>
      <c r="B29" s="1" t="s">
        <v>89</v>
      </c>
      <c r="C29" s="1" t="s">
        <v>90</v>
      </c>
      <c r="D29" s="2">
        <v>45228</v>
      </c>
      <c r="E29" s="4">
        <v>1315.17</v>
      </c>
      <c r="F29" s="1" t="s">
        <v>26</v>
      </c>
      <c r="G29" s="1" t="s">
        <v>15</v>
      </c>
      <c r="H29" s="1" t="str">
        <f t="shared" si="0"/>
        <v>Done</v>
      </c>
      <c r="I29" s="4" t="str">
        <f>VLOOKUP(A29,[1]Appointments!$A$1:$I$201,2,0)</f>
        <v>D010</v>
      </c>
    </row>
    <row r="30" spans="1:9" x14ac:dyDescent="0.3">
      <c r="A30" s="1" t="s">
        <v>35</v>
      </c>
      <c r="B30" s="1" t="s">
        <v>91</v>
      </c>
      <c r="C30" s="1" t="s">
        <v>92</v>
      </c>
      <c r="D30" s="2">
        <v>45102</v>
      </c>
      <c r="E30" s="4">
        <v>3565.03</v>
      </c>
      <c r="F30" s="1" t="s">
        <v>10</v>
      </c>
      <c r="G30" s="1" t="s">
        <v>15</v>
      </c>
      <c r="H30" s="1" t="str">
        <f t="shared" si="0"/>
        <v>Done</v>
      </c>
      <c r="I30" s="4" t="str">
        <f>VLOOKUP(A30,[1]Appointments!$A$1:$I$201,2,0)</f>
        <v>D010</v>
      </c>
    </row>
    <row r="31" spans="1:9" x14ac:dyDescent="0.3">
      <c r="A31" s="1" t="s">
        <v>56</v>
      </c>
      <c r="B31" s="1" t="s">
        <v>93</v>
      </c>
      <c r="C31" s="1" t="s">
        <v>94</v>
      </c>
      <c r="D31" s="2">
        <v>45167</v>
      </c>
      <c r="E31" s="4">
        <v>1316.47</v>
      </c>
      <c r="F31" s="1" t="s">
        <v>26</v>
      </c>
      <c r="G31" s="1" t="s">
        <v>11</v>
      </c>
      <c r="H31" s="1" t="str">
        <f t="shared" si="0"/>
        <v>Not Done</v>
      </c>
      <c r="I31" s="4" t="str">
        <f>VLOOKUP(A31,[1]Appointments!$A$1:$I$201,2,0)</f>
        <v>D004</v>
      </c>
    </row>
    <row r="32" spans="1:9" x14ac:dyDescent="0.3">
      <c r="A32" s="1" t="s">
        <v>56</v>
      </c>
      <c r="B32" s="1" t="s">
        <v>95</v>
      </c>
      <c r="C32" s="1" t="s">
        <v>96</v>
      </c>
      <c r="D32" s="2">
        <v>45020</v>
      </c>
      <c r="E32" s="4">
        <v>2863.24</v>
      </c>
      <c r="F32" s="1" t="s">
        <v>26</v>
      </c>
      <c r="G32" s="1" t="s">
        <v>11</v>
      </c>
      <c r="H32" s="1" t="str">
        <f t="shared" si="0"/>
        <v>Not Done</v>
      </c>
      <c r="I32" s="4" t="str">
        <f>VLOOKUP(A32,[1]Appointments!$A$1:$I$201,2,0)</f>
        <v>D004</v>
      </c>
    </row>
    <row r="33" spans="1:9" x14ac:dyDescent="0.3">
      <c r="A33" s="1" t="s">
        <v>17</v>
      </c>
      <c r="B33" s="1" t="s">
        <v>97</v>
      </c>
      <c r="C33" s="1" t="s">
        <v>98</v>
      </c>
      <c r="D33" s="2">
        <v>45236</v>
      </c>
      <c r="E33" s="4">
        <v>3690.71</v>
      </c>
      <c r="F33" s="1" t="s">
        <v>10</v>
      </c>
      <c r="G33" s="1" t="s">
        <v>15</v>
      </c>
      <c r="H33" s="1" t="str">
        <f t="shared" si="0"/>
        <v>Done</v>
      </c>
      <c r="I33" s="4" t="str">
        <f>VLOOKUP(A33,[1]Appointments!$A$1:$I$201,2,0)</f>
        <v>D004</v>
      </c>
    </row>
    <row r="34" spans="1:9" x14ac:dyDescent="0.3">
      <c r="A34" s="1" t="s">
        <v>100</v>
      </c>
      <c r="B34" s="1" t="s">
        <v>99</v>
      </c>
      <c r="C34" s="1" t="s">
        <v>101</v>
      </c>
      <c r="D34" s="2">
        <v>45192</v>
      </c>
      <c r="E34" s="4">
        <v>980.95</v>
      </c>
      <c r="F34" s="1" t="s">
        <v>26</v>
      </c>
      <c r="G34" s="1" t="s">
        <v>15</v>
      </c>
      <c r="H34" s="1" t="str">
        <f t="shared" si="0"/>
        <v>Done</v>
      </c>
      <c r="I34" s="4" t="str">
        <f>VLOOKUP(A34,[1]Appointments!$A$1:$I$201,2,0)</f>
        <v>D005</v>
      </c>
    </row>
    <row r="35" spans="1:9" x14ac:dyDescent="0.3">
      <c r="A35" s="1" t="s">
        <v>38</v>
      </c>
      <c r="B35" s="1" t="s">
        <v>102</v>
      </c>
      <c r="C35" s="1" t="s">
        <v>103</v>
      </c>
      <c r="D35" s="2">
        <v>45090</v>
      </c>
      <c r="E35" s="4">
        <v>3052.9</v>
      </c>
      <c r="F35" s="1" t="s">
        <v>33</v>
      </c>
      <c r="G35" s="1" t="s">
        <v>22</v>
      </c>
      <c r="H35" s="1" t="str">
        <f t="shared" si="0"/>
        <v>Not Done</v>
      </c>
      <c r="I35" s="4" t="str">
        <f>VLOOKUP(A35,[1]Appointments!$A$1:$I$201,2,0)</f>
        <v>D010</v>
      </c>
    </row>
    <row r="36" spans="1:9" x14ac:dyDescent="0.3">
      <c r="A36" s="1" t="s">
        <v>105</v>
      </c>
      <c r="B36" s="1" t="s">
        <v>104</v>
      </c>
      <c r="C36" s="1" t="s">
        <v>106</v>
      </c>
      <c r="D36" s="2">
        <v>45034</v>
      </c>
      <c r="E36" s="4">
        <v>1654.53</v>
      </c>
      <c r="F36" s="1" t="s">
        <v>10</v>
      </c>
      <c r="G36" s="1" t="s">
        <v>22</v>
      </c>
      <c r="H36" s="1" t="str">
        <f t="shared" si="0"/>
        <v>Not Done</v>
      </c>
      <c r="I36" s="4" t="str">
        <f>VLOOKUP(A36,[1]Appointments!$A$1:$I$201,2,0)</f>
        <v>D003</v>
      </c>
    </row>
    <row r="37" spans="1:9" x14ac:dyDescent="0.3">
      <c r="A37" s="1" t="s">
        <v>108</v>
      </c>
      <c r="B37" s="1" t="s">
        <v>107</v>
      </c>
      <c r="C37" s="1" t="s">
        <v>109</v>
      </c>
      <c r="D37" s="2">
        <v>44934</v>
      </c>
      <c r="E37" s="4">
        <v>4833.17</v>
      </c>
      <c r="F37" s="1" t="s">
        <v>33</v>
      </c>
      <c r="G37" s="1" t="s">
        <v>11</v>
      </c>
      <c r="H37" s="1" t="str">
        <f t="shared" si="0"/>
        <v>Not Done</v>
      </c>
      <c r="I37" s="4" t="str">
        <f>VLOOKUP(A37,[1]Appointments!$A$1:$I$201,2,0)</f>
        <v>D003</v>
      </c>
    </row>
    <row r="38" spans="1:9" x14ac:dyDescent="0.3">
      <c r="A38" s="1" t="s">
        <v>82</v>
      </c>
      <c r="B38" s="1" t="s">
        <v>110</v>
      </c>
      <c r="C38" s="1" t="s">
        <v>111</v>
      </c>
      <c r="D38" s="2">
        <v>45013</v>
      </c>
      <c r="E38" s="4">
        <v>2675.96</v>
      </c>
      <c r="F38" s="1" t="s">
        <v>10</v>
      </c>
      <c r="G38" s="1" t="s">
        <v>22</v>
      </c>
      <c r="H38" s="1" t="str">
        <f t="shared" si="0"/>
        <v>Not Done</v>
      </c>
      <c r="I38" s="4" t="str">
        <f>VLOOKUP(A38,[1]Appointments!$A$1:$I$201,2,0)</f>
        <v>D001</v>
      </c>
    </row>
    <row r="39" spans="1:9" x14ac:dyDescent="0.3">
      <c r="A39" s="1" t="s">
        <v>61</v>
      </c>
      <c r="B39" s="1" t="s">
        <v>112</v>
      </c>
      <c r="C39" s="1" t="s">
        <v>113</v>
      </c>
      <c r="D39" s="2">
        <v>44980</v>
      </c>
      <c r="E39" s="4">
        <v>4126.97</v>
      </c>
      <c r="F39" s="1" t="s">
        <v>26</v>
      </c>
      <c r="G39" s="1" t="s">
        <v>22</v>
      </c>
      <c r="H39" s="1" t="str">
        <f t="shared" si="0"/>
        <v>Not Done</v>
      </c>
      <c r="I39" s="4" t="str">
        <f>VLOOKUP(A39,[1]Appointments!$A$1:$I$201,2,0)</f>
        <v>D009</v>
      </c>
    </row>
    <row r="40" spans="1:9" x14ac:dyDescent="0.3">
      <c r="A40" s="1" t="s">
        <v>115</v>
      </c>
      <c r="B40" s="1" t="s">
        <v>114</v>
      </c>
      <c r="C40" s="1" t="s">
        <v>116</v>
      </c>
      <c r="D40" s="2">
        <v>45033</v>
      </c>
      <c r="E40" s="4">
        <v>2976.02</v>
      </c>
      <c r="F40" s="1" t="s">
        <v>10</v>
      </c>
      <c r="G40" s="1" t="s">
        <v>22</v>
      </c>
      <c r="H40" s="1" t="str">
        <f t="shared" si="0"/>
        <v>Not Done</v>
      </c>
      <c r="I40" s="4" t="str">
        <f>VLOOKUP(A40,[1]Appointments!$A$1:$I$201,2,0)</f>
        <v>D002</v>
      </c>
    </row>
    <row r="41" spans="1:9" x14ac:dyDescent="0.3">
      <c r="A41" s="1" t="s">
        <v>118</v>
      </c>
      <c r="B41" s="1" t="s">
        <v>117</v>
      </c>
      <c r="C41" s="1" t="s">
        <v>119</v>
      </c>
      <c r="D41" s="2">
        <v>45012</v>
      </c>
      <c r="E41" s="4">
        <v>695.36</v>
      </c>
      <c r="F41" s="1" t="s">
        <v>33</v>
      </c>
      <c r="G41" s="1" t="s">
        <v>22</v>
      </c>
      <c r="H41" s="1" t="str">
        <f t="shared" si="0"/>
        <v>Not Done</v>
      </c>
      <c r="I41" s="4" t="str">
        <f>VLOOKUP(A41,[1]Appointments!$A$1:$I$201,2,0)</f>
        <v>D009</v>
      </c>
    </row>
    <row r="42" spans="1:9" x14ac:dyDescent="0.3">
      <c r="A42" s="1" t="s">
        <v>41</v>
      </c>
      <c r="B42" s="1" t="s">
        <v>120</v>
      </c>
      <c r="C42" s="1" t="s">
        <v>121</v>
      </c>
      <c r="D42" s="2">
        <v>44927</v>
      </c>
      <c r="E42" s="4">
        <v>3349.18</v>
      </c>
      <c r="F42" s="1" t="s">
        <v>26</v>
      </c>
      <c r="G42" s="1" t="s">
        <v>15</v>
      </c>
      <c r="H42" s="1" t="str">
        <f t="shared" si="0"/>
        <v>Done</v>
      </c>
      <c r="I42" s="4" t="str">
        <f>VLOOKUP(A42,[1]Appointments!$A$1:$I$201,2,0)</f>
        <v>D003</v>
      </c>
    </row>
    <row r="43" spans="1:9" x14ac:dyDescent="0.3">
      <c r="A43" s="1" t="s">
        <v>105</v>
      </c>
      <c r="B43" s="1" t="s">
        <v>122</v>
      </c>
      <c r="C43" s="1" t="s">
        <v>123</v>
      </c>
      <c r="D43" s="2">
        <v>45006</v>
      </c>
      <c r="E43" s="4">
        <v>4781.32</v>
      </c>
      <c r="F43" s="1" t="s">
        <v>10</v>
      </c>
      <c r="G43" s="1" t="s">
        <v>11</v>
      </c>
      <c r="H43" s="1" t="str">
        <f t="shared" si="0"/>
        <v>Not Done</v>
      </c>
      <c r="I43" s="4" t="str">
        <f>VLOOKUP(A43,[1]Appointments!$A$1:$I$201,2,0)</f>
        <v>D003</v>
      </c>
    </row>
    <row r="44" spans="1:9" x14ac:dyDescent="0.3">
      <c r="A44" s="1" t="s">
        <v>8</v>
      </c>
      <c r="B44" s="1" t="s">
        <v>124</v>
      </c>
      <c r="C44" s="1" t="s">
        <v>125</v>
      </c>
      <c r="D44" s="2">
        <v>45014</v>
      </c>
      <c r="E44" s="4">
        <v>3207.25</v>
      </c>
      <c r="F44" s="1" t="s">
        <v>10</v>
      </c>
      <c r="G44" s="1" t="s">
        <v>22</v>
      </c>
      <c r="H44" s="1" t="str">
        <f t="shared" si="0"/>
        <v>Not Done</v>
      </c>
      <c r="I44" s="4" t="str">
        <f>VLOOKUP(A44,[1]Appointments!$A$1:$I$201,2,0)</f>
        <v>D009</v>
      </c>
    </row>
    <row r="45" spans="1:9" x14ac:dyDescent="0.3">
      <c r="A45" s="1" t="s">
        <v>127</v>
      </c>
      <c r="B45" s="1" t="s">
        <v>126</v>
      </c>
      <c r="C45" s="1" t="s">
        <v>128</v>
      </c>
      <c r="D45" s="2">
        <v>45189</v>
      </c>
      <c r="E45" s="4">
        <v>4186.3500000000004</v>
      </c>
      <c r="F45" s="1" t="s">
        <v>10</v>
      </c>
      <c r="G45" s="1" t="s">
        <v>15</v>
      </c>
      <c r="H45" s="1" t="str">
        <f t="shared" si="0"/>
        <v>Done</v>
      </c>
      <c r="I45" s="4" t="str">
        <f>VLOOKUP(A45,[1]Appointments!$A$1:$I$201,2,0)</f>
        <v>D006</v>
      </c>
    </row>
    <row r="46" spans="1:9" x14ac:dyDescent="0.3">
      <c r="A46" s="1" t="s">
        <v>118</v>
      </c>
      <c r="B46" s="1" t="s">
        <v>129</v>
      </c>
      <c r="C46" s="1" t="s">
        <v>130</v>
      </c>
      <c r="D46" s="2">
        <v>45197</v>
      </c>
      <c r="E46" s="4">
        <v>4478.93</v>
      </c>
      <c r="F46" s="1" t="s">
        <v>33</v>
      </c>
      <c r="G46" s="1" t="s">
        <v>15</v>
      </c>
      <c r="H46" s="1" t="str">
        <f t="shared" si="0"/>
        <v>Done</v>
      </c>
      <c r="I46" s="4" t="str">
        <f>VLOOKUP(A46,[1]Appointments!$A$1:$I$201,2,0)</f>
        <v>D009</v>
      </c>
    </row>
    <row r="47" spans="1:9" x14ac:dyDescent="0.3">
      <c r="A47" s="1" t="s">
        <v>132</v>
      </c>
      <c r="B47" s="1" t="s">
        <v>131</v>
      </c>
      <c r="C47" s="1" t="s">
        <v>133</v>
      </c>
      <c r="D47" s="2">
        <v>45280</v>
      </c>
      <c r="E47" s="4">
        <v>1526.36</v>
      </c>
      <c r="F47" s="1" t="s">
        <v>33</v>
      </c>
      <c r="G47" s="1" t="s">
        <v>15</v>
      </c>
      <c r="H47" s="1" t="str">
        <f t="shared" si="0"/>
        <v>Done</v>
      </c>
      <c r="I47" s="4" t="str">
        <f>VLOOKUP(A47,[1]Appointments!$A$1:$I$201,2,0)</f>
        <v>D003</v>
      </c>
    </row>
    <row r="48" spans="1:9" x14ac:dyDescent="0.3">
      <c r="A48" s="1" t="s">
        <v>13</v>
      </c>
      <c r="B48" s="1" t="s">
        <v>134</v>
      </c>
      <c r="C48" s="1" t="s">
        <v>135</v>
      </c>
      <c r="D48" s="2">
        <v>45048</v>
      </c>
      <c r="E48" s="4">
        <v>1454.2</v>
      </c>
      <c r="F48" s="1" t="s">
        <v>10</v>
      </c>
      <c r="G48" s="1" t="s">
        <v>22</v>
      </c>
      <c r="H48" s="1" t="str">
        <f t="shared" si="0"/>
        <v>Not Done</v>
      </c>
      <c r="I48" s="4" t="str">
        <f>VLOOKUP(A48,[1]Appointments!$A$1:$I$201,2,0)</f>
        <v>D004</v>
      </c>
    </row>
    <row r="49" spans="1:9" x14ac:dyDescent="0.3">
      <c r="A49" s="1" t="s">
        <v>31</v>
      </c>
      <c r="B49" s="1" t="s">
        <v>136</v>
      </c>
      <c r="C49" s="1" t="s">
        <v>137</v>
      </c>
      <c r="D49" s="2">
        <v>44942</v>
      </c>
      <c r="E49" s="4">
        <v>3249.41</v>
      </c>
      <c r="F49" s="1" t="s">
        <v>26</v>
      </c>
      <c r="G49" s="1" t="s">
        <v>22</v>
      </c>
      <c r="H49" s="1" t="str">
        <f t="shared" si="0"/>
        <v>Not Done</v>
      </c>
      <c r="I49" s="4" t="str">
        <f>VLOOKUP(A49,[1]Appointments!$A$1:$I$201,2,0)</f>
        <v>D007</v>
      </c>
    </row>
    <row r="50" spans="1:9" x14ac:dyDescent="0.3">
      <c r="A50" s="1" t="s">
        <v>41</v>
      </c>
      <c r="B50" s="1" t="s">
        <v>138</v>
      </c>
      <c r="C50" s="1" t="s">
        <v>139</v>
      </c>
      <c r="D50" s="2">
        <v>45046</v>
      </c>
      <c r="E50" s="4">
        <v>2349.63</v>
      </c>
      <c r="F50" s="1" t="s">
        <v>26</v>
      </c>
      <c r="G50" s="1" t="s">
        <v>11</v>
      </c>
      <c r="H50" s="1" t="str">
        <f t="shared" si="0"/>
        <v>Not Done</v>
      </c>
      <c r="I50" s="4" t="str">
        <f>VLOOKUP(A50,[1]Appointments!$A$1:$I$201,2,0)</f>
        <v>D003</v>
      </c>
    </row>
    <row r="51" spans="1:9" x14ac:dyDescent="0.3">
      <c r="A51" s="1" t="s">
        <v>28</v>
      </c>
      <c r="B51" s="1" t="s">
        <v>140</v>
      </c>
      <c r="C51" s="1" t="s">
        <v>141</v>
      </c>
      <c r="D51" s="2">
        <v>45154</v>
      </c>
      <c r="E51" s="4">
        <v>4279.38</v>
      </c>
      <c r="F51" s="1" t="s">
        <v>33</v>
      </c>
      <c r="G51" s="1" t="s">
        <v>22</v>
      </c>
      <c r="H51" s="1" t="str">
        <f t="shared" si="0"/>
        <v>Not Done</v>
      </c>
      <c r="I51" s="4" t="str">
        <f>VLOOKUP(A51,[1]Appointments!$A$1:$I$201,2,0)</f>
        <v>D006</v>
      </c>
    </row>
    <row r="52" spans="1:9" x14ac:dyDescent="0.3">
      <c r="A52" s="1" t="s">
        <v>143</v>
      </c>
      <c r="B52" s="1" t="s">
        <v>142</v>
      </c>
      <c r="C52" s="1" t="s">
        <v>144</v>
      </c>
      <c r="D52" s="2">
        <v>44961</v>
      </c>
      <c r="E52" s="4">
        <v>4550.1000000000004</v>
      </c>
      <c r="F52" s="1" t="s">
        <v>26</v>
      </c>
      <c r="G52" s="1" t="s">
        <v>22</v>
      </c>
      <c r="H52" s="1" t="str">
        <f t="shared" si="0"/>
        <v>Not Done</v>
      </c>
      <c r="I52" s="4" t="str">
        <f>VLOOKUP(A52,[1]Appointments!$A$1:$I$201,2,0)</f>
        <v>D006</v>
      </c>
    </row>
    <row r="53" spans="1:9" x14ac:dyDescent="0.3">
      <c r="A53" s="1" t="s">
        <v>35</v>
      </c>
      <c r="B53" s="1" t="s">
        <v>145</v>
      </c>
      <c r="C53" s="1" t="s">
        <v>146</v>
      </c>
      <c r="D53" s="2">
        <v>45119</v>
      </c>
      <c r="E53" s="4">
        <v>2090.4</v>
      </c>
      <c r="F53" s="1" t="s">
        <v>33</v>
      </c>
      <c r="G53" s="1" t="s">
        <v>15</v>
      </c>
      <c r="H53" s="1" t="str">
        <f t="shared" si="0"/>
        <v>Done</v>
      </c>
      <c r="I53" s="4" t="str">
        <f>VLOOKUP(A53,[1]Appointments!$A$1:$I$201,2,0)</f>
        <v>D010</v>
      </c>
    </row>
    <row r="54" spans="1:9" x14ac:dyDescent="0.3">
      <c r="A54" s="1" t="s">
        <v>148</v>
      </c>
      <c r="B54" s="1" t="s">
        <v>147</v>
      </c>
      <c r="C54" s="1" t="s">
        <v>149</v>
      </c>
      <c r="D54" s="2">
        <v>44969</v>
      </c>
      <c r="E54" s="4">
        <v>1565.92</v>
      </c>
      <c r="F54" s="1" t="s">
        <v>10</v>
      </c>
      <c r="G54" s="1" t="s">
        <v>11</v>
      </c>
      <c r="H54" s="1" t="str">
        <f t="shared" si="0"/>
        <v>Not Done</v>
      </c>
      <c r="I54" s="4" t="str">
        <f>VLOOKUP(A54,[1]Appointments!$A$1:$I$201,2,0)</f>
        <v>D005</v>
      </c>
    </row>
    <row r="55" spans="1:9" x14ac:dyDescent="0.3">
      <c r="A55" s="1" t="s">
        <v>35</v>
      </c>
      <c r="B55" s="1" t="s">
        <v>150</v>
      </c>
      <c r="C55" s="1" t="s">
        <v>151</v>
      </c>
      <c r="D55" s="2">
        <v>45276</v>
      </c>
      <c r="E55" s="4">
        <v>4012.36</v>
      </c>
      <c r="F55" s="1" t="s">
        <v>33</v>
      </c>
      <c r="G55" s="1" t="s">
        <v>22</v>
      </c>
      <c r="H55" s="1" t="str">
        <f t="shared" si="0"/>
        <v>Not Done</v>
      </c>
      <c r="I55" s="4" t="str">
        <f>VLOOKUP(A55,[1]Appointments!$A$1:$I$201,2,0)</f>
        <v>D010</v>
      </c>
    </row>
    <row r="56" spans="1:9" x14ac:dyDescent="0.3">
      <c r="A56" s="1" t="s">
        <v>153</v>
      </c>
      <c r="B56" s="1" t="s">
        <v>152</v>
      </c>
      <c r="C56" s="1" t="s">
        <v>154</v>
      </c>
      <c r="D56" s="2">
        <v>45205</v>
      </c>
      <c r="E56" s="4">
        <v>1736.63</v>
      </c>
      <c r="F56" s="1" t="s">
        <v>33</v>
      </c>
      <c r="G56" s="1" t="s">
        <v>22</v>
      </c>
      <c r="H56" s="1" t="str">
        <f t="shared" si="0"/>
        <v>Not Done</v>
      </c>
      <c r="I56" s="4" t="str">
        <f>VLOOKUP(A56,[1]Appointments!$A$1:$I$201,2,0)</f>
        <v>D010</v>
      </c>
    </row>
    <row r="57" spans="1:9" x14ac:dyDescent="0.3">
      <c r="A57" s="1" t="s">
        <v>79</v>
      </c>
      <c r="B57" s="1" t="s">
        <v>155</v>
      </c>
      <c r="C57" s="1" t="s">
        <v>156</v>
      </c>
      <c r="D57" s="2">
        <v>44928</v>
      </c>
      <c r="E57" s="4">
        <v>4201.76</v>
      </c>
      <c r="F57" s="1" t="s">
        <v>10</v>
      </c>
      <c r="G57" s="1" t="s">
        <v>15</v>
      </c>
      <c r="H57" s="1" t="str">
        <f t="shared" si="0"/>
        <v>Done</v>
      </c>
      <c r="I57" s="4" t="str">
        <f>VLOOKUP(A57,[1]Appointments!$A$1:$I$201,2,0)</f>
        <v>D008</v>
      </c>
    </row>
    <row r="58" spans="1:9" x14ac:dyDescent="0.3">
      <c r="A58" s="1" t="s">
        <v>71</v>
      </c>
      <c r="B58" s="1" t="s">
        <v>157</v>
      </c>
      <c r="C58" s="1" t="s">
        <v>158</v>
      </c>
      <c r="D58" s="2">
        <v>45031</v>
      </c>
      <c r="E58" s="4">
        <v>2406.8200000000002</v>
      </c>
      <c r="F58" s="1" t="s">
        <v>26</v>
      </c>
      <c r="G58" s="1" t="s">
        <v>15</v>
      </c>
      <c r="H58" s="1" t="str">
        <f t="shared" si="0"/>
        <v>Done</v>
      </c>
      <c r="I58" s="4" t="str">
        <f>VLOOKUP(A58,[1]Appointments!$A$1:$I$201,2,0)</f>
        <v>D009</v>
      </c>
    </row>
    <row r="59" spans="1:9" x14ac:dyDescent="0.3">
      <c r="A59" s="1" t="s">
        <v>13</v>
      </c>
      <c r="B59" s="1" t="s">
        <v>159</v>
      </c>
      <c r="C59" s="1" t="s">
        <v>160</v>
      </c>
      <c r="D59" s="2">
        <v>45055</v>
      </c>
      <c r="E59" s="4">
        <v>3503.97</v>
      </c>
      <c r="F59" s="1" t="s">
        <v>33</v>
      </c>
      <c r="G59" s="1" t="s">
        <v>22</v>
      </c>
      <c r="H59" s="1" t="str">
        <f t="shared" si="0"/>
        <v>Not Done</v>
      </c>
      <c r="I59" s="4" t="str">
        <f>VLOOKUP(A59,[1]Appointments!$A$1:$I$201,2,0)</f>
        <v>D004</v>
      </c>
    </row>
    <row r="60" spans="1:9" x14ac:dyDescent="0.3">
      <c r="A60" s="1" t="s">
        <v>162</v>
      </c>
      <c r="B60" s="1" t="s">
        <v>161</v>
      </c>
      <c r="C60" s="1" t="s">
        <v>163</v>
      </c>
      <c r="D60" s="2">
        <v>44994</v>
      </c>
      <c r="E60" s="4">
        <v>929.91</v>
      </c>
      <c r="F60" s="1" t="s">
        <v>33</v>
      </c>
      <c r="G60" s="1" t="s">
        <v>11</v>
      </c>
      <c r="H60" s="1" t="str">
        <f t="shared" si="0"/>
        <v>Not Done</v>
      </c>
      <c r="I60" s="4" t="str">
        <f>VLOOKUP(A60,[1]Appointments!$A$1:$I$201,2,0)</f>
        <v>D010</v>
      </c>
    </row>
    <row r="61" spans="1:9" x14ac:dyDescent="0.3">
      <c r="A61" s="1" t="s">
        <v>165</v>
      </c>
      <c r="B61" s="1" t="s">
        <v>164</v>
      </c>
      <c r="C61" s="1" t="s">
        <v>166</v>
      </c>
      <c r="D61" s="2">
        <v>45252</v>
      </c>
      <c r="E61" s="4">
        <v>3307.37</v>
      </c>
      <c r="F61" s="1" t="s">
        <v>10</v>
      </c>
      <c r="G61" s="1" t="s">
        <v>11</v>
      </c>
      <c r="H61" s="1" t="str">
        <f t="shared" si="0"/>
        <v>Not Done</v>
      </c>
      <c r="I61" s="4" t="str">
        <f>VLOOKUP(A61,[1]Appointments!$A$1:$I$201,2,0)</f>
        <v>D002</v>
      </c>
    </row>
    <row r="62" spans="1:9" x14ac:dyDescent="0.3">
      <c r="A62" s="1" t="s">
        <v>148</v>
      </c>
      <c r="B62" s="1" t="s">
        <v>167</v>
      </c>
      <c r="C62" s="1" t="s">
        <v>168</v>
      </c>
      <c r="D62" s="2">
        <v>44941</v>
      </c>
      <c r="E62" s="4">
        <v>2532.9499999999998</v>
      </c>
      <c r="F62" s="1" t="s">
        <v>26</v>
      </c>
      <c r="G62" s="1" t="s">
        <v>15</v>
      </c>
      <c r="H62" s="1" t="str">
        <f t="shared" si="0"/>
        <v>Done</v>
      </c>
      <c r="I62" s="4" t="str">
        <f>VLOOKUP(A62,[1]Appointments!$A$1:$I$201,2,0)</f>
        <v>D005</v>
      </c>
    </row>
    <row r="63" spans="1:9" x14ac:dyDescent="0.3">
      <c r="A63" s="1" t="s">
        <v>53</v>
      </c>
      <c r="B63" s="1" t="s">
        <v>169</v>
      </c>
      <c r="C63" s="1" t="s">
        <v>170</v>
      </c>
      <c r="D63" s="2">
        <v>45091</v>
      </c>
      <c r="E63" s="4">
        <v>3139.74</v>
      </c>
      <c r="F63" s="1" t="s">
        <v>33</v>
      </c>
      <c r="G63" s="1" t="s">
        <v>15</v>
      </c>
      <c r="H63" s="1" t="str">
        <f t="shared" si="0"/>
        <v>Done</v>
      </c>
      <c r="I63" s="4" t="str">
        <f>VLOOKUP(A63,[1]Appointments!$A$1:$I$201,2,0)</f>
        <v>D010</v>
      </c>
    </row>
    <row r="64" spans="1:9" x14ac:dyDescent="0.3">
      <c r="A64" s="1" t="s">
        <v>172</v>
      </c>
      <c r="B64" s="1" t="s">
        <v>171</v>
      </c>
      <c r="C64" s="1" t="s">
        <v>173</v>
      </c>
      <c r="D64" s="2">
        <v>45106</v>
      </c>
      <c r="E64" s="4">
        <v>1256.06</v>
      </c>
      <c r="F64" s="1" t="s">
        <v>10</v>
      </c>
      <c r="G64" s="1" t="s">
        <v>22</v>
      </c>
      <c r="H64" s="1" t="str">
        <f t="shared" si="0"/>
        <v>Not Done</v>
      </c>
      <c r="I64" s="4" t="str">
        <f>VLOOKUP(A64,[1]Appointments!$A$1:$I$201,2,0)</f>
        <v>D004</v>
      </c>
    </row>
    <row r="65" spans="1:9" x14ac:dyDescent="0.3">
      <c r="A65" s="1" t="s">
        <v>175</v>
      </c>
      <c r="B65" s="1" t="s">
        <v>174</v>
      </c>
      <c r="C65" s="1" t="s">
        <v>176</v>
      </c>
      <c r="D65" s="2">
        <v>45077</v>
      </c>
      <c r="E65" s="4">
        <v>3815.93</v>
      </c>
      <c r="F65" s="1" t="s">
        <v>33</v>
      </c>
      <c r="G65" s="1" t="s">
        <v>15</v>
      </c>
      <c r="H65" s="1" t="str">
        <f t="shared" si="0"/>
        <v>Done</v>
      </c>
      <c r="I65" s="4" t="str">
        <f>VLOOKUP(A65,[1]Appointments!$A$1:$I$201,2,0)</f>
        <v>D006</v>
      </c>
    </row>
    <row r="66" spans="1:9" x14ac:dyDescent="0.3">
      <c r="A66" s="1" t="s">
        <v>108</v>
      </c>
      <c r="B66" s="1" t="s">
        <v>177</v>
      </c>
      <c r="C66" s="1" t="s">
        <v>178</v>
      </c>
      <c r="D66" s="2">
        <v>45040</v>
      </c>
      <c r="E66" s="4">
        <v>4382.59</v>
      </c>
      <c r="F66" s="1" t="s">
        <v>10</v>
      </c>
      <c r="G66" s="1" t="s">
        <v>22</v>
      </c>
      <c r="H66" s="1" t="str">
        <f t="shared" si="0"/>
        <v>Not Done</v>
      </c>
      <c r="I66" s="4" t="str">
        <f>VLOOKUP(A66,[1]Appointments!$A$1:$I$201,2,0)</f>
        <v>D003</v>
      </c>
    </row>
    <row r="67" spans="1:9" x14ac:dyDescent="0.3">
      <c r="A67" s="1" t="s">
        <v>108</v>
      </c>
      <c r="B67" s="1" t="s">
        <v>179</v>
      </c>
      <c r="C67" s="1" t="s">
        <v>180</v>
      </c>
      <c r="D67" s="2">
        <v>45056</v>
      </c>
      <c r="E67" s="4">
        <v>1475.33</v>
      </c>
      <c r="F67" s="1" t="s">
        <v>26</v>
      </c>
      <c r="G67" s="1" t="s">
        <v>11</v>
      </c>
      <c r="H67" s="1" t="str">
        <f t="shared" ref="H67:H130" si="1">IF(G67="Paid","Done","Not Done")</f>
        <v>Not Done</v>
      </c>
      <c r="I67" s="4" t="str">
        <f>VLOOKUP(A67,[1]Appointments!$A$1:$I$201,2,0)</f>
        <v>D003</v>
      </c>
    </row>
    <row r="68" spans="1:9" x14ac:dyDescent="0.3">
      <c r="A68" s="1" t="s">
        <v>182</v>
      </c>
      <c r="B68" s="1" t="s">
        <v>181</v>
      </c>
      <c r="C68" s="1" t="s">
        <v>183</v>
      </c>
      <c r="D68" s="2">
        <v>45148</v>
      </c>
      <c r="E68" s="4">
        <v>930.72</v>
      </c>
      <c r="F68" s="1" t="s">
        <v>26</v>
      </c>
      <c r="G68" s="1" t="s">
        <v>11</v>
      </c>
      <c r="H68" s="1" t="str">
        <f t="shared" si="1"/>
        <v>Not Done</v>
      </c>
      <c r="I68" s="4" t="str">
        <f>VLOOKUP(A68,[1]Appointments!$A$1:$I$201,2,0)</f>
        <v>D001</v>
      </c>
    </row>
    <row r="69" spans="1:9" x14ac:dyDescent="0.3">
      <c r="A69" s="1" t="s">
        <v>61</v>
      </c>
      <c r="B69" s="1" t="s">
        <v>184</v>
      </c>
      <c r="C69" s="1" t="s">
        <v>185</v>
      </c>
      <c r="D69" s="2">
        <v>44999</v>
      </c>
      <c r="E69" s="4">
        <v>606.37</v>
      </c>
      <c r="F69" s="1" t="s">
        <v>26</v>
      </c>
      <c r="G69" s="1" t="s">
        <v>22</v>
      </c>
      <c r="H69" s="1" t="str">
        <f t="shared" si="1"/>
        <v>Not Done</v>
      </c>
      <c r="I69" s="4" t="str">
        <f>VLOOKUP(A69,[1]Appointments!$A$1:$I$201,2,0)</f>
        <v>D009</v>
      </c>
    </row>
    <row r="70" spans="1:9" x14ac:dyDescent="0.3">
      <c r="A70" s="1" t="s">
        <v>53</v>
      </c>
      <c r="B70" s="1" t="s">
        <v>186</v>
      </c>
      <c r="C70" s="1" t="s">
        <v>187</v>
      </c>
      <c r="D70" s="2">
        <v>45014</v>
      </c>
      <c r="E70" s="4">
        <v>3388.87</v>
      </c>
      <c r="F70" s="1" t="s">
        <v>26</v>
      </c>
      <c r="G70" s="1" t="s">
        <v>15</v>
      </c>
      <c r="H70" s="1" t="str">
        <f t="shared" si="1"/>
        <v>Done</v>
      </c>
      <c r="I70" s="4" t="str">
        <f>VLOOKUP(A70,[1]Appointments!$A$1:$I$201,2,0)</f>
        <v>D010</v>
      </c>
    </row>
    <row r="71" spans="1:9" x14ac:dyDescent="0.3">
      <c r="A71" s="1" t="s">
        <v>50</v>
      </c>
      <c r="B71" s="1" t="s">
        <v>188</v>
      </c>
      <c r="C71" s="1" t="s">
        <v>189</v>
      </c>
      <c r="D71" s="2">
        <v>45164</v>
      </c>
      <c r="E71" s="4">
        <v>3231.92</v>
      </c>
      <c r="F71" s="1" t="s">
        <v>33</v>
      </c>
      <c r="G71" s="1" t="s">
        <v>11</v>
      </c>
      <c r="H71" s="1" t="str">
        <f t="shared" si="1"/>
        <v>Not Done</v>
      </c>
      <c r="I71" s="4" t="str">
        <f>VLOOKUP(A71,[1]Appointments!$A$1:$I$201,2,0)</f>
        <v>D002</v>
      </c>
    </row>
    <row r="72" spans="1:9" x14ac:dyDescent="0.3">
      <c r="A72" s="1" t="s">
        <v>31</v>
      </c>
      <c r="B72" s="1" t="s">
        <v>190</v>
      </c>
      <c r="C72" s="1" t="s">
        <v>191</v>
      </c>
      <c r="D72" s="2">
        <v>44952</v>
      </c>
      <c r="E72" s="4">
        <v>2960.14</v>
      </c>
      <c r="F72" s="1" t="s">
        <v>33</v>
      </c>
      <c r="G72" s="1" t="s">
        <v>15</v>
      </c>
      <c r="H72" s="1" t="str">
        <f t="shared" si="1"/>
        <v>Done</v>
      </c>
      <c r="I72" s="4" t="str">
        <f>VLOOKUP(A72,[1]Appointments!$A$1:$I$201,2,0)</f>
        <v>D007</v>
      </c>
    </row>
    <row r="73" spans="1:9" x14ac:dyDescent="0.3">
      <c r="A73" s="1" t="s">
        <v>108</v>
      </c>
      <c r="B73" s="1" t="s">
        <v>192</v>
      </c>
      <c r="C73" s="1" t="s">
        <v>193</v>
      </c>
      <c r="D73" s="2">
        <v>45089</v>
      </c>
      <c r="E73" s="4">
        <v>1543.76</v>
      </c>
      <c r="F73" s="1" t="s">
        <v>26</v>
      </c>
      <c r="G73" s="1" t="s">
        <v>11</v>
      </c>
      <c r="H73" s="1" t="str">
        <f t="shared" si="1"/>
        <v>Not Done</v>
      </c>
      <c r="I73" s="4" t="str">
        <f>VLOOKUP(A73,[1]Appointments!$A$1:$I$201,2,0)</f>
        <v>D003</v>
      </c>
    </row>
    <row r="74" spans="1:9" x14ac:dyDescent="0.3">
      <c r="A74" s="1" t="s">
        <v>24</v>
      </c>
      <c r="B74" s="1" t="s">
        <v>194</v>
      </c>
      <c r="C74" s="1" t="s">
        <v>195</v>
      </c>
      <c r="D74" s="2">
        <v>45284</v>
      </c>
      <c r="E74" s="4">
        <v>2259.08</v>
      </c>
      <c r="F74" s="1" t="s">
        <v>26</v>
      </c>
      <c r="G74" s="1" t="s">
        <v>22</v>
      </c>
      <c r="H74" s="1" t="str">
        <f t="shared" si="1"/>
        <v>Not Done</v>
      </c>
      <c r="I74" s="4" t="str">
        <f>VLOOKUP(A74,[1]Appointments!$A$1:$I$201,2,0)</f>
        <v>D003</v>
      </c>
    </row>
    <row r="75" spans="1:9" x14ac:dyDescent="0.3">
      <c r="A75" s="1" t="s">
        <v>118</v>
      </c>
      <c r="B75" s="1" t="s">
        <v>196</v>
      </c>
      <c r="C75" s="1" t="s">
        <v>197</v>
      </c>
      <c r="D75" s="2">
        <v>45130</v>
      </c>
      <c r="E75" s="4">
        <v>3175.14</v>
      </c>
      <c r="F75" s="1" t="s">
        <v>26</v>
      </c>
      <c r="G75" s="1" t="s">
        <v>22</v>
      </c>
      <c r="H75" s="1" t="str">
        <f t="shared" si="1"/>
        <v>Not Done</v>
      </c>
      <c r="I75" s="4" t="str">
        <f>VLOOKUP(A75,[1]Appointments!$A$1:$I$201,2,0)</f>
        <v>D009</v>
      </c>
    </row>
    <row r="76" spans="1:9" x14ac:dyDescent="0.3">
      <c r="A76" s="1" t="s">
        <v>182</v>
      </c>
      <c r="B76" s="1" t="s">
        <v>198</v>
      </c>
      <c r="C76" s="1" t="s">
        <v>199</v>
      </c>
      <c r="D76" s="2">
        <v>45054</v>
      </c>
      <c r="E76" s="4">
        <v>2735.45</v>
      </c>
      <c r="F76" s="1" t="s">
        <v>33</v>
      </c>
      <c r="G76" s="1" t="s">
        <v>22</v>
      </c>
      <c r="H76" s="1" t="str">
        <f t="shared" si="1"/>
        <v>Not Done</v>
      </c>
      <c r="I76" s="4" t="str">
        <f>VLOOKUP(A76,[1]Appointments!$A$1:$I$201,2,0)</f>
        <v>D001</v>
      </c>
    </row>
    <row r="77" spans="1:9" x14ac:dyDescent="0.3">
      <c r="A77" s="1" t="s">
        <v>201</v>
      </c>
      <c r="B77" s="1" t="s">
        <v>200</v>
      </c>
      <c r="C77" s="1" t="s">
        <v>202</v>
      </c>
      <c r="D77" s="2">
        <v>45257</v>
      </c>
      <c r="E77" s="4">
        <v>4945.03</v>
      </c>
      <c r="F77" s="1" t="s">
        <v>26</v>
      </c>
      <c r="G77" s="1" t="s">
        <v>11</v>
      </c>
      <c r="H77" s="1" t="str">
        <f t="shared" si="1"/>
        <v>Not Done</v>
      </c>
      <c r="I77" s="4" t="str">
        <f>VLOOKUP(A77,[1]Appointments!$A$1:$I$201,2,0)</f>
        <v>D002</v>
      </c>
    </row>
    <row r="78" spans="1:9" x14ac:dyDescent="0.3">
      <c r="A78" s="1" t="s">
        <v>47</v>
      </c>
      <c r="B78" s="1" t="s">
        <v>203</v>
      </c>
      <c r="C78" s="1" t="s">
        <v>204</v>
      </c>
      <c r="D78" s="2">
        <v>45274</v>
      </c>
      <c r="E78" s="4">
        <v>1113.98</v>
      </c>
      <c r="F78" s="1" t="s">
        <v>26</v>
      </c>
      <c r="G78" s="1" t="s">
        <v>15</v>
      </c>
      <c r="H78" s="1" t="str">
        <f t="shared" si="1"/>
        <v>Done</v>
      </c>
      <c r="I78" s="4" t="str">
        <f>VLOOKUP(A78,[1]Appointments!$A$1:$I$201,2,0)</f>
        <v>D003</v>
      </c>
    </row>
    <row r="79" spans="1:9" x14ac:dyDescent="0.3">
      <c r="A79" s="1" t="s">
        <v>206</v>
      </c>
      <c r="B79" s="1" t="s">
        <v>205</v>
      </c>
      <c r="C79" s="1" t="s">
        <v>207</v>
      </c>
      <c r="D79" s="2">
        <v>45186</v>
      </c>
      <c r="E79" s="4">
        <v>3628.15</v>
      </c>
      <c r="F79" s="1" t="s">
        <v>26</v>
      </c>
      <c r="G79" s="1" t="s">
        <v>15</v>
      </c>
      <c r="H79" s="1" t="str">
        <f t="shared" si="1"/>
        <v>Done</v>
      </c>
      <c r="I79" s="4" t="str">
        <f>VLOOKUP(A79,[1]Appointments!$A$1:$I$201,2,0)</f>
        <v>D008</v>
      </c>
    </row>
    <row r="80" spans="1:9" x14ac:dyDescent="0.3">
      <c r="A80" s="1" t="s">
        <v>53</v>
      </c>
      <c r="B80" s="1" t="s">
        <v>208</v>
      </c>
      <c r="C80" s="1" t="s">
        <v>209</v>
      </c>
      <c r="D80" s="2">
        <v>45286</v>
      </c>
      <c r="E80" s="4">
        <v>2319.4299999999998</v>
      </c>
      <c r="F80" s="1" t="s">
        <v>10</v>
      </c>
      <c r="G80" s="1" t="s">
        <v>15</v>
      </c>
      <c r="H80" s="1" t="str">
        <f t="shared" si="1"/>
        <v>Done</v>
      </c>
      <c r="I80" s="4" t="str">
        <f>VLOOKUP(A80,[1]Appointments!$A$1:$I$201,2,0)</f>
        <v>D010</v>
      </c>
    </row>
    <row r="81" spans="1:9" x14ac:dyDescent="0.3">
      <c r="A81" s="1" t="s">
        <v>127</v>
      </c>
      <c r="B81" s="1" t="s">
        <v>210</v>
      </c>
      <c r="C81" s="1" t="s">
        <v>211</v>
      </c>
      <c r="D81" s="2">
        <v>45103</v>
      </c>
      <c r="E81" s="4">
        <v>2426.9</v>
      </c>
      <c r="F81" s="1" t="s">
        <v>26</v>
      </c>
      <c r="G81" s="1" t="s">
        <v>11</v>
      </c>
      <c r="H81" s="1" t="str">
        <f t="shared" si="1"/>
        <v>Not Done</v>
      </c>
      <c r="I81" s="4" t="str">
        <f>VLOOKUP(A81,[1]Appointments!$A$1:$I$201,2,0)</f>
        <v>D006</v>
      </c>
    </row>
    <row r="82" spans="1:9" x14ac:dyDescent="0.3">
      <c r="A82" s="1" t="s">
        <v>85</v>
      </c>
      <c r="B82" s="1" t="s">
        <v>212</v>
      </c>
      <c r="C82" s="1" t="s">
        <v>213</v>
      </c>
      <c r="D82" s="2">
        <v>44932</v>
      </c>
      <c r="E82" s="4">
        <v>3729.19</v>
      </c>
      <c r="F82" s="1" t="s">
        <v>10</v>
      </c>
      <c r="G82" s="1" t="s">
        <v>11</v>
      </c>
      <c r="H82" s="1" t="str">
        <f t="shared" si="1"/>
        <v>Not Done</v>
      </c>
      <c r="I82" s="4" t="str">
        <f>VLOOKUP(A82,[1]Appointments!$A$1:$I$201,2,0)</f>
        <v>D006</v>
      </c>
    </row>
    <row r="83" spans="1:9" x14ac:dyDescent="0.3">
      <c r="A83" s="1" t="s">
        <v>153</v>
      </c>
      <c r="B83" s="1" t="s">
        <v>214</v>
      </c>
      <c r="C83" s="1" t="s">
        <v>215</v>
      </c>
      <c r="D83" s="2">
        <v>44946</v>
      </c>
      <c r="E83" s="4">
        <v>3615.96</v>
      </c>
      <c r="F83" s="1" t="s">
        <v>10</v>
      </c>
      <c r="G83" s="1" t="s">
        <v>11</v>
      </c>
      <c r="H83" s="1" t="str">
        <f t="shared" si="1"/>
        <v>Not Done</v>
      </c>
      <c r="I83" s="4" t="str">
        <f>VLOOKUP(A83,[1]Appointments!$A$1:$I$201,2,0)</f>
        <v>D010</v>
      </c>
    </row>
    <row r="84" spans="1:9" x14ac:dyDescent="0.3">
      <c r="A84" s="1" t="s">
        <v>172</v>
      </c>
      <c r="B84" s="1" t="s">
        <v>216</v>
      </c>
      <c r="C84" s="1" t="s">
        <v>217</v>
      </c>
      <c r="D84" s="2">
        <v>45237</v>
      </c>
      <c r="E84" s="4">
        <v>4960.6499999999996</v>
      </c>
      <c r="F84" s="1" t="s">
        <v>26</v>
      </c>
      <c r="G84" s="1" t="s">
        <v>11</v>
      </c>
      <c r="H84" s="1" t="str">
        <f t="shared" si="1"/>
        <v>Not Done</v>
      </c>
      <c r="I84" s="4" t="str">
        <f>VLOOKUP(A84,[1]Appointments!$A$1:$I$201,2,0)</f>
        <v>D004</v>
      </c>
    </row>
    <row r="85" spans="1:9" x14ac:dyDescent="0.3">
      <c r="A85" s="1" t="s">
        <v>175</v>
      </c>
      <c r="B85" s="1" t="s">
        <v>218</v>
      </c>
      <c r="C85" s="1" t="s">
        <v>219</v>
      </c>
      <c r="D85" s="2">
        <v>45077</v>
      </c>
      <c r="E85" s="4">
        <v>1077.77</v>
      </c>
      <c r="F85" s="1" t="s">
        <v>10</v>
      </c>
      <c r="G85" s="1" t="s">
        <v>11</v>
      </c>
      <c r="H85" s="1" t="str">
        <f t="shared" si="1"/>
        <v>Not Done</v>
      </c>
      <c r="I85" s="4" t="str">
        <f>VLOOKUP(A85,[1]Appointments!$A$1:$I$201,2,0)</f>
        <v>D006</v>
      </c>
    </row>
    <row r="86" spans="1:9" x14ac:dyDescent="0.3">
      <c r="A86" s="1" t="s">
        <v>115</v>
      </c>
      <c r="B86" s="1" t="s">
        <v>220</v>
      </c>
      <c r="C86" s="1" t="s">
        <v>221</v>
      </c>
      <c r="D86" s="2">
        <v>44975</v>
      </c>
      <c r="E86" s="4">
        <v>968.49</v>
      </c>
      <c r="F86" s="1" t="s">
        <v>26</v>
      </c>
      <c r="G86" s="1" t="s">
        <v>15</v>
      </c>
      <c r="H86" s="1" t="str">
        <f t="shared" si="1"/>
        <v>Done</v>
      </c>
      <c r="I86" s="4" t="str">
        <f>VLOOKUP(A86,[1]Appointments!$A$1:$I$201,2,0)</f>
        <v>D002</v>
      </c>
    </row>
    <row r="87" spans="1:9" x14ac:dyDescent="0.3">
      <c r="A87" s="1" t="s">
        <v>223</v>
      </c>
      <c r="B87" s="1" t="s">
        <v>222</v>
      </c>
      <c r="C87" s="1" t="s">
        <v>224</v>
      </c>
      <c r="D87" s="2">
        <v>45228</v>
      </c>
      <c r="E87" s="4">
        <v>3759.52</v>
      </c>
      <c r="F87" s="1" t="s">
        <v>33</v>
      </c>
      <c r="G87" s="1" t="s">
        <v>11</v>
      </c>
      <c r="H87" s="1" t="str">
        <f t="shared" si="1"/>
        <v>Not Done</v>
      </c>
      <c r="I87" s="4" t="str">
        <f>VLOOKUP(A87,[1]Appointments!$A$1:$I$201,2,0)</f>
        <v>D002</v>
      </c>
    </row>
    <row r="88" spans="1:9" x14ac:dyDescent="0.3">
      <c r="A88" s="1" t="s">
        <v>56</v>
      </c>
      <c r="B88" s="1" t="s">
        <v>225</v>
      </c>
      <c r="C88" s="1" t="s">
        <v>226</v>
      </c>
      <c r="D88" s="2">
        <v>45218</v>
      </c>
      <c r="E88" s="4">
        <v>3102.74</v>
      </c>
      <c r="F88" s="1" t="s">
        <v>33</v>
      </c>
      <c r="G88" s="1" t="s">
        <v>11</v>
      </c>
      <c r="H88" s="1" t="str">
        <f t="shared" si="1"/>
        <v>Not Done</v>
      </c>
      <c r="I88" s="4" t="str">
        <f>VLOOKUP(A88,[1]Appointments!$A$1:$I$201,2,0)</f>
        <v>D004</v>
      </c>
    </row>
    <row r="89" spans="1:9" x14ac:dyDescent="0.3">
      <c r="A89" s="1" t="s">
        <v>228</v>
      </c>
      <c r="B89" s="1" t="s">
        <v>227</v>
      </c>
      <c r="C89" s="1" t="s">
        <v>229</v>
      </c>
      <c r="D89" s="2">
        <v>45048</v>
      </c>
      <c r="E89" s="4">
        <v>1733.72</v>
      </c>
      <c r="F89" s="1" t="s">
        <v>33</v>
      </c>
      <c r="G89" s="1" t="s">
        <v>15</v>
      </c>
      <c r="H89" s="1" t="str">
        <f t="shared" si="1"/>
        <v>Done</v>
      </c>
      <c r="I89" s="4" t="str">
        <f>VLOOKUP(A89,[1]Appointments!$A$1:$I$201,2,0)</f>
        <v>D005</v>
      </c>
    </row>
    <row r="90" spans="1:9" x14ac:dyDescent="0.3">
      <c r="A90" s="1" t="s">
        <v>47</v>
      </c>
      <c r="B90" s="1" t="s">
        <v>230</v>
      </c>
      <c r="C90" s="1" t="s">
        <v>231</v>
      </c>
      <c r="D90" s="2">
        <v>44971</v>
      </c>
      <c r="E90" s="4">
        <v>857.39</v>
      </c>
      <c r="F90" s="1" t="s">
        <v>33</v>
      </c>
      <c r="G90" s="1" t="s">
        <v>11</v>
      </c>
      <c r="H90" s="1" t="str">
        <f t="shared" si="1"/>
        <v>Not Done</v>
      </c>
      <c r="I90" s="4" t="str">
        <f>VLOOKUP(A90,[1]Appointments!$A$1:$I$201,2,0)</f>
        <v>D003</v>
      </c>
    </row>
    <row r="91" spans="1:9" x14ac:dyDescent="0.3">
      <c r="A91" s="1" t="s">
        <v>56</v>
      </c>
      <c r="B91" s="1" t="s">
        <v>232</v>
      </c>
      <c r="C91" s="1" t="s">
        <v>233</v>
      </c>
      <c r="D91" s="2">
        <v>45078</v>
      </c>
      <c r="E91" s="4">
        <v>885.46</v>
      </c>
      <c r="F91" s="1" t="s">
        <v>10</v>
      </c>
      <c r="G91" s="1" t="s">
        <v>15</v>
      </c>
      <c r="H91" s="1" t="str">
        <f t="shared" si="1"/>
        <v>Done</v>
      </c>
      <c r="I91" s="4" t="str">
        <f>VLOOKUP(A91,[1]Appointments!$A$1:$I$201,2,0)</f>
        <v>D004</v>
      </c>
    </row>
    <row r="92" spans="1:9" x14ac:dyDescent="0.3">
      <c r="A92" s="1" t="s">
        <v>118</v>
      </c>
      <c r="B92" s="1" t="s">
        <v>234</v>
      </c>
      <c r="C92" s="1" t="s">
        <v>235</v>
      </c>
      <c r="D92" s="2">
        <v>45088</v>
      </c>
      <c r="E92" s="4">
        <v>4523.8599999999997</v>
      </c>
      <c r="F92" s="1" t="s">
        <v>26</v>
      </c>
      <c r="G92" s="1" t="s">
        <v>15</v>
      </c>
      <c r="H92" s="1" t="str">
        <f t="shared" si="1"/>
        <v>Done</v>
      </c>
      <c r="I92" s="4" t="str">
        <f>VLOOKUP(A92,[1]Appointments!$A$1:$I$201,2,0)</f>
        <v>D009</v>
      </c>
    </row>
    <row r="93" spans="1:9" x14ac:dyDescent="0.3">
      <c r="A93" s="1" t="s">
        <v>56</v>
      </c>
      <c r="B93" s="1" t="s">
        <v>236</v>
      </c>
      <c r="C93" s="1" t="s">
        <v>237</v>
      </c>
      <c r="D93" s="2">
        <v>44956</v>
      </c>
      <c r="E93" s="4">
        <v>1363.4</v>
      </c>
      <c r="F93" s="1" t="s">
        <v>26</v>
      </c>
      <c r="G93" s="1" t="s">
        <v>22</v>
      </c>
      <c r="H93" s="1" t="str">
        <f t="shared" si="1"/>
        <v>Not Done</v>
      </c>
      <c r="I93" s="4" t="str">
        <f>VLOOKUP(A93,[1]Appointments!$A$1:$I$201,2,0)</f>
        <v>D004</v>
      </c>
    </row>
    <row r="94" spans="1:9" x14ac:dyDescent="0.3">
      <c r="A94" s="1" t="s">
        <v>8</v>
      </c>
      <c r="B94" s="1" t="s">
        <v>238</v>
      </c>
      <c r="C94" s="1" t="s">
        <v>239</v>
      </c>
      <c r="D94" s="2">
        <v>45025</v>
      </c>
      <c r="E94" s="4">
        <v>1955.17</v>
      </c>
      <c r="F94" s="1" t="s">
        <v>26</v>
      </c>
      <c r="G94" s="1" t="s">
        <v>22</v>
      </c>
      <c r="H94" s="1" t="str">
        <f t="shared" si="1"/>
        <v>Not Done</v>
      </c>
      <c r="I94" s="4" t="str">
        <f>VLOOKUP(A94,[1]Appointments!$A$1:$I$201,2,0)</f>
        <v>D009</v>
      </c>
    </row>
    <row r="95" spans="1:9" x14ac:dyDescent="0.3">
      <c r="A95" s="1" t="s">
        <v>241</v>
      </c>
      <c r="B95" s="1" t="s">
        <v>240</v>
      </c>
      <c r="C95" s="1" t="s">
        <v>242</v>
      </c>
      <c r="D95" s="2">
        <v>45024</v>
      </c>
      <c r="E95" s="4">
        <v>1519.95</v>
      </c>
      <c r="F95" s="1" t="s">
        <v>33</v>
      </c>
      <c r="G95" s="1" t="s">
        <v>22</v>
      </c>
      <c r="H95" s="1" t="str">
        <f t="shared" si="1"/>
        <v>Not Done</v>
      </c>
      <c r="I95" s="4" t="str">
        <f>VLOOKUP(A95,[1]Appointments!$A$1:$I$201,2,0)</f>
        <v>D002</v>
      </c>
    </row>
    <row r="96" spans="1:9" x14ac:dyDescent="0.3">
      <c r="A96" s="1" t="s">
        <v>244</v>
      </c>
      <c r="B96" s="1" t="s">
        <v>243</v>
      </c>
      <c r="C96" s="1" t="s">
        <v>245</v>
      </c>
      <c r="D96" s="2">
        <v>45055</v>
      </c>
      <c r="E96" s="4">
        <v>2097.48</v>
      </c>
      <c r="F96" s="1" t="s">
        <v>33</v>
      </c>
      <c r="G96" s="1" t="s">
        <v>22</v>
      </c>
      <c r="H96" s="1" t="str">
        <f t="shared" si="1"/>
        <v>Not Done</v>
      </c>
      <c r="I96" s="4" t="str">
        <f>VLOOKUP(A96,[1]Appointments!$A$1:$I$201,2,0)</f>
        <v>D009</v>
      </c>
    </row>
    <row r="97" spans="1:9" x14ac:dyDescent="0.3">
      <c r="A97" s="1" t="s">
        <v>143</v>
      </c>
      <c r="B97" s="1" t="s">
        <v>246</v>
      </c>
      <c r="C97" s="1" t="s">
        <v>247</v>
      </c>
      <c r="D97" s="2">
        <v>45114</v>
      </c>
      <c r="E97" s="4">
        <v>812.41</v>
      </c>
      <c r="F97" s="1" t="s">
        <v>26</v>
      </c>
      <c r="G97" s="1" t="s">
        <v>11</v>
      </c>
      <c r="H97" s="1" t="str">
        <f t="shared" si="1"/>
        <v>Not Done</v>
      </c>
      <c r="I97" s="4" t="str">
        <f>VLOOKUP(A97,[1]Appointments!$A$1:$I$201,2,0)</f>
        <v>D006</v>
      </c>
    </row>
    <row r="98" spans="1:9" x14ac:dyDescent="0.3">
      <c r="A98" s="1" t="s">
        <v>172</v>
      </c>
      <c r="B98" s="1" t="s">
        <v>248</v>
      </c>
      <c r="C98" s="1" t="s">
        <v>249</v>
      </c>
      <c r="D98" s="2">
        <v>45052</v>
      </c>
      <c r="E98" s="4">
        <v>2835.77</v>
      </c>
      <c r="F98" s="1" t="s">
        <v>33</v>
      </c>
      <c r="G98" s="1" t="s">
        <v>22</v>
      </c>
      <c r="H98" s="1" t="str">
        <f t="shared" si="1"/>
        <v>Not Done</v>
      </c>
      <c r="I98" s="4" t="str">
        <f>VLOOKUP(A98,[1]Appointments!$A$1:$I$201,2,0)</f>
        <v>D004</v>
      </c>
    </row>
    <row r="99" spans="1:9" x14ac:dyDescent="0.3">
      <c r="A99" s="1" t="s">
        <v>28</v>
      </c>
      <c r="B99" s="1" t="s">
        <v>250</v>
      </c>
      <c r="C99" s="1" t="s">
        <v>251</v>
      </c>
      <c r="D99" s="2">
        <v>45002</v>
      </c>
      <c r="E99" s="4">
        <v>804.26</v>
      </c>
      <c r="F99" s="1" t="s">
        <v>26</v>
      </c>
      <c r="G99" s="1" t="s">
        <v>15</v>
      </c>
      <c r="H99" s="1" t="str">
        <f t="shared" si="1"/>
        <v>Done</v>
      </c>
      <c r="I99" s="4" t="str">
        <f>VLOOKUP(A99,[1]Appointments!$A$1:$I$201,2,0)</f>
        <v>D006</v>
      </c>
    </row>
    <row r="100" spans="1:9" x14ac:dyDescent="0.3">
      <c r="A100" s="1" t="s">
        <v>253</v>
      </c>
      <c r="B100" s="1" t="s">
        <v>252</v>
      </c>
      <c r="C100" s="1" t="s">
        <v>254</v>
      </c>
      <c r="D100" s="2">
        <v>45111</v>
      </c>
      <c r="E100" s="4">
        <v>4101.6000000000004</v>
      </c>
      <c r="F100" s="1" t="s">
        <v>26</v>
      </c>
      <c r="G100" s="1" t="s">
        <v>11</v>
      </c>
      <c r="H100" s="1" t="str">
        <f t="shared" si="1"/>
        <v>Not Done</v>
      </c>
      <c r="I100" s="4" t="str">
        <f>VLOOKUP(A100,[1]Appointments!$A$1:$I$201,2,0)</f>
        <v>D007</v>
      </c>
    </row>
    <row r="101" spans="1:9" x14ac:dyDescent="0.3">
      <c r="A101" s="1" t="s">
        <v>47</v>
      </c>
      <c r="B101" s="1" t="s">
        <v>255</v>
      </c>
      <c r="C101" s="1" t="s">
        <v>256</v>
      </c>
      <c r="D101" s="2">
        <v>44987</v>
      </c>
      <c r="E101" s="4">
        <v>1551.7</v>
      </c>
      <c r="F101" s="1" t="s">
        <v>26</v>
      </c>
      <c r="G101" s="1" t="s">
        <v>22</v>
      </c>
      <c r="H101" s="1" t="str">
        <f t="shared" si="1"/>
        <v>Not Done</v>
      </c>
      <c r="I101" s="4" t="str">
        <f>VLOOKUP(A101,[1]Appointments!$A$1:$I$201,2,0)</f>
        <v>D003</v>
      </c>
    </row>
    <row r="102" spans="1:9" x14ac:dyDescent="0.3">
      <c r="A102" s="1" t="s">
        <v>105</v>
      </c>
      <c r="B102" s="1" t="s">
        <v>257</v>
      </c>
      <c r="C102" s="1" t="s">
        <v>258</v>
      </c>
      <c r="D102" s="2">
        <v>45190</v>
      </c>
      <c r="E102" s="4">
        <v>2930.05</v>
      </c>
      <c r="F102" s="1" t="s">
        <v>26</v>
      </c>
      <c r="G102" s="1" t="s">
        <v>15</v>
      </c>
      <c r="H102" s="1" t="str">
        <f t="shared" si="1"/>
        <v>Done</v>
      </c>
      <c r="I102" s="4" t="str">
        <f>VLOOKUP(A102,[1]Appointments!$A$1:$I$201,2,0)</f>
        <v>D003</v>
      </c>
    </row>
    <row r="103" spans="1:9" x14ac:dyDescent="0.3">
      <c r="A103" s="1" t="s">
        <v>20</v>
      </c>
      <c r="B103" s="1" t="s">
        <v>259</v>
      </c>
      <c r="C103" s="1" t="s">
        <v>260</v>
      </c>
      <c r="D103" s="2">
        <v>45224</v>
      </c>
      <c r="E103" s="4">
        <v>4460.3599999999997</v>
      </c>
      <c r="F103" s="1" t="s">
        <v>26</v>
      </c>
      <c r="G103" s="1" t="s">
        <v>11</v>
      </c>
      <c r="H103" s="1" t="str">
        <f t="shared" si="1"/>
        <v>Not Done</v>
      </c>
      <c r="I103" s="4" t="str">
        <f>VLOOKUP(A103,[1]Appointments!$A$1:$I$201,2,0)</f>
        <v>D006</v>
      </c>
    </row>
    <row r="104" spans="1:9" x14ac:dyDescent="0.3">
      <c r="A104" s="1" t="s">
        <v>100</v>
      </c>
      <c r="B104" s="1" t="s">
        <v>261</v>
      </c>
      <c r="C104" s="1" t="s">
        <v>262</v>
      </c>
      <c r="D104" s="2">
        <v>44950</v>
      </c>
      <c r="E104" s="4">
        <v>3428.95</v>
      </c>
      <c r="F104" s="1" t="s">
        <v>26</v>
      </c>
      <c r="G104" s="1" t="s">
        <v>11</v>
      </c>
      <c r="H104" s="1" t="str">
        <f t="shared" si="1"/>
        <v>Not Done</v>
      </c>
      <c r="I104" s="4" t="str">
        <f>VLOOKUP(A104,[1]Appointments!$A$1:$I$201,2,0)</f>
        <v>D005</v>
      </c>
    </row>
    <row r="105" spans="1:9" x14ac:dyDescent="0.3">
      <c r="A105" s="1" t="s">
        <v>105</v>
      </c>
      <c r="B105" s="1" t="s">
        <v>263</v>
      </c>
      <c r="C105" s="1" t="s">
        <v>264</v>
      </c>
      <c r="D105" s="2">
        <v>45034</v>
      </c>
      <c r="E105" s="4">
        <v>2898.31</v>
      </c>
      <c r="F105" s="1" t="s">
        <v>26</v>
      </c>
      <c r="G105" s="1" t="s">
        <v>22</v>
      </c>
      <c r="H105" s="1" t="str">
        <f t="shared" si="1"/>
        <v>Not Done</v>
      </c>
      <c r="I105" s="4" t="str">
        <f>VLOOKUP(A105,[1]Appointments!$A$1:$I$201,2,0)</f>
        <v>D003</v>
      </c>
    </row>
    <row r="106" spans="1:9" x14ac:dyDescent="0.3">
      <c r="A106" s="1" t="s">
        <v>118</v>
      </c>
      <c r="B106" s="1" t="s">
        <v>265</v>
      </c>
      <c r="C106" s="1" t="s">
        <v>266</v>
      </c>
      <c r="D106" s="2">
        <v>45152</v>
      </c>
      <c r="E106" s="4">
        <v>1959.5</v>
      </c>
      <c r="F106" s="1" t="s">
        <v>33</v>
      </c>
      <c r="G106" s="1" t="s">
        <v>11</v>
      </c>
      <c r="H106" s="1" t="str">
        <f t="shared" si="1"/>
        <v>Not Done</v>
      </c>
      <c r="I106" s="4" t="str">
        <f>VLOOKUP(A106,[1]Appointments!$A$1:$I$201,2,0)</f>
        <v>D009</v>
      </c>
    </row>
    <row r="107" spans="1:9" x14ac:dyDescent="0.3">
      <c r="A107" s="1" t="s">
        <v>61</v>
      </c>
      <c r="B107" s="1" t="s">
        <v>267</v>
      </c>
      <c r="C107" s="1" t="s">
        <v>268</v>
      </c>
      <c r="D107" s="2">
        <v>45228</v>
      </c>
      <c r="E107" s="4">
        <v>1998.51</v>
      </c>
      <c r="F107" s="1" t="s">
        <v>26</v>
      </c>
      <c r="G107" s="1" t="s">
        <v>15</v>
      </c>
      <c r="H107" s="1" t="str">
        <f t="shared" si="1"/>
        <v>Done</v>
      </c>
      <c r="I107" s="4" t="str">
        <f>VLOOKUP(A107,[1]Appointments!$A$1:$I$201,2,0)</f>
        <v>D009</v>
      </c>
    </row>
    <row r="108" spans="1:9" x14ac:dyDescent="0.3">
      <c r="A108" s="1" t="s">
        <v>270</v>
      </c>
      <c r="B108" s="1" t="s">
        <v>269</v>
      </c>
      <c r="C108" s="1" t="s">
        <v>271</v>
      </c>
      <c r="D108" s="2">
        <v>45033</v>
      </c>
      <c r="E108" s="4">
        <v>3512.69</v>
      </c>
      <c r="F108" s="1" t="s">
        <v>26</v>
      </c>
      <c r="G108" s="1" t="s">
        <v>11</v>
      </c>
      <c r="H108" s="1" t="str">
        <f t="shared" si="1"/>
        <v>Not Done</v>
      </c>
      <c r="I108" s="4" t="str">
        <f>VLOOKUP(A108,[1]Appointments!$A$1:$I$201,2,0)</f>
        <v>D007</v>
      </c>
    </row>
    <row r="109" spans="1:9" x14ac:dyDescent="0.3">
      <c r="A109" s="1" t="s">
        <v>148</v>
      </c>
      <c r="B109" s="1" t="s">
        <v>272</v>
      </c>
      <c r="C109" s="1" t="s">
        <v>273</v>
      </c>
      <c r="D109" s="2">
        <v>45037</v>
      </c>
      <c r="E109" s="4">
        <v>4973.63</v>
      </c>
      <c r="F109" s="1" t="s">
        <v>33</v>
      </c>
      <c r="G109" s="1" t="s">
        <v>15</v>
      </c>
      <c r="H109" s="1" t="str">
        <f t="shared" si="1"/>
        <v>Done</v>
      </c>
      <c r="I109" s="4" t="str">
        <f>VLOOKUP(A109,[1]Appointments!$A$1:$I$201,2,0)</f>
        <v>D005</v>
      </c>
    </row>
    <row r="110" spans="1:9" x14ac:dyDescent="0.3">
      <c r="A110" s="1" t="s">
        <v>175</v>
      </c>
      <c r="B110" s="1" t="s">
        <v>274</v>
      </c>
      <c r="C110" s="1" t="s">
        <v>275</v>
      </c>
      <c r="D110" s="2">
        <v>45136</v>
      </c>
      <c r="E110" s="4">
        <v>3478.28</v>
      </c>
      <c r="F110" s="1" t="s">
        <v>33</v>
      </c>
      <c r="G110" s="1" t="s">
        <v>11</v>
      </c>
      <c r="H110" s="1" t="str">
        <f t="shared" si="1"/>
        <v>Not Done</v>
      </c>
      <c r="I110" s="4" t="str">
        <f>VLOOKUP(A110,[1]Appointments!$A$1:$I$201,2,0)</f>
        <v>D006</v>
      </c>
    </row>
    <row r="111" spans="1:9" x14ac:dyDescent="0.3">
      <c r="A111" s="1" t="s">
        <v>79</v>
      </c>
      <c r="B111" s="1" t="s">
        <v>276</v>
      </c>
      <c r="C111" s="1" t="s">
        <v>277</v>
      </c>
      <c r="D111" s="2">
        <v>45126</v>
      </c>
      <c r="E111" s="4">
        <v>3010.03</v>
      </c>
      <c r="F111" s="1" t="s">
        <v>33</v>
      </c>
      <c r="G111" s="1" t="s">
        <v>22</v>
      </c>
      <c r="H111" s="1" t="str">
        <f t="shared" si="1"/>
        <v>Not Done</v>
      </c>
      <c r="I111" s="4" t="str">
        <f>VLOOKUP(A111,[1]Appointments!$A$1:$I$201,2,0)</f>
        <v>D008</v>
      </c>
    </row>
    <row r="112" spans="1:9" x14ac:dyDescent="0.3">
      <c r="A112" s="1" t="s">
        <v>175</v>
      </c>
      <c r="B112" s="1" t="s">
        <v>278</v>
      </c>
      <c r="C112" s="1" t="s">
        <v>279</v>
      </c>
      <c r="D112" s="2">
        <v>45068</v>
      </c>
      <c r="E112" s="4">
        <v>3787.93</v>
      </c>
      <c r="F112" s="1" t="s">
        <v>26</v>
      </c>
      <c r="G112" s="1" t="s">
        <v>15</v>
      </c>
      <c r="H112" s="1" t="str">
        <f t="shared" si="1"/>
        <v>Done</v>
      </c>
      <c r="I112" s="4" t="str">
        <f>VLOOKUP(A112,[1]Appointments!$A$1:$I$201,2,0)</f>
        <v>D006</v>
      </c>
    </row>
    <row r="113" spans="1:9" x14ac:dyDescent="0.3">
      <c r="A113" s="1" t="s">
        <v>17</v>
      </c>
      <c r="B113" s="1" t="s">
        <v>280</v>
      </c>
      <c r="C113" s="1" t="s">
        <v>281</v>
      </c>
      <c r="D113" s="2">
        <v>44937</v>
      </c>
      <c r="E113" s="4">
        <v>2593.4299999999998</v>
      </c>
      <c r="F113" s="1" t="s">
        <v>10</v>
      </c>
      <c r="G113" s="1" t="s">
        <v>11</v>
      </c>
      <c r="H113" s="1" t="str">
        <f t="shared" si="1"/>
        <v>Not Done</v>
      </c>
      <c r="I113" s="4" t="str">
        <f>VLOOKUP(A113,[1]Appointments!$A$1:$I$201,2,0)</f>
        <v>D004</v>
      </c>
    </row>
    <row r="114" spans="1:9" x14ac:dyDescent="0.3">
      <c r="A114" s="1" t="s">
        <v>105</v>
      </c>
      <c r="B114" s="1" t="s">
        <v>282</v>
      </c>
      <c r="C114" s="1" t="s">
        <v>283</v>
      </c>
      <c r="D114" s="2">
        <v>45254</v>
      </c>
      <c r="E114" s="4">
        <v>770.64</v>
      </c>
      <c r="F114" s="1" t="s">
        <v>10</v>
      </c>
      <c r="G114" s="1" t="s">
        <v>11</v>
      </c>
      <c r="H114" s="1" t="str">
        <f t="shared" si="1"/>
        <v>Not Done</v>
      </c>
      <c r="I114" s="4" t="str">
        <f>VLOOKUP(A114,[1]Appointments!$A$1:$I$201,2,0)</f>
        <v>D003</v>
      </c>
    </row>
    <row r="115" spans="1:9" x14ac:dyDescent="0.3">
      <c r="A115" s="1" t="s">
        <v>285</v>
      </c>
      <c r="B115" s="1" t="s">
        <v>284</v>
      </c>
      <c r="C115" s="1" t="s">
        <v>286</v>
      </c>
      <c r="D115" s="2">
        <v>45146</v>
      </c>
      <c r="E115" s="4">
        <v>3030.34</v>
      </c>
      <c r="F115" s="1" t="s">
        <v>33</v>
      </c>
      <c r="G115" s="1" t="s">
        <v>11</v>
      </c>
      <c r="H115" s="1" t="str">
        <f t="shared" si="1"/>
        <v>Not Done</v>
      </c>
      <c r="I115" s="4" t="str">
        <f>VLOOKUP(A115,[1]Appointments!$A$1:$I$201,2,0)</f>
        <v>D001</v>
      </c>
    </row>
    <row r="116" spans="1:9" x14ac:dyDescent="0.3">
      <c r="A116" s="1" t="s">
        <v>79</v>
      </c>
      <c r="B116" s="1" t="s">
        <v>287</v>
      </c>
      <c r="C116" s="1" t="s">
        <v>288</v>
      </c>
      <c r="D116" s="2">
        <v>45224</v>
      </c>
      <c r="E116" s="4">
        <v>4809.3100000000004</v>
      </c>
      <c r="F116" s="1" t="s">
        <v>10</v>
      </c>
      <c r="G116" s="1" t="s">
        <v>15</v>
      </c>
      <c r="H116" s="1" t="str">
        <f t="shared" si="1"/>
        <v>Done</v>
      </c>
      <c r="I116" s="4" t="str">
        <f>VLOOKUP(A116,[1]Appointments!$A$1:$I$201,2,0)</f>
        <v>D008</v>
      </c>
    </row>
    <row r="117" spans="1:9" x14ac:dyDescent="0.3">
      <c r="A117" s="1" t="s">
        <v>38</v>
      </c>
      <c r="B117" s="1" t="s">
        <v>289</v>
      </c>
      <c r="C117" s="1" t="s">
        <v>290</v>
      </c>
      <c r="D117" s="2">
        <v>45114</v>
      </c>
      <c r="E117" s="4">
        <v>1288.8599999999999</v>
      </c>
      <c r="F117" s="1" t="s">
        <v>33</v>
      </c>
      <c r="G117" s="1" t="s">
        <v>15</v>
      </c>
      <c r="H117" s="1" t="str">
        <f t="shared" si="1"/>
        <v>Done</v>
      </c>
      <c r="I117" s="4" t="str">
        <f>VLOOKUP(A117,[1]Appointments!$A$1:$I$201,2,0)</f>
        <v>D010</v>
      </c>
    </row>
    <row r="118" spans="1:9" x14ac:dyDescent="0.3">
      <c r="A118" s="1" t="s">
        <v>13</v>
      </c>
      <c r="B118" s="1" t="s">
        <v>291</v>
      </c>
      <c r="C118" s="1" t="s">
        <v>292</v>
      </c>
      <c r="D118" s="2">
        <v>45097</v>
      </c>
      <c r="E118" s="4">
        <v>3605.02</v>
      </c>
      <c r="F118" s="1" t="s">
        <v>26</v>
      </c>
      <c r="G118" s="1" t="s">
        <v>15</v>
      </c>
      <c r="H118" s="1" t="str">
        <f t="shared" si="1"/>
        <v>Done</v>
      </c>
      <c r="I118" s="4" t="str">
        <f>VLOOKUP(A118,[1]Appointments!$A$1:$I$201,2,0)</f>
        <v>D004</v>
      </c>
    </row>
    <row r="119" spans="1:9" x14ac:dyDescent="0.3">
      <c r="A119" s="1" t="s">
        <v>148</v>
      </c>
      <c r="B119" s="1" t="s">
        <v>293</v>
      </c>
      <c r="C119" s="1" t="s">
        <v>294</v>
      </c>
      <c r="D119" s="2">
        <v>45147</v>
      </c>
      <c r="E119" s="4">
        <v>1404.2</v>
      </c>
      <c r="F119" s="1" t="s">
        <v>10</v>
      </c>
      <c r="G119" s="1" t="s">
        <v>22</v>
      </c>
      <c r="H119" s="1" t="str">
        <f t="shared" si="1"/>
        <v>Not Done</v>
      </c>
      <c r="I119" s="4" t="str">
        <f>VLOOKUP(A119,[1]Appointments!$A$1:$I$201,2,0)</f>
        <v>D005</v>
      </c>
    </row>
    <row r="120" spans="1:9" x14ac:dyDescent="0.3">
      <c r="A120" s="1" t="s">
        <v>115</v>
      </c>
      <c r="B120" s="1" t="s">
        <v>295</v>
      </c>
      <c r="C120" s="1" t="s">
        <v>296</v>
      </c>
      <c r="D120" s="2">
        <v>45278</v>
      </c>
      <c r="E120" s="4">
        <v>2911.22</v>
      </c>
      <c r="F120" s="1" t="s">
        <v>26</v>
      </c>
      <c r="G120" s="1" t="s">
        <v>22</v>
      </c>
      <c r="H120" s="1" t="str">
        <f t="shared" si="1"/>
        <v>Not Done</v>
      </c>
      <c r="I120" s="4" t="str">
        <f>VLOOKUP(A120,[1]Appointments!$A$1:$I$201,2,0)</f>
        <v>D002</v>
      </c>
    </row>
    <row r="121" spans="1:9" x14ac:dyDescent="0.3">
      <c r="A121" s="1" t="s">
        <v>13</v>
      </c>
      <c r="B121" s="1" t="s">
        <v>297</v>
      </c>
      <c r="C121" s="1" t="s">
        <v>298</v>
      </c>
      <c r="D121" s="2">
        <v>45268</v>
      </c>
      <c r="E121" s="4">
        <v>935.04</v>
      </c>
      <c r="F121" s="1" t="s">
        <v>10</v>
      </c>
      <c r="G121" s="1" t="s">
        <v>15</v>
      </c>
      <c r="H121" s="1" t="str">
        <f t="shared" si="1"/>
        <v>Done</v>
      </c>
      <c r="I121" s="4" t="str">
        <f>VLOOKUP(A121,[1]Appointments!$A$1:$I$201,2,0)</f>
        <v>D004</v>
      </c>
    </row>
    <row r="122" spans="1:9" x14ac:dyDescent="0.3">
      <c r="A122" s="1" t="s">
        <v>61</v>
      </c>
      <c r="B122" s="1" t="s">
        <v>299</v>
      </c>
      <c r="C122" s="1" t="s">
        <v>300</v>
      </c>
      <c r="D122" s="2">
        <v>45023</v>
      </c>
      <c r="E122" s="4">
        <v>2526.67</v>
      </c>
      <c r="F122" s="1" t="s">
        <v>26</v>
      </c>
      <c r="G122" s="1" t="s">
        <v>11</v>
      </c>
      <c r="H122" s="1" t="str">
        <f t="shared" si="1"/>
        <v>Not Done</v>
      </c>
      <c r="I122" s="4" t="str">
        <f>VLOOKUP(A122,[1]Appointments!$A$1:$I$201,2,0)</f>
        <v>D009</v>
      </c>
    </row>
    <row r="123" spans="1:9" x14ac:dyDescent="0.3">
      <c r="A123" s="1" t="s">
        <v>53</v>
      </c>
      <c r="B123" s="1" t="s">
        <v>301</v>
      </c>
      <c r="C123" s="1" t="s">
        <v>302</v>
      </c>
      <c r="D123" s="2">
        <v>45118</v>
      </c>
      <c r="E123" s="4">
        <v>3902.73</v>
      </c>
      <c r="F123" s="1" t="s">
        <v>10</v>
      </c>
      <c r="G123" s="1" t="s">
        <v>22</v>
      </c>
      <c r="H123" s="1" t="str">
        <f t="shared" si="1"/>
        <v>Not Done</v>
      </c>
      <c r="I123" s="4" t="str">
        <f>VLOOKUP(A123,[1]Appointments!$A$1:$I$201,2,0)</f>
        <v>D010</v>
      </c>
    </row>
    <row r="124" spans="1:9" x14ac:dyDescent="0.3">
      <c r="A124" s="1" t="s">
        <v>79</v>
      </c>
      <c r="B124" s="1" t="s">
        <v>303</v>
      </c>
      <c r="C124" s="1" t="s">
        <v>304</v>
      </c>
      <c r="D124" s="2">
        <v>44985</v>
      </c>
      <c r="E124" s="4">
        <v>2064.0700000000002</v>
      </c>
      <c r="F124" s="1" t="s">
        <v>26</v>
      </c>
      <c r="G124" s="1" t="s">
        <v>15</v>
      </c>
      <c r="H124" s="1" t="str">
        <f t="shared" si="1"/>
        <v>Done</v>
      </c>
      <c r="I124" s="4" t="str">
        <f>VLOOKUP(A124,[1]Appointments!$A$1:$I$201,2,0)</f>
        <v>D008</v>
      </c>
    </row>
    <row r="125" spans="1:9" x14ac:dyDescent="0.3">
      <c r="A125" s="1" t="s">
        <v>206</v>
      </c>
      <c r="B125" s="1" t="s">
        <v>305</v>
      </c>
      <c r="C125" s="1" t="s">
        <v>306</v>
      </c>
      <c r="D125" s="2">
        <v>45001</v>
      </c>
      <c r="E125" s="4">
        <v>3492.1</v>
      </c>
      <c r="F125" s="1" t="s">
        <v>26</v>
      </c>
      <c r="G125" s="1" t="s">
        <v>11</v>
      </c>
      <c r="H125" s="1" t="str">
        <f t="shared" si="1"/>
        <v>Not Done</v>
      </c>
      <c r="I125" s="4" t="str">
        <f>VLOOKUP(A125,[1]Appointments!$A$1:$I$201,2,0)</f>
        <v>D008</v>
      </c>
    </row>
    <row r="126" spans="1:9" x14ac:dyDescent="0.3">
      <c r="A126" s="1" t="s">
        <v>115</v>
      </c>
      <c r="B126" s="1" t="s">
        <v>307</v>
      </c>
      <c r="C126" s="1" t="s">
        <v>308</v>
      </c>
      <c r="D126" s="2">
        <v>44975</v>
      </c>
      <c r="E126" s="4">
        <v>4079.52</v>
      </c>
      <c r="F126" s="1" t="s">
        <v>10</v>
      </c>
      <c r="G126" s="1" t="s">
        <v>22</v>
      </c>
      <c r="H126" s="1" t="str">
        <f t="shared" si="1"/>
        <v>Not Done</v>
      </c>
      <c r="I126" s="4" t="str">
        <f>VLOOKUP(A126,[1]Appointments!$A$1:$I$201,2,0)</f>
        <v>D002</v>
      </c>
    </row>
    <row r="127" spans="1:9" x14ac:dyDescent="0.3">
      <c r="A127" s="1" t="s">
        <v>20</v>
      </c>
      <c r="B127" s="1" t="s">
        <v>309</v>
      </c>
      <c r="C127" s="1" t="s">
        <v>310</v>
      </c>
      <c r="D127" s="2">
        <v>45232</v>
      </c>
      <c r="E127" s="4">
        <v>4672.3</v>
      </c>
      <c r="F127" s="1" t="s">
        <v>26</v>
      </c>
      <c r="G127" s="1" t="s">
        <v>11</v>
      </c>
      <c r="H127" s="1" t="str">
        <f t="shared" si="1"/>
        <v>Not Done</v>
      </c>
      <c r="I127" s="4" t="str">
        <f>VLOOKUP(A127,[1]Appointments!$A$1:$I$201,2,0)</f>
        <v>D006</v>
      </c>
    </row>
    <row r="128" spans="1:9" x14ac:dyDescent="0.3">
      <c r="A128" s="1" t="s">
        <v>175</v>
      </c>
      <c r="B128" s="1" t="s">
        <v>311</v>
      </c>
      <c r="C128" s="1" t="s">
        <v>312</v>
      </c>
      <c r="D128" s="2">
        <v>45243</v>
      </c>
      <c r="E128" s="4">
        <v>1555.89</v>
      </c>
      <c r="F128" s="1" t="s">
        <v>26</v>
      </c>
      <c r="G128" s="1" t="s">
        <v>11</v>
      </c>
      <c r="H128" s="1" t="str">
        <f t="shared" si="1"/>
        <v>Not Done</v>
      </c>
      <c r="I128" s="4" t="str">
        <f>VLOOKUP(A128,[1]Appointments!$A$1:$I$201,2,0)</f>
        <v>D006</v>
      </c>
    </row>
    <row r="129" spans="1:9" x14ac:dyDescent="0.3">
      <c r="A129" s="1" t="s">
        <v>241</v>
      </c>
      <c r="B129" s="1" t="s">
        <v>313</v>
      </c>
      <c r="C129" s="1" t="s">
        <v>314</v>
      </c>
      <c r="D129" s="2">
        <v>45031</v>
      </c>
      <c r="E129" s="4">
        <v>2296.92</v>
      </c>
      <c r="F129" s="1" t="s">
        <v>26</v>
      </c>
      <c r="G129" s="1" t="s">
        <v>11</v>
      </c>
      <c r="H129" s="1" t="str">
        <f t="shared" si="1"/>
        <v>Not Done</v>
      </c>
      <c r="I129" s="4" t="str">
        <f>VLOOKUP(A129,[1]Appointments!$A$1:$I$201,2,0)</f>
        <v>D002</v>
      </c>
    </row>
    <row r="130" spans="1:9" x14ac:dyDescent="0.3">
      <c r="A130" s="1" t="s">
        <v>82</v>
      </c>
      <c r="B130" s="1" t="s">
        <v>315</v>
      </c>
      <c r="C130" s="1" t="s">
        <v>316</v>
      </c>
      <c r="D130" s="2">
        <v>45163</v>
      </c>
      <c r="E130" s="4">
        <v>1185.8699999999999</v>
      </c>
      <c r="F130" s="1" t="s">
        <v>10</v>
      </c>
      <c r="G130" s="1" t="s">
        <v>11</v>
      </c>
      <c r="H130" s="1" t="str">
        <f t="shared" si="1"/>
        <v>Not Done</v>
      </c>
      <c r="I130" s="4" t="str">
        <f>VLOOKUP(A130,[1]Appointments!$A$1:$I$201,2,0)</f>
        <v>D001</v>
      </c>
    </row>
    <row r="131" spans="1:9" x14ac:dyDescent="0.3">
      <c r="A131" s="1" t="s">
        <v>223</v>
      </c>
      <c r="B131" s="1" t="s">
        <v>317</v>
      </c>
      <c r="C131" s="1" t="s">
        <v>318</v>
      </c>
      <c r="D131" s="2">
        <v>44980</v>
      </c>
      <c r="E131" s="4">
        <v>4966.18</v>
      </c>
      <c r="F131" s="1" t="s">
        <v>10</v>
      </c>
      <c r="G131" s="1" t="s">
        <v>22</v>
      </c>
      <c r="H131" s="1" t="str">
        <f t="shared" ref="H131:H194" si="2">IF(G131="Paid","Done","Not Done")</f>
        <v>Not Done</v>
      </c>
      <c r="I131" s="4" t="str">
        <f>VLOOKUP(A131,[1]Appointments!$A$1:$I$201,2,0)</f>
        <v>D002</v>
      </c>
    </row>
    <row r="132" spans="1:9" x14ac:dyDescent="0.3">
      <c r="A132" s="1" t="s">
        <v>79</v>
      </c>
      <c r="B132" s="1" t="s">
        <v>319</v>
      </c>
      <c r="C132" s="1" t="s">
        <v>320</v>
      </c>
      <c r="D132" s="2">
        <v>45057</v>
      </c>
      <c r="E132" s="4">
        <v>4671.5</v>
      </c>
      <c r="F132" s="1" t="s">
        <v>26</v>
      </c>
      <c r="G132" s="1" t="s">
        <v>22</v>
      </c>
      <c r="H132" s="1" t="str">
        <f t="shared" si="2"/>
        <v>Not Done</v>
      </c>
      <c r="I132" s="4" t="str">
        <f>VLOOKUP(A132,[1]Appointments!$A$1:$I$201,2,0)</f>
        <v>D008</v>
      </c>
    </row>
    <row r="133" spans="1:9" x14ac:dyDescent="0.3">
      <c r="A133" s="1" t="s">
        <v>165</v>
      </c>
      <c r="B133" s="1" t="s">
        <v>321</v>
      </c>
      <c r="C133" s="1" t="s">
        <v>322</v>
      </c>
      <c r="D133" s="2">
        <v>45133</v>
      </c>
      <c r="E133" s="4">
        <v>2929.81</v>
      </c>
      <c r="F133" s="1" t="s">
        <v>26</v>
      </c>
      <c r="G133" s="1" t="s">
        <v>22</v>
      </c>
      <c r="H133" s="1" t="str">
        <f t="shared" si="2"/>
        <v>Not Done</v>
      </c>
      <c r="I133" s="4" t="str">
        <f>VLOOKUP(A133,[1]Appointments!$A$1:$I$201,2,0)</f>
        <v>D002</v>
      </c>
    </row>
    <row r="134" spans="1:9" x14ac:dyDescent="0.3">
      <c r="A134" s="1" t="s">
        <v>17</v>
      </c>
      <c r="B134" s="1" t="s">
        <v>323</v>
      </c>
      <c r="C134" s="1" t="s">
        <v>324</v>
      </c>
      <c r="D134" s="2">
        <v>45008</v>
      </c>
      <c r="E134" s="4">
        <v>4289.1499999999996</v>
      </c>
      <c r="F134" s="1" t="s">
        <v>10</v>
      </c>
      <c r="G134" s="1" t="s">
        <v>15</v>
      </c>
      <c r="H134" s="1" t="str">
        <f t="shared" si="2"/>
        <v>Done</v>
      </c>
      <c r="I134" s="4" t="str">
        <f>VLOOKUP(A134,[1]Appointments!$A$1:$I$201,2,0)</f>
        <v>D004</v>
      </c>
    </row>
    <row r="135" spans="1:9" x14ac:dyDescent="0.3">
      <c r="A135" s="1" t="s">
        <v>20</v>
      </c>
      <c r="B135" s="1" t="s">
        <v>325</v>
      </c>
      <c r="C135" s="1" t="s">
        <v>326</v>
      </c>
      <c r="D135" s="2">
        <v>45216</v>
      </c>
      <c r="E135" s="4">
        <v>2844.31</v>
      </c>
      <c r="F135" s="1" t="s">
        <v>10</v>
      </c>
      <c r="G135" s="1" t="s">
        <v>22</v>
      </c>
      <c r="H135" s="1" t="str">
        <f t="shared" si="2"/>
        <v>Not Done</v>
      </c>
      <c r="I135" s="4" t="str">
        <f>VLOOKUP(A135,[1]Appointments!$A$1:$I$201,2,0)</f>
        <v>D006</v>
      </c>
    </row>
    <row r="136" spans="1:9" x14ac:dyDescent="0.3">
      <c r="A136" s="1" t="s">
        <v>44</v>
      </c>
      <c r="B136" s="1" t="s">
        <v>327</v>
      </c>
      <c r="C136" s="1" t="s">
        <v>328</v>
      </c>
      <c r="D136" s="2">
        <v>45178</v>
      </c>
      <c r="E136" s="4">
        <v>3306.14</v>
      </c>
      <c r="F136" s="1" t="s">
        <v>26</v>
      </c>
      <c r="G136" s="1" t="s">
        <v>11</v>
      </c>
      <c r="H136" s="1" t="str">
        <f t="shared" si="2"/>
        <v>Not Done</v>
      </c>
      <c r="I136" s="4" t="str">
        <f>VLOOKUP(A136,[1]Appointments!$A$1:$I$201,2,0)</f>
        <v>D007</v>
      </c>
    </row>
    <row r="137" spans="1:9" x14ac:dyDescent="0.3">
      <c r="A137" s="1" t="s">
        <v>206</v>
      </c>
      <c r="B137" s="1" t="s">
        <v>329</v>
      </c>
      <c r="C137" s="1" t="s">
        <v>330</v>
      </c>
      <c r="D137" s="2">
        <v>45059</v>
      </c>
      <c r="E137" s="4">
        <v>901.06</v>
      </c>
      <c r="F137" s="1" t="s">
        <v>26</v>
      </c>
      <c r="G137" s="1" t="s">
        <v>22</v>
      </c>
      <c r="H137" s="1" t="str">
        <f t="shared" si="2"/>
        <v>Not Done</v>
      </c>
      <c r="I137" s="4" t="str">
        <f>VLOOKUP(A137,[1]Appointments!$A$1:$I$201,2,0)</f>
        <v>D008</v>
      </c>
    </row>
    <row r="138" spans="1:9" x14ac:dyDescent="0.3">
      <c r="A138" s="1" t="s">
        <v>132</v>
      </c>
      <c r="B138" s="1" t="s">
        <v>331</v>
      </c>
      <c r="C138" s="1" t="s">
        <v>332</v>
      </c>
      <c r="D138" s="2">
        <v>45224</v>
      </c>
      <c r="E138" s="4">
        <v>3898.72</v>
      </c>
      <c r="F138" s="1" t="s">
        <v>26</v>
      </c>
      <c r="G138" s="1" t="s">
        <v>11</v>
      </c>
      <c r="H138" s="1" t="str">
        <f t="shared" si="2"/>
        <v>Not Done</v>
      </c>
      <c r="I138" s="4" t="str">
        <f>VLOOKUP(A138,[1]Appointments!$A$1:$I$201,2,0)</f>
        <v>D003</v>
      </c>
    </row>
    <row r="139" spans="1:9" x14ac:dyDescent="0.3">
      <c r="A139" s="1" t="s">
        <v>79</v>
      </c>
      <c r="B139" s="1" t="s">
        <v>333</v>
      </c>
      <c r="C139" s="1" t="s">
        <v>334</v>
      </c>
      <c r="D139" s="2">
        <v>45286</v>
      </c>
      <c r="E139" s="4">
        <v>1074.71</v>
      </c>
      <c r="F139" s="1" t="s">
        <v>33</v>
      </c>
      <c r="G139" s="1" t="s">
        <v>15</v>
      </c>
      <c r="H139" s="1" t="str">
        <f t="shared" si="2"/>
        <v>Done</v>
      </c>
      <c r="I139" s="4" t="str">
        <f>VLOOKUP(A139,[1]Appointments!$A$1:$I$201,2,0)</f>
        <v>D008</v>
      </c>
    </row>
    <row r="140" spans="1:9" x14ac:dyDescent="0.3">
      <c r="A140" s="1" t="s">
        <v>105</v>
      </c>
      <c r="B140" s="1" t="s">
        <v>335</v>
      </c>
      <c r="C140" s="1" t="s">
        <v>336</v>
      </c>
      <c r="D140" s="2">
        <v>45209</v>
      </c>
      <c r="E140" s="4">
        <v>4217.3</v>
      </c>
      <c r="F140" s="1" t="s">
        <v>10</v>
      </c>
      <c r="G140" s="1" t="s">
        <v>11</v>
      </c>
      <c r="H140" s="1" t="str">
        <f t="shared" si="2"/>
        <v>Not Done</v>
      </c>
      <c r="I140" s="4" t="str">
        <f>VLOOKUP(A140,[1]Appointments!$A$1:$I$201,2,0)</f>
        <v>D003</v>
      </c>
    </row>
    <row r="141" spans="1:9" x14ac:dyDescent="0.3">
      <c r="A141" s="1" t="s">
        <v>53</v>
      </c>
      <c r="B141" s="1" t="s">
        <v>337</v>
      </c>
      <c r="C141" s="1" t="s">
        <v>338</v>
      </c>
      <c r="D141" s="2">
        <v>44962</v>
      </c>
      <c r="E141" s="4">
        <v>4019.13</v>
      </c>
      <c r="F141" s="1" t="s">
        <v>33</v>
      </c>
      <c r="G141" s="1" t="s">
        <v>11</v>
      </c>
      <c r="H141" s="1" t="str">
        <f t="shared" si="2"/>
        <v>Not Done</v>
      </c>
      <c r="I141" s="4" t="str">
        <f>VLOOKUP(A141,[1]Appointments!$A$1:$I$201,2,0)</f>
        <v>D010</v>
      </c>
    </row>
    <row r="142" spans="1:9" x14ac:dyDescent="0.3">
      <c r="A142" s="1" t="s">
        <v>241</v>
      </c>
      <c r="B142" s="1" t="s">
        <v>339</v>
      </c>
      <c r="C142" s="1" t="s">
        <v>340</v>
      </c>
      <c r="D142" s="2">
        <v>45092</v>
      </c>
      <c r="E142" s="4">
        <v>3689.35</v>
      </c>
      <c r="F142" s="1" t="s">
        <v>10</v>
      </c>
      <c r="G142" s="1" t="s">
        <v>11</v>
      </c>
      <c r="H142" s="1" t="str">
        <f t="shared" si="2"/>
        <v>Not Done</v>
      </c>
      <c r="I142" s="4" t="str">
        <f>VLOOKUP(A142,[1]Appointments!$A$1:$I$201,2,0)</f>
        <v>D002</v>
      </c>
    </row>
    <row r="143" spans="1:9" x14ac:dyDescent="0.3">
      <c r="A143" s="1" t="s">
        <v>132</v>
      </c>
      <c r="B143" s="1" t="s">
        <v>341</v>
      </c>
      <c r="C143" s="1" t="s">
        <v>342</v>
      </c>
      <c r="D143" s="2">
        <v>45231</v>
      </c>
      <c r="E143" s="4">
        <v>662.72</v>
      </c>
      <c r="F143" s="1" t="s">
        <v>10</v>
      </c>
      <c r="G143" s="1" t="s">
        <v>15</v>
      </c>
      <c r="H143" s="1" t="str">
        <f t="shared" si="2"/>
        <v>Done</v>
      </c>
      <c r="I143" s="4" t="str">
        <f>VLOOKUP(A143,[1]Appointments!$A$1:$I$201,2,0)</f>
        <v>D003</v>
      </c>
    </row>
    <row r="144" spans="1:9" x14ac:dyDescent="0.3">
      <c r="A144" s="1" t="s">
        <v>53</v>
      </c>
      <c r="B144" s="1" t="s">
        <v>343</v>
      </c>
      <c r="C144" s="1" t="s">
        <v>344</v>
      </c>
      <c r="D144" s="2">
        <v>45190</v>
      </c>
      <c r="E144" s="4">
        <v>1864.08</v>
      </c>
      <c r="F144" s="1" t="s">
        <v>10</v>
      </c>
      <c r="G144" s="1" t="s">
        <v>22</v>
      </c>
      <c r="H144" s="1" t="str">
        <f t="shared" si="2"/>
        <v>Not Done</v>
      </c>
      <c r="I144" s="4" t="str">
        <f>VLOOKUP(A144,[1]Appointments!$A$1:$I$201,2,0)</f>
        <v>D010</v>
      </c>
    </row>
    <row r="145" spans="1:9" x14ac:dyDescent="0.3">
      <c r="A145" s="1" t="s">
        <v>270</v>
      </c>
      <c r="B145" s="1" t="s">
        <v>345</v>
      </c>
      <c r="C145" s="1" t="s">
        <v>346</v>
      </c>
      <c r="D145" s="2">
        <v>45154</v>
      </c>
      <c r="E145" s="4">
        <v>1684.01</v>
      </c>
      <c r="F145" s="1" t="s">
        <v>10</v>
      </c>
      <c r="G145" s="1" t="s">
        <v>22</v>
      </c>
      <c r="H145" s="1" t="str">
        <f t="shared" si="2"/>
        <v>Not Done</v>
      </c>
      <c r="I145" s="4" t="str">
        <f>VLOOKUP(A145,[1]Appointments!$A$1:$I$201,2,0)</f>
        <v>D007</v>
      </c>
    </row>
    <row r="146" spans="1:9" x14ac:dyDescent="0.3">
      <c r="A146" s="1" t="s">
        <v>244</v>
      </c>
      <c r="B146" s="1" t="s">
        <v>347</v>
      </c>
      <c r="C146" s="1" t="s">
        <v>348</v>
      </c>
      <c r="D146" s="2">
        <v>45241</v>
      </c>
      <c r="E146" s="4">
        <v>2120.61</v>
      </c>
      <c r="F146" s="1" t="s">
        <v>10</v>
      </c>
      <c r="G146" s="1" t="s">
        <v>15</v>
      </c>
      <c r="H146" s="1" t="str">
        <f t="shared" si="2"/>
        <v>Done</v>
      </c>
      <c r="I146" s="4" t="str">
        <f>VLOOKUP(A146,[1]Appointments!$A$1:$I$201,2,0)</f>
        <v>D009</v>
      </c>
    </row>
    <row r="147" spans="1:9" x14ac:dyDescent="0.3">
      <c r="A147" s="1" t="s">
        <v>71</v>
      </c>
      <c r="B147" s="1" t="s">
        <v>349</v>
      </c>
      <c r="C147" s="1" t="s">
        <v>350</v>
      </c>
      <c r="D147" s="2">
        <v>44931</v>
      </c>
      <c r="E147" s="4">
        <v>894.39</v>
      </c>
      <c r="F147" s="1" t="s">
        <v>10</v>
      </c>
      <c r="G147" s="1" t="s">
        <v>11</v>
      </c>
      <c r="H147" s="1" t="str">
        <f t="shared" si="2"/>
        <v>Not Done</v>
      </c>
      <c r="I147" s="4" t="str">
        <f>VLOOKUP(A147,[1]Appointments!$A$1:$I$201,2,0)</f>
        <v>D009</v>
      </c>
    </row>
    <row r="148" spans="1:9" x14ac:dyDescent="0.3">
      <c r="A148" s="1" t="s">
        <v>68</v>
      </c>
      <c r="B148" s="1" t="s">
        <v>351</v>
      </c>
      <c r="C148" s="1" t="s">
        <v>352</v>
      </c>
      <c r="D148" s="2">
        <v>45243</v>
      </c>
      <c r="E148" s="4">
        <v>4716.3100000000004</v>
      </c>
      <c r="F148" s="1" t="s">
        <v>10</v>
      </c>
      <c r="G148" s="1" t="s">
        <v>22</v>
      </c>
      <c r="H148" s="1" t="str">
        <f t="shared" si="2"/>
        <v>Not Done</v>
      </c>
      <c r="I148" s="4" t="str">
        <f>VLOOKUP(A148,[1]Appointments!$A$1:$I$201,2,0)</f>
        <v>D003</v>
      </c>
    </row>
    <row r="149" spans="1:9" x14ac:dyDescent="0.3">
      <c r="A149" s="1" t="s">
        <v>127</v>
      </c>
      <c r="B149" s="1" t="s">
        <v>353</v>
      </c>
      <c r="C149" s="1" t="s">
        <v>354</v>
      </c>
      <c r="D149" s="2">
        <v>45266</v>
      </c>
      <c r="E149" s="4">
        <v>2992.11</v>
      </c>
      <c r="F149" s="1" t="s">
        <v>33</v>
      </c>
      <c r="G149" s="1" t="s">
        <v>15</v>
      </c>
      <c r="H149" s="1" t="str">
        <f t="shared" si="2"/>
        <v>Done</v>
      </c>
      <c r="I149" s="4" t="str">
        <f>VLOOKUP(A149,[1]Appointments!$A$1:$I$201,2,0)</f>
        <v>D006</v>
      </c>
    </row>
    <row r="150" spans="1:9" x14ac:dyDescent="0.3">
      <c r="A150" s="1" t="s">
        <v>132</v>
      </c>
      <c r="B150" s="1" t="s">
        <v>355</v>
      </c>
      <c r="C150" s="1" t="s">
        <v>356</v>
      </c>
      <c r="D150" s="2">
        <v>45133</v>
      </c>
      <c r="E150" s="4">
        <v>1874.86</v>
      </c>
      <c r="F150" s="1" t="s">
        <v>26</v>
      </c>
      <c r="G150" s="1" t="s">
        <v>22</v>
      </c>
      <c r="H150" s="1" t="str">
        <f t="shared" si="2"/>
        <v>Not Done</v>
      </c>
      <c r="I150" s="4" t="str">
        <f>VLOOKUP(A150,[1]Appointments!$A$1:$I$201,2,0)</f>
        <v>D003</v>
      </c>
    </row>
    <row r="151" spans="1:9" x14ac:dyDescent="0.3">
      <c r="A151" s="1" t="s">
        <v>76</v>
      </c>
      <c r="B151" s="1" t="s">
        <v>357</v>
      </c>
      <c r="C151" s="1" t="s">
        <v>358</v>
      </c>
      <c r="D151" s="2">
        <v>45154</v>
      </c>
      <c r="E151" s="4">
        <v>2286.42</v>
      </c>
      <c r="F151" s="1" t="s">
        <v>26</v>
      </c>
      <c r="G151" s="1" t="s">
        <v>15</v>
      </c>
      <c r="H151" s="1" t="str">
        <f t="shared" si="2"/>
        <v>Done</v>
      </c>
      <c r="I151" s="4" t="str">
        <f>VLOOKUP(A151,[1]Appointments!$A$1:$I$201,2,0)</f>
        <v>D009</v>
      </c>
    </row>
    <row r="152" spans="1:9" x14ac:dyDescent="0.3">
      <c r="A152" s="1" t="s">
        <v>35</v>
      </c>
      <c r="B152" s="1" t="s">
        <v>359</v>
      </c>
      <c r="C152" s="1" t="s">
        <v>360</v>
      </c>
      <c r="D152" s="2">
        <v>44954</v>
      </c>
      <c r="E152" s="4">
        <v>2512.41</v>
      </c>
      <c r="F152" s="1" t="s">
        <v>33</v>
      </c>
      <c r="G152" s="1" t="s">
        <v>11</v>
      </c>
      <c r="H152" s="1" t="str">
        <f t="shared" si="2"/>
        <v>Not Done</v>
      </c>
      <c r="I152" s="4" t="str">
        <f>VLOOKUP(A152,[1]Appointments!$A$1:$I$201,2,0)</f>
        <v>D010</v>
      </c>
    </row>
    <row r="153" spans="1:9" x14ac:dyDescent="0.3">
      <c r="A153" s="1" t="s">
        <v>41</v>
      </c>
      <c r="B153" s="1" t="s">
        <v>361</v>
      </c>
      <c r="C153" s="1" t="s">
        <v>362</v>
      </c>
      <c r="D153" s="2">
        <v>45030</v>
      </c>
      <c r="E153" s="4">
        <v>3202.67</v>
      </c>
      <c r="F153" s="1" t="s">
        <v>33</v>
      </c>
      <c r="G153" s="1" t="s">
        <v>22</v>
      </c>
      <c r="H153" s="1" t="str">
        <f t="shared" si="2"/>
        <v>Not Done</v>
      </c>
      <c r="I153" s="4" t="str">
        <f>VLOOKUP(A153,[1]Appointments!$A$1:$I$201,2,0)</f>
        <v>D003</v>
      </c>
    </row>
    <row r="154" spans="1:9" x14ac:dyDescent="0.3">
      <c r="A154" s="1" t="s">
        <v>175</v>
      </c>
      <c r="B154" s="1" t="s">
        <v>363</v>
      </c>
      <c r="C154" s="1" t="s">
        <v>364</v>
      </c>
      <c r="D154" s="2">
        <v>45115</v>
      </c>
      <c r="E154" s="4">
        <v>2820.56</v>
      </c>
      <c r="F154" s="1" t="s">
        <v>33</v>
      </c>
      <c r="G154" s="1" t="s">
        <v>15</v>
      </c>
      <c r="H154" s="1" t="str">
        <f t="shared" si="2"/>
        <v>Done</v>
      </c>
      <c r="I154" s="4" t="str">
        <f>VLOOKUP(A154,[1]Appointments!$A$1:$I$201,2,0)</f>
        <v>D006</v>
      </c>
    </row>
    <row r="155" spans="1:9" x14ac:dyDescent="0.3">
      <c r="A155" s="1" t="s">
        <v>53</v>
      </c>
      <c r="B155" s="1" t="s">
        <v>365</v>
      </c>
      <c r="C155" s="1" t="s">
        <v>366</v>
      </c>
      <c r="D155" s="2">
        <v>44991</v>
      </c>
      <c r="E155" s="4">
        <v>4637.26</v>
      </c>
      <c r="F155" s="1" t="s">
        <v>33</v>
      </c>
      <c r="G155" s="1" t="s">
        <v>22</v>
      </c>
      <c r="H155" s="1" t="str">
        <f t="shared" si="2"/>
        <v>Not Done</v>
      </c>
      <c r="I155" s="4" t="str">
        <f>VLOOKUP(A155,[1]Appointments!$A$1:$I$201,2,0)</f>
        <v>D010</v>
      </c>
    </row>
    <row r="156" spans="1:9" x14ac:dyDescent="0.3">
      <c r="A156" s="1" t="s">
        <v>20</v>
      </c>
      <c r="B156" s="1" t="s">
        <v>367</v>
      </c>
      <c r="C156" s="1" t="s">
        <v>368</v>
      </c>
      <c r="D156" s="2">
        <v>44929</v>
      </c>
      <c r="E156" s="4">
        <v>2736.34</v>
      </c>
      <c r="F156" s="1" t="s">
        <v>10</v>
      </c>
      <c r="G156" s="1" t="s">
        <v>22</v>
      </c>
      <c r="H156" s="1" t="str">
        <f t="shared" si="2"/>
        <v>Not Done</v>
      </c>
      <c r="I156" s="4" t="str">
        <f>VLOOKUP(A156,[1]Appointments!$A$1:$I$201,2,0)</f>
        <v>D006</v>
      </c>
    </row>
    <row r="157" spans="1:9" x14ac:dyDescent="0.3">
      <c r="A157" s="1" t="s">
        <v>100</v>
      </c>
      <c r="B157" s="1" t="s">
        <v>369</v>
      </c>
      <c r="C157" s="1" t="s">
        <v>370</v>
      </c>
      <c r="D157" s="2">
        <v>45252</v>
      </c>
      <c r="E157" s="4">
        <v>4964.71</v>
      </c>
      <c r="F157" s="1" t="s">
        <v>26</v>
      </c>
      <c r="G157" s="1" t="s">
        <v>22</v>
      </c>
      <c r="H157" s="1" t="str">
        <f t="shared" si="2"/>
        <v>Not Done</v>
      </c>
      <c r="I157" s="4" t="str">
        <f>VLOOKUP(A157,[1]Appointments!$A$1:$I$201,2,0)</f>
        <v>D005</v>
      </c>
    </row>
    <row r="158" spans="1:9" x14ac:dyDescent="0.3">
      <c r="A158" s="1" t="s">
        <v>105</v>
      </c>
      <c r="B158" s="1" t="s">
        <v>371</v>
      </c>
      <c r="C158" s="1" t="s">
        <v>372</v>
      </c>
      <c r="D158" s="2">
        <v>45058</v>
      </c>
      <c r="E158" s="4">
        <v>4331.41</v>
      </c>
      <c r="F158" s="1" t="s">
        <v>10</v>
      </c>
      <c r="G158" s="1" t="s">
        <v>22</v>
      </c>
      <c r="H158" s="1" t="str">
        <f t="shared" si="2"/>
        <v>Not Done</v>
      </c>
      <c r="I158" s="4" t="str">
        <f>VLOOKUP(A158,[1]Appointments!$A$1:$I$201,2,0)</f>
        <v>D003</v>
      </c>
    </row>
    <row r="159" spans="1:9" x14ac:dyDescent="0.3">
      <c r="A159" s="1" t="s">
        <v>115</v>
      </c>
      <c r="B159" s="1" t="s">
        <v>373</v>
      </c>
      <c r="C159" s="1" t="s">
        <v>374</v>
      </c>
      <c r="D159" s="2">
        <v>45119</v>
      </c>
      <c r="E159" s="4">
        <v>1438.3</v>
      </c>
      <c r="F159" s="1" t="s">
        <v>26</v>
      </c>
      <c r="G159" s="1" t="s">
        <v>15</v>
      </c>
      <c r="H159" s="1" t="str">
        <f t="shared" si="2"/>
        <v>Done</v>
      </c>
      <c r="I159" s="4" t="str">
        <f>VLOOKUP(A159,[1]Appointments!$A$1:$I$201,2,0)</f>
        <v>D002</v>
      </c>
    </row>
    <row r="160" spans="1:9" x14ac:dyDescent="0.3">
      <c r="A160" s="1" t="s">
        <v>35</v>
      </c>
      <c r="B160" s="1" t="s">
        <v>375</v>
      </c>
      <c r="C160" s="1" t="s">
        <v>376</v>
      </c>
      <c r="D160" s="2">
        <v>45024</v>
      </c>
      <c r="E160" s="4">
        <v>4687.68</v>
      </c>
      <c r="F160" s="1" t="s">
        <v>26</v>
      </c>
      <c r="G160" s="1" t="s">
        <v>11</v>
      </c>
      <c r="H160" s="1" t="str">
        <f t="shared" si="2"/>
        <v>Not Done</v>
      </c>
      <c r="I160" s="4" t="str">
        <f>VLOOKUP(A160,[1]Appointments!$A$1:$I$201,2,0)</f>
        <v>D010</v>
      </c>
    </row>
    <row r="161" spans="1:9" x14ac:dyDescent="0.3">
      <c r="A161" s="1" t="s">
        <v>38</v>
      </c>
      <c r="B161" s="1" t="s">
        <v>377</v>
      </c>
      <c r="C161" s="1" t="s">
        <v>378</v>
      </c>
      <c r="D161" s="2">
        <v>45277</v>
      </c>
      <c r="E161" s="4">
        <v>1023.65</v>
      </c>
      <c r="F161" s="1" t="s">
        <v>33</v>
      </c>
      <c r="G161" s="1" t="s">
        <v>15</v>
      </c>
      <c r="H161" s="1" t="str">
        <f t="shared" si="2"/>
        <v>Done</v>
      </c>
      <c r="I161" s="4" t="str">
        <f>VLOOKUP(A161,[1]Appointments!$A$1:$I$201,2,0)</f>
        <v>D010</v>
      </c>
    </row>
    <row r="162" spans="1:9" x14ac:dyDescent="0.3">
      <c r="A162" s="1" t="s">
        <v>28</v>
      </c>
      <c r="B162" s="1" t="s">
        <v>379</v>
      </c>
      <c r="C162" s="1" t="s">
        <v>380</v>
      </c>
      <c r="D162" s="2">
        <v>45094</v>
      </c>
      <c r="E162" s="4">
        <v>4178.5200000000004</v>
      </c>
      <c r="F162" s="1" t="s">
        <v>10</v>
      </c>
      <c r="G162" s="1" t="s">
        <v>15</v>
      </c>
      <c r="H162" s="1" t="str">
        <f t="shared" si="2"/>
        <v>Done</v>
      </c>
      <c r="I162" s="4" t="str">
        <f>VLOOKUP(A162,[1]Appointments!$A$1:$I$201,2,0)</f>
        <v>D006</v>
      </c>
    </row>
    <row r="163" spans="1:9" x14ac:dyDescent="0.3">
      <c r="A163" s="1" t="s">
        <v>382</v>
      </c>
      <c r="B163" s="1" t="s">
        <v>381</v>
      </c>
      <c r="C163" s="1" t="s">
        <v>383</v>
      </c>
      <c r="D163" s="2">
        <v>44927</v>
      </c>
      <c r="E163" s="4">
        <v>2212.8000000000002</v>
      </c>
      <c r="F163" s="1" t="s">
        <v>33</v>
      </c>
      <c r="G163" s="1" t="s">
        <v>15</v>
      </c>
      <c r="H163" s="1" t="str">
        <f t="shared" si="2"/>
        <v>Done</v>
      </c>
      <c r="I163" s="4" t="str">
        <f>VLOOKUP(A163,[1]Appointments!$A$1:$I$201,2,0)</f>
        <v>D004</v>
      </c>
    </row>
    <row r="164" spans="1:9" x14ac:dyDescent="0.3">
      <c r="A164" s="1" t="s">
        <v>38</v>
      </c>
      <c r="B164" s="1" t="s">
        <v>384</v>
      </c>
      <c r="C164" s="1" t="s">
        <v>385</v>
      </c>
      <c r="D164" s="2">
        <v>45104</v>
      </c>
      <c r="E164" s="4">
        <v>4450.88</v>
      </c>
      <c r="F164" s="1" t="s">
        <v>10</v>
      </c>
      <c r="G164" s="1" t="s">
        <v>11</v>
      </c>
      <c r="H164" s="1" t="str">
        <f t="shared" si="2"/>
        <v>Not Done</v>
      </c>
      <c r="I164" s="4" t="str">
        <f>VLOOKUP(A164,[1]Appointments!$A$1:$I$201,2,0)</f>
        <v>D010</v>
      </c>
    </row>
    <row r="165" spans="1:9" x14ac:dyDescent="0.3">
      <c r="A165" s="1" t="s">
        <v>68</v>
      </c>
      <c r="B165" s="1" t="s">
        <v>386</v>
      </c>
      <c r="C165" s="1" t="s">
        <v>387</v>
      </c>
      <c r="D165" s="2">
        <v>45135</v>
      </c>
      <c r="E165" s="4">
        <v>4406.26</v>
      </c>
      <c r="F165" s="1" t="s">
        <v>26</v>
      </c>
      <c r="G165" s="1" t="s">
        <v>22</v>
      </c>
      <c r="H165" s="1" t="str">
        <f t="shared" si="2"/>
        <v>Not Done</v>
      </c>
      <c r="I165" s="4" t="str">
        <f>VLOOKUP(A165,[1]Appointments!$A$1:$I$201,2,0)</f>
        <v>D003</v>
      </c>
    </row>
    <row r="166" spans="1:9" x14ac:dyDescent="0.3">
      <c r="A166" s="1" t="s">
        <v>127</v>
      </c>
      <c r="B166" s="1" t="s">
        <v>388</v>
      </c>
      <c r="C166" s="1" t="s">
        <v>389</v>
      </c>
      <c r="D166" s="2">
        <v>45020</v>
      </c>
      <c r="E166" s="4">
        <v>4126.66</v>
      </c>
      <c r="F166" s="1" t="s">
        <v>33</v>
      </c>
      <c r="G166" s="1" t="s">
        <v>22</v>
      </c>
      <c r="H166" s="1" t="str">
        <f t="shared" si="2"/>
        <v>Not Done</v>
      </c>
      <c r="I166" s="4" t="str">
        <f>VLOOKUP(A166,[1]Appointments!$A$1:$I$201,2,0)</f>
        <v>D006</v>
      </c>
    </row>
    <row r="167" spans="1:9" x14ac:dyDescent="0.3">
      <c r="A167" s="1" t="s">
        <v>41</v>
      </c>
      <c r="B167" s="1" t="s">
        <v>390</v>
      </c>
      <c r="C167" s="1" t="s">
        <v>391</v>
      </c>
      <c r="D167" s="2">
        <v>44938</v>
      </c>
      <c r="E167" s="4">
        <v>4055.14</v>
      </c>
      <c r="F167" s="1" t="s">
        <v>33</v>
      </c>
      <c r="G167" s="1" t="s">
        <v>22</v>
      </c>
      <c r="H167" s="1" t="str">
        <f t="shared" si="2"/>
        <v>Not Done</v>
      </c>
      <c r="I167" s="4" t="str">
        <f>VLOOKUP(A167,[1]Appointments!$A$1:$I$201,2,0)</f>
        <v>D003</v>
      </c>
    </row>
    <row r="168" spans="1:9" x14ac:dyDescent="0.3">
      <c r="A168" s="1" t="s">
        <v>175</v>
      </c>
      <c r="B168" s="1" t="s">
        <v>392</v>
      </c>
      <c r="C168" s="1" t="s">
        <v>393</v>
      </c>
      <c r="D168" s="2">
        <v>45245</v>
      </c>
      <c r="E168" s="4">
        <v>1871.06</v>
      </c>
      <c r="F168" s="1" t="s">
        <v>26</v>
      </c>
      <c r="G168" s="1" t="s">
        <v>11</v>
      </c>
      <c r="H168" s="1" t="str">
        <f t="shared" si="2"/>
        <v>Not Done</v>
      </c>
      <c r="I168" s="4" t="str">
        <f>VLOOKUP(A168,[1]Appointments!$A$1:$I$201,2,0)</f>
        <v>D006</v>
      </c>
    </row>
    <row r="169" spans="1:9" x14ac:dyDescent="0.3">
      <c r="A169" s="1" t="s">
        <v>115</v>
      </c>
      <c r="B169" s="1" t="s">
        <v>394</v>
      </c>
      <c r="C169" s="1" t="s">
        <v>395</v>
      </c>
      <c r="D169" s="2">
        <v>45198</v>
      </c>
      <c r="E169" s="4">
        <v>864.14</v>
      </c>
      <c r="F169" s="1" t="s">
        <v>26</v>
      </c>
      <c r="G169" s="1" t="s">
        <v>22</v>
      </c>
      <c r="H169" s="1" t="str">
        <f t="shared" si="2"/>
        <v>Not Done</v>
      </c>
      <c r="I169" s="4" t="str">
        <f>VLOOKUP(A169,[1]Appointments!$A$1:$I$201,2,0)</f>
        <v>D002</v>
      </c>
    </row>
    <row r="170" spans="1:9" x14ac:dyDescent="0.3">
      <c r="A170" s="1" t="s">
        <v>47</v>
      </c>
      <c r="B170" s="1" t="s">
        <v>396</v>
      </c>
      <c r="C170" s="1" t="s">
        <v>397</v>
      </c>
      <c r="D170" s="2">
        <v>45131</v>
      </c>
      <c r="E170" s="4">
        <v>2313.41</v>
      </c>
      <c r="F170" s="1" t="s">
        <v>26</v>
      </c>
      <c r="G170" s="1" t="s">
        <v>11</v>
      </c>
      <c r="H170" s="1" t="str">
        <f t="shared" si="2"/>
        <v>Not Done</v>
      </c>
      <c r="I170" s="4" t="str">
        <f>VLOOKUP(A170,[1]Appointments!$A$1:$I$201,2,0)</f>
        <v>D003</v>
      </c>
    </row>
    <row r="171" spans="1:9" x14ac:dyDescent="0.3">
      <c r="A171" s="1" t="s">
        <v>182</v>
      </c>
      <c r="B171" s="1" t="s">
        <v>398</v>
      </c>
      <c r="C171" s="1" t="s">
        <v>399</v>
      </c>
      <c r="D171" s="2">
        <v>44988</v>
      </c>
      <c r="E171" s="4">
        <v>1280.8599999999999</v>
      </c>
      <c r="F171" s="1" t="s">
        <v>33</v>
      </c>
      <c r="G171" s="1" t="s">
        <v>22</v>
      </c>
      <c r="H171" s="1" t="str">
        <f t="shared" si="2"/>
        <v>Not Done</v>
      </c>
      <c r="I171" s="4" t="str">
        <f>VLOOKUP(A171,[1]Appointments!$A$1:$I$201,2,0)</f>
        <v>D001</v>
      </c>
    </row>
    <row r="172" spans="1:9" x14ac:dyDescent="0.3">
      <c r="A172" s="1" t="s">
        <v>253</v>
      </c>
      <c r="B172" s="1" t="s">
        <v>400</v>
      </c>
      <c r="C172" s="1" t="s">
        <v>401</v>
      </c>
      <c r="D172" s="2">
        <v>45034</v>
      </c>
      <c r="E172" s="4">
        <v>3627.28</v>
      </c>
      <c r="F172" s="1" t="s">
        <v>10</v>
      </c>
      <c r="G172" s="1" t="s">
        <v>22</v>
      </c>
      <c r="H172" s="1" t="str">
        <f t="shared" si="2"/>
        <v>Not Done</v>
      </c>
      <c r="I172" s="4" t="str">
        <f>VLOOKUP(A172,[1]Appointments!$A$1:$I$201,2,0)</f>
        <v>D007</v>
      </c>
    </row>
    <row r="173" spans="1:9" x14ac:dyDescent="0.3">
      <c r="A173" s="1" t="s">
        <v>285</v>
      </c>
      <c r="B173" s="1" t="s">
        <v>402</v>
      </c>
      <c r="C173" s="1" t="s">
        <v>403</v>
      </c>
      <c r="D173" s="2">
        <v>44994</v>
      </c>
      <c r="E173" s="4">
        <v>2057.4499999999998</v>
      </c>
      <c r="F173" s="1" t="s">
        <v>33</v>
      </c>
      <c r="G173" s="1" t="s">
        <v>15</v>
      </c>
      <c r="H173" s="1" t="str">
        <f t="shared" si="2"/>
        <v>Done</v>
      </c>
      <c r="I173" s="4" t="str">
        <f>VLOOKUP(A173,[1]Appointments!$A$1:$I$201,2,0)</f>
        <v>D001</v>
      </c>
    </row>
    <row r="174" spans="1:9" x14ac:dyDescent="0.3">
      <c r="A174" s="1" t="s">
        <v>76</v>
      </c>
      <c r="B174" s="1" t="s">
        <v>404</v>
      </c>
      <c r="C174" s="1" t="s">
        <v>405</v>
      </c>
      <c r="D174" s="2">
        <v>45081</v>
      </c>
      <c r="E174" s="4">
        <v>4890.25</v>
      </c>
      <c r="F174" s="1" t="s">
        <v>10</v>
      </c>
      <c r="G174" s="1" t="s">
        <v>11</v>
      </c>
      <c r="H174" s="1" t="str">
        <f t="shared" si="2"/>
        <v>Not Done</v>
      </c>
      <c r="I174" s="4" t="str">
        <f>VLOOKUP(A174,[1]Appointments!$A$1:$I$201,2,0)</f>
        <v>D009</v>
      </c>
    </row>
    <row r="175" spans="1:9" x14ac:dyDescent="0.3">
      <c r="A175" s="1" t="s">
        <v>53</v>
      </c>
      <c r="B175" s="1" t="s">
        <v>406</v>
      </c>
      <c r="C175" s="1" t="s">
        <v>407</v>
      </c>
      <c r="D175" s="2">
        <v>45230</v>
      </c>
      <c r="E175" s="4">
        <v>3384.37</v>
      </c>
      <c r="F175" s="1" t="s">
        <v>33</v>
      </c>
      <c r="G175" s="1" t="s">
        <v>15</v>
      </c>
      <c r="H175" s="1" t="str">
        <f t="shared" si="2"/>
        <v>Done</v>
      </c>
      <c r="I175" s="4" t="str">
        <f>VLOOKUP(A175,[1]Appointments!$A$1:$I$201,2,0)</f>
        <v>D010</v>
      </c>
    </row>
    <row r="176" spans="1:9" x14ac:dyDescent="0.3">
      <c r="A176" s="1" t="s">
        <v>270</v>
      </c>
      <c r="B176" s="1" t="s">
        <v>408</v>
      </c>
      <c r="C176" s="1" t="s">
        <v>409</v>
      </c>
      <c r="D176" s="2">
        <v>45221</v>
      </c>
      <c r="E176" s="4">
        <v>4201.16</v>
      </c>
      <c r="F176" s="1" t="s">
        <v>33</v>
      </c>
      <c r="G176" s="1" t="s">
        <v>15</v>
      </c>
      <c r="H176" s="1" t="str">
        <f t="shared" si="2"/>
        <v>Done</v>
      </c>
      <c r="I176" s="4" t="str">
        <f>VLOOKUP(A176,[1]Appointments!$A$1:$I$201,2,0)</f>
        <v>D007</v>
      </c>
    </row>
    <row r="177" spans="1:9" x14ac:dyDescent="0.3">
      <c r="A177" s="1" t="s">
        <v>118</v>
      </c>
      <c r="B177" s="1" t="s">
        <v>410</v>
      </c>
      <c r="C177" s="1" t="s">
        <v>411</v>
      </c>
      <c r="D177" s="2">
        <v>45042</v>
      </c>
      <c r="E177" s="4">
        <v>1096.3599999999999</v>
      </c>
      <c r="F177" s="1" t="s">
        <v>26</v>
      </c>
      <c r="G177" s="1" t="s">
        <v>15</v>
      </c>
      <c r="H177" s="1" t="str">
        <f t="shared" si="2"/>
        <v>Done</v>
      </c>
      <c r="I177" s="4" t="str">
        <f>VLOOKUP(A177,[1]Appointments!$A$1:$I$201,2,0)</f>
        <v>D009</v>
      </c>
    </row>
    <row r="178" spans="1:9" x14ac:dyDescent="0.3">
      <c r="A178" s="1" t="s">
        <v>201</v>
      </c>
      <c r="B178" s="1" t="s">
        <v>412</v>
      </c>
      <c r="C178" s="1" t="s">
        <v>413</v>
      </c>
      <c r="D178" s="2">
        <v>45154</v>
      </c>
      <c r="E178" s="4">
        <v>4379.07</v>
      </c>
      <c r="F178" s="1" t="s">
        <v>10</v>
      </c>
      <c r="G178" s="1" t="s">
        <v>11</v>
      </c>
      <c r="H178" s="1" t="str">
        <f t="shared" si="2"/>
        <v>Not Done</v>
      </c>
      <c r="I178" s="4" t="str">
        <f>VLOOKUP(A178,[1]Appointments!$A$1:$I$201,2,0)</f>
        <v>D002</v>
      </c>
    </row>
    <row r="179" spans="1:9" x14ac:dyDescent="0.3">
      <c r="A179" s="1" t="s">
        <v>223</v>
      </c>
      <c r="B179" s="1" t="s">
        <v>414</v>
      </c>
      <c r="C179" s="1" t="s">
        <v>415</v>
      </c>
      <c r="D179" s="2">
        <v>44943</v>
      </c>
      <c r="E179" s="4">
        <v>4652.41</v>
      </c>
      <c r="F179" s="1" t="s">
        <v>33</v>
      </c>
      <c r="G179" s="1" t="s">
        <v>11</v>
      </c>
      <c r="H179" s="1" t="str">
        <f t="shared" si="2"/>
        <v>Not Done</v>
      </c>
      <c r="I179" s="4" t="str">
        <f>VLOOKUP(A179,[1]Appointments!$A$1:$I$201,2,0)</f>
        <v>D002</v>
      </c>
    </row>
    <row r="180" spans="1:9" x14ac:dyDescent="0.3">
      <c r="A180" s="1" t="s">
        <v>417</v>
      </c>
      <c r="B180" s="1" t="s">
        <v>416</v>
      </c>
      <c r="C180" s="1" t="s">
        <v>418</v>
      </c>
      <c r="D180" s="2">
        <v>44993</v>
      </c>
      <c r="E180" s="4">
        <v>2691.78</v>
      </c>
      <c r="F180" s="1" t="s">
        <v>33</v>
      </c>
      <c r="G180" s="1" t="s">
        <v>22</v>
      </c>
      <c r="H180" s="1" t="str">
        <f t="shared" si="2"/>
        <v>Not Done</v>
      </c>
      <c r="I180" s="4" t="str">
        <f>VLOOKUP(A180,[1]Appointments!$A$1:$I$201,2,0)</f>
        <v>D006</v>
      </c>
    </row>
    <row r="181" spans="1:9" x14ac:dyDescent="0.3">
      <c r="A181" s="1" t="s">
        <v>244</v>
      </c>
      <c r="B181" s="1" t="s">
        <v>419</v>
      </c>
      <c r="C181" s="1" t="s">
        <v>420</v>
      </c>
      <c r="D181" s="2">
        <v>44933</v>
      </c>
      <c r="E181" s="4">
        <v>3228.14</v>
      </c>
      <c r="F181" s="1" t="s">
        <v>26</v>
      </c>
      <c r="G181" s="1" t="s">
        <v>15</v>
      </c>
      <c r="H181" s="1" t="str">
        <f t="shared" si="2"/>
        <v>Done</v>
      </c>
      <c r="I181" s="4" t="str">
        <f>VLOOKUP(A181,[1]Appointments!$A$1:$I$201,2,0)</f>
        <v>D009</v>
      </c>
    </row>
    <row r="182" spans="1:9" x14ac:dyDescent="0.3">
      <c r="A182" s="1" t="s">
        <v>85</v>
      </c>
      <c r="B182" s="1" t="s">
        <v>421</v>
      </c>
      <c r="C182" s="1" t="s">
        <v>422</v>
      </c>
      <c r="D182" s="2">
        <v>45172</v>
      </c>
      <c r="E182" s="4">
        <v>3941.64</v>
      </c>
      <c r="F182" s="1" t="s">
        <v>26</v>
      </c>
      <c r="G182" s="1" t="s">
        <v>22</v>
      </c>
      <c r="H182" s="1" t="str">
        <f t="shared" si="2"/>
        <v>Not Done</v>
      </c>
      <c r="I182" s="4" t="str">
        <f>VLOOKUP(A182,[1]Appointments!$A$1:$I$201,2,0)</f>
        <v>D006</v>
      </c>
    </row>
    <row r="183" spans="1:9" x14ac:dyDescent="0.3">
      <c r="A183" s="1" t="s">
        <v>206</v>
      </c>
      <c r="B183" s="1" t="s">
        <v>423</v>
      </c>
      <c r="C183" s="1" t="s">
        <v>424</v>
      </c>
      <c r="D183" s="2">
        <v>45028</v>
      </c>
      <c r="E183" s="4">
        <v>1286.77</v>
      </c>
      <c r="F183" s="1" t="s">
        <v>10</v>
      </c>
      <c r="G183" s="1" t="s">
        <v>15</v>
      </c>
      <c r="H183" s="1" t="str">
        <f t="shared" si="2"/>
        <v>Done</v>
      </c>
      <c r="I183" s="4" t="str">
        <f>VLOOKUP(A183,[1]Appointments!$A$1:$I$201,2,0)</f>
        <v>D008</v>
      </c>
    </row>
    <row r="184" spans="1:9" x14ac:dyDescent="0.3">
      <c r="A184" s="1" t="s">
        <v>24</v>
      </c>
      <c r="B184" s="1" t="s">
        <v>425</v>
      </c>
      <c r="C184" s="1" t="s">
        <v>426</v>
      </c>
      <c r="D184" s="2">
        <v>44960</v>
      </c>
      <c r="E184" s="4">
        <v>2761.55</v>
      </c>
      <c r="F184" s="1" t="s">
        <v>33</v>
      </c>
      <c r="G184" s="1" t="s">
        <v>11</v>
      </c>
      <c r="H184" s="1" t="str">
        <f t="shared" si="2"/>
        <v>Not Done</v>
      </c>
      <c r="I184" s="4" t="str">
        <f>VLOOKUP(A184,[1]Appointments!$A$1:$I$201,2,0)</f>
        <v>D003</v>
      </c>
    </row>
    <row r="185" spans="1:9" x14ac:dyDescent="0.3">
      <c r="A185" s="1" t="s">
        <v>382</v>
      </c>
      <c r="B185" s="1" t="s">
        <v>427</v>
      </c>
      <c r="C185" s="1" t="s">
        <v>428</v>
      </c>
      <c r="D185" s="2">
        <v>44983</v>
      </c>
      <c r="E185" s="4">
        <v>2293.98</v>
      </c>
      <c r="F185" s="1" t="s">
        <v>10</v>
      </c>
      <c r="G185" s="1" t="s">
        <v>11</v>
      </c>
      <c r="H185" s="1" t="str">
        <f t="shared" si="2"/>
        <v>Not Done</v>
      </c>
      <c r="I185" s="4" t="str">
        <f>VLOOKUP(A185,[1]Appointments!$A$1:$I$201,2,0)</f>
        <v>D004</v>
      </c>
    </row>
    <row r="186" spans="1:9" x14ac:dyDescent="0.3">
      <c r="A186" s="1" t="s">
        <v>270</v>
      </c>
      <c r="B186" s="1" t="s">
        <v>429</v>
      </c>
      <c r="C186" s="1" t="s">
        <v>430</v>
      </c>
      <c r="D186" s="2">
        <v>45006</v>
      </c>
      <c r="E186" s="4">
        <v>1158.68</v>
      </c>
      <c r="F186" s="1" t="s">
        <v>33</v>
      </c>
      <c r="G186" s="1" t="s">
        <v>11</v>
      </c>
      <c r="H186" s="1" t="str">
        <f t="shared" si="2"/>
        <v>Not Done</v>
      </c>
      <c r="I186" s="4" t="str">
        <f>VLOOKUP(A186,[1]Appointments!$A$1:$I$201,2,0)</f>
        <v>D007</v>
      </c>
    </row>
    <row r="187" spans="1:9" x14ac:dyDescent="0.3">
      <c r="A187" s="1" t="s">
        <v>172</v>
      </c>
      <c r="B187" s="1" t="s">
        <v>431</v>
      </c>
      <c r="C187" s="1" t="s">
        <v>432</v>
      </c>
      <c r="D187" s="2">
        <v>45012</v>
      </c>
      <c r="E187" s="4">
        <v>2153.9</v>
      </c>
      <c r="F187" s="1" t="s">
        <v>10</v>
      </c>
      <c r="G187" s="1" t="s">
        <v>15</v>
      </c>
      <c r="H187" s="1" t="str">
        <f t="shared" si="2"/>
        <v>Done</v>
      </c>
      <c r="I187" s="4" t="str">
        <f>VLOOKUP(A187,[1]Appointments!$A$1:$I$201,2,0)</f>
        <v>D004</v>
      </c>
    </row>
    <row r="188" spans="1:9" x14ac:dyDescent="0.3">
      <c r="A188" s="1" t="s">
        <v>162</v>
      </c>
      <c r="B188" s="1" t="s">
        <v>433</v>
      </c>
      <c r="C188" s="1" t="s">
        <v>434</v>
      </c>
      <c r="D188" s="2">
        <v>44970</v>
      </c>
      <c r="E188" s="4">
        <v>806.78</v>
      </c>
      <c r="F188" s="1" t="s">
        <v>26</v>
      </c>
      <c r="G188" s="1" t="s">
        <v>11</v>
      </c>
      <c r="H188" s="1" t="str">
        <f t="shared" si="2"/>
        <v>Not Done</v>
      </c>
      <c r="I188" s="4" t="str">
        <f>VLOOKUP(A188,[1]Appointments!$A$1:$I$201,2,0)</f>
        <v>D010</v>
      </c>
    </row>
    <row r="189" spans="1:9" x14ac:dyDescent="0.3">
      <c r="A189" s="1" t="s">
        <v>153</v>
      </c>
      <c r="B189" s="1" t="s">
        <v>435</v>
      </c>
      <c r="C189" s="1" t="s">
        <v>436</v>
      </c>
      <c r="D189" s="2">
        <v>45028</v>
      </c>
      <c r="E189" s="4">
        <v>616.15</v>
      </c>
      <c r="F189" s="1" t="s">
        <v>33</v>
      </c>
      <c r="G189" s="1" t="s">
        <v>15</v>
      </c>
      <c r="H189" s="1" t="str">
        <f t="shared" si="2"/>
        <v>Done</v>
      </c>
      <c r="I189" s="4" t="str">
        <f>VLOOKUP(A189,[1]Appointments!$A$1:$I$201,2,0)</f>
        <v>D010</v>
      </c>
    </row>
    <row r="190" spans="1:9" x14ac:dyDescent="0.3">
      <c r="A190" s="1" t="s">
        <v>41</v>
      </c>
      <c r="B190" s="1" t="s">
        <v>437</v>
      </c>
      <c r="C190" s="1" t="s">
        <v>438</v>
      </c>
      <c r="D190" s="2">
        <v>45204</v>
      </c>
      <c r="E190" s="4">
        <v>1108.25</v>
      </c>
      <c r="F190" s="1" t="s">
        <v>10</v>
      </c>
      <c r="G190" s="1" t="s">
        <v>22</v>
      </c>
      <c r="H190" s="1" t="str">
        <f t="shared" si="2"/>
        <v>Not Done</v>
      </c>
      <c r="I190" s="4" t="str">
        <f>VLOOKUP(A190,[1]Appointments!$A$1:$I$201,2,0)</f>
        <v>D003</v>
      </c>
    </row>
    <row r="191" spans="1:9" x14ac:dyDescent="0.3">
      <c r="A191" s="1" t="s">
        <v>47</v>
      </c>
      <c r="B191" s="1" t="s">
        <v>439</v>
      </c>
      <c r="C191" s="1" t="s">
        <v>440</v>
      </c>
      <c r="D191" s="2">
        <v>45246</v>
      </c>
      <c r="E191" s="4">
        <v>4834.0200000000004</v>
      </c>
      <c r="F191" s="1" t="s">
        <v>26</v>
      </c>
      <c r="G191" s="1" t="s">
        <v>15</v>
      </c>
      <c r="H191" s="1" t="str">
        <f t="shared" si="2"/>
        <v>Done</v>
      </c>
      <c r="I191" s="4" t="str">
        <f>VLOOKUP(A191,[1]Appointments!$A$1:$I$201,2,0)</f>
        <v>D003</v>
      </c>
    </row>
    <row r="192" spans="1:9" x14ac:dyDescent="0.3">
      <c r="A192" s="1" t="s">
        <v>61</v>
      </c>
      <c r="B192" s="1" t="s">
        <v>441</v>
      </c>
      <c r="C192" s="1" t="s">
        <v>442</v>
      </c>
      <c r="D192" s="2">
        <v>45028</v>
      </c>
      <c r="E192" s="4">
        <v>2972.88</v>
      </c>
      <c r="F192" s="1" t="s">
        <v>26</v>
      </c>
      <c r="G192" s="1" t="s">
        <v>22</v>
      </c>
      <c r="H192" s="1" t="str">
        <f t="shared" si="2"/>
        <v>Not Done</v>
      </c>
      <c r="I192" s="4" t="str">
        <f>VLOOKUP(A192,[1]Appointments!$A$1:$I$201,2,0)</f>
        <v>D009</v>
      </c>
    </row>
    <row r="193" spans="1:9" x14ac:dyDescent="0.3">
      <c r="A193" s="1" t="s">
        <v>417</v>
      </c>
      <c r="B193" s="1" t="s">
        <v>443</v>
      </c>
      <c r="C193" s="1" t="s">
        <v>444</v>
      </c>
      <c r="D193" s="2">
        <v>45169</v>
      </c>
      <c r="E193" s="4">
        <v>4846.2</v>
      </c>
      <c r="F193" s="1" t="s">
        <v>10</v>
      </c>
      <c r="G193" s="1" t="s">
        <v>15</v>
      </c>
      <c r="H193" s="1" t="str">
        <f t="shared" si="2"/>
        <v>Done</v>
      </c>
      <c r="I193" s="4" t="str">
        <f>VLOOKUP(A193,[1]Appointments!$A$1:$I$201,2,0)</f>
        <v>D006</v>
      </c>
    </row>
    <row r="194" spans="1:9" x14ac:dyDescent="0.3">
      <c r="A194" s="1" t="s">
        <v>132</v>
      </c>
      <c r="B194" s="1" t="s">
        <v>445</v>
      </c>
      <c r="C194" s="1" t="s">
        <v>446</v>
      </c>
      <c r="D194" s="2">
        <v>45184</v>
      </c>
      <c r="E194" s="4">
        <v>2446.2399999999998</v>
      </c>
      <c r="F194" s="1" t="s">
        <v>33</v>
      </c>
      <c r="G194" s="1" t="s">
        <v>22</v>
      </c>
      <c r="H194" s="1" t="str">
        <f t="shared" si="2"/>
        <v>Not Done</v>
      </c>
      <c r="I194" s="4" t="str">
        <f>VLOOKUP(A194,[1]Appointments!$A$1:$I$201,2,0)</f>
        <v>D003</v>
      </c>
    </row>
    <row r="195" spans="1:9" x14ac:dyDescent="0.3">
      <c r="A195" s="1" t="s">
        <v>228</v>
      </c>
      <c r="B195" s="1" t="s">
        <v>447</v>
      </c>
      <c r="C195" s="1" t="s">
        <v>448</v>
      </c>
      <c r="D195" s="2">
        <v>45022</v>
      </c>
      <c r="E195" s="4">
        <v>1903.17</v>
      </c>
      <c r="F195" s="1" t="s">
        <v>33</v>
      </c>
      <c r="G195" s="1" t="s">
        <v>11</v>
      </c>
      <c r="H195" s="1" t="str">
        <f t="shared" ref="H195:H201" si="3">IF(G195="Paid","Done","Not Done")</f>
        <v>Not Done</v>
      </c>
      <c r="I195" s="4" t="str">
        <f>VLOOKUP(A195,[1]Appointments!$A$1:$I$201,2,0)</f>
        <v>D005</v>
      </c>
    </row>
    <row r="196" spans="1:9" x14ac:dyDescent="0.3">
      <c r="A196" s="1" t="s">
        <v>17</v>
      </c>
      <c r="B196" s="1" t="s">
        <v>449</v>
      </c>
      <c r="C196" s="1" t="s">
        <v>450</v>
      </c>
      <c r="D196" s="2">
        <v>45157</v>
      </c>
      <c r="E196" s="4">
        <v>2777.64</v>
      </c>
      <c r="F196" s="1" t="s">
        <v>26</v>
      </c>
      <c r="G196" s="1" t="s">
        <v>22</v>
      </c>
      <c r="H196" s="1" t="str">
        <f t="shared" si="3"/>
        <v>Not Done</v>
      </c>
      <c r="I196" s="4" t="str">
        <f>VLOOKUP(A196,[1]Appointments!$A$1:$I$201,2,0)</f>
        <v>D004</v>
      </c>
    </row>
    <row r="197" spans="1:9" x14ac:dyDescent="0.3">
      <c r="A197" s="1" t="s">
        <v>28</v>
      </c>
      <c r="B197" s="1" t="s">
        <v>451</v>
      </c>
      <c r="C197" s="1" t="s">
        <v>452</v>
      </c>
      <c r="D197" s="2">
        <v>45225</v>
      </c>
      <c r="E197" s="4">
        <v>2477.8000000000002</v>
      </c>
      <c r="F197" s="1" t="s">
        <v>33</v>
      </c>
      <c r="G197" s="1" t="s">
        <v>11</v>
      </c>
      <c r="H197" s="1" t="str">
        <f t="shared" si="3"/>
        <v>Not Done</v>
      </c>
      <c r="I197" s="4" t="str">
        <f>VLOOKUP(A197,[1]Appointments!$A$1:$I$201,2,0)</f>
        <v>D006</v>
      </c>
    </row>
    <row r="198" spans="1:9" x14ac:dyDescent="0.3">
      <c r="A198" s="1" t="s">
        <v>31</v>
      </c>
      <c r="B198" s="1" t="s">
        <v>453</v>
      </c>
      <c r="C198" s="1" t="s">
        <v>454</v>
      </c>
      <c r="D198" s="2">
        <v>45017</v>
      </c>
      <c r="E198" s="4">
        <v>975.49</v>
      </c>
      <c r="F198" s="1" t="s">
        <v>33</v>
      </c>
      <c r="G198" s="1" t="s">
        <v>11</v>
      </c>
      <c r="H198" s="1" t="str">
        <f t="shared" si="3"/>
        <v>Not Done</v>
      </c>
      <c r="I198" s="4" t="str">
        <f>VLOOKUP(A198,[1]Appointments!$A$1:$I$201,2,0)</f>
        <v>D007</v>
      </c>
    </row>
    <row r="199" spans="1:9" x14ac:dyDescent="0.3">
      <c r="A199" s="1" t="s">
        <v>44</v>
      </c>
      <c r="B199" s="1" t="s">
        <v>455</v>
      </c>
      <c r="C199" s="1" t="s">
        <v>456</v>
      </c>
      <c r="D199" s="2">
        <v>45061</v>
      </c>
      <c r="E199" s="4">
        <v>3383.72</v>
      </c>
      <c r="F199" s="1" t="s">
        <v>33</v>
      </c>
      <c r="G199" s="1" t="s">
        <v>22</v>
      </c>
      <c r="H199" s="1" t="str">
        <f t="shared" si="3"/>
        <v>Not Done</v>
      </c>
      <c r="I199" s="4" t="str">
        <f>VLOOKUP(A199,[1]Appointments!$A$1:$I$201,2,0)</f>
        <v>D007</v>
      </c>
    </row>
    <row r="200" spans="1:9" x14ac:dyDescent="0.3">
      <c r="A200" s="1" t="s">
        <v>223</v>
      </c>
      <c r="B200" s="1" t="s">
        <v>457</v>
      </c>
      <c r="C200" s="1" t="s">
        <v>458</v>
      </c>
      <c r="D200" s="2">
        <v>45047</v>
      </c>
      <c r="E200" s="4">
        <v>1472.17</v>
      </c>
      <c r="F200" s="1" t="s">
        <v>26</v>
      </c>
      <c r="G200" s="1" t="s">
        <v>15</v>
      </c>
      <c r="H200" s="1" t="str">
        <f t="shared" si="3"/>
        <v>Done</v>
      </c>
      <c r="I200" s="4" t="str">
        <f>VLOOKUP(A200,[1]Appointments!$A$1:$I$201,2,0)</f>
        <v>D002</v>
      </c>
    </row>
    <row r="201" spans="1:9" x14ac:dyDescent="0.3">
      <c r="A201" s="1" t="s">
        <v>244</v>
      </c>
      <c r="B201" s="1" t="s">
        <v>459</v>
      </c>
      <c r="C201" s="1" t="s">
        <v>460</v>
      </c>
      <c r="D201" s="2">
        <v>45290</v>
      </c>
      <c r="E201" s="4">
        <v>3288.15</v>
      </c>
      <c r="F201" s="1" t="s">
        <v>10</v>
      </c>
      <c r="G201" s="1" t="s">
        <v>15</v>
      </c>
      <c r="H201" s="1" t="str">
        <f t="shared" si="3"/>
        <v>Done</v>
      </c>
      <c r="I201" s="4" t="str">
        <f>VLOOKUP(A201,[1]Appointments!$A$1:$I$201,2,0)</f>
        <v>D009</v>
      </c>
    </row>
    <row r="202" spans="1:9" x14ac:dyDescent="0.3">
      <c r="B202" s="9"/>
      <c r="C202" s="9"/>
      <c r="D202" s="9"/>
      <c r="E202" s="9"/>
      <c r="F202" s="9"/>
      <c r="G20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AryanHarsh Harinath</cp:lastModifiedBy>
  <dcterms:created xsi:type="dcterms:W3CDTF">2025-07-31T17:20:07Z</dcterms:created>
  <dcterms:modified xsi:type="dcterms:W3CDTF">2025-09-01T17:10:23Z</dcterms:modified>
</cp:coreProperties>
</file>