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Aryan Patel\Desktop\Excel Project 2025- Jobs and Salary\"/>
    </mc:Choice>
  </mc:AlternateContent>
  <xr:revisionPtr revIDLastSave="0" documentId="13_ncr:1_{165CAAA0-09A2-4D98-91DF-69555952FA30}" xr6:coauthVersionLast="47" xr6:coauthVersionMax="47" xr10:uidLastSave="{00000000-0000-0000-0000-000000000000}"/>
  <bookViews>
    <workbookView xWindow="-108" yWindow="-108" windowWidth="23256" windowHeight="12456" xr2:uid="{6F716FE0-A4DF-418B-900B-3408E44BFC15}"/>
  </bookViews>
  <sheets>
    <sheet name="Skill_Job_Analysis" sheetId="16" r:id="rId1"/>
    <sheet name="Salary vs Skills" sheetId="17" r:id="rId2"/>
    <sheet name="Salary Analysis" sheetId="19" r:id="rId3"/>
    <sheet name="Skill Salary Analysis" sheetId="20" r:id="rId4"/>
  </sheets>
  <definedNames>
    <definedName name="Slicer_job_country">#N/A</definedName>
    <definedName name="Slicer_job_title_short">#N/A</definedName>
  </definedNames>
  <calcPr calcId="191029"/>
  <pivotCaches>
    <pivotCache cacheId="7" r:id="rId5"/>
    <pivotCache cacheId="45" r:id="rId6"/>
    <pivotCache cacheId="48" r:id="rId7"/>
    <pivotCache cacheId="52" r:id="rId8"/>
    <pivotCache cacheId="54" r:id="rId9"/>
  </pivotCaches>
  <extLst>
    <ext xmlns:x14="http://schemas.microsoft.com/office/spreadsheetml/2009/9/main" uri="{876F7934-8845-4945-9796-88D515C7AA90}">
      <x14:pivotCaches>
        <pivotCache cacheId="1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<sst xmlns="http://schemas.openxmlformats.org/spreadsheetml/2006/main" count="56" uniqueCount="28">
  <si>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</si>
  <si>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</si>
  <si>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</si>
  <si>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</si>
  <si>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</si>
  <si>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</si>
  <si>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</si>
  <si>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</si>
  <si>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</si>
  <si>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</si>
  <si>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</si>
  <si>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</si>
  <si>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</si>
  <si>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</si>
  <si>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</si>
  <si>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</si>
  <si>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</si>
  <si>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</si>
  <si>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Count</t>
  </si>
  <si>
    <t>Median Salary</t>
  </si>
  <si>
    <t>Median Salary Non-US</t>
  </si>
  <si>
    <t>Median Salary US</t>
  </si>
  <si>
    <t>Median Salary-Skills</t>
  </si>
  <si>
    <t>skill likelihood</t>
  </si>
  <si>
    <t>Power BI</t>
  </si>
  <si>
    <t>Oracle</t>
  </si>
  <si>
    <t>Powerpoint</t>
  </si>
  <si>
    <t>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</si>
</sst>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0;\(\$#,##0\);\$#,##0"/>
  </numFmts>
  <fonts count="1" x14ac:knownFonts="1">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E5E1-4529-B3AF-DF309723832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a:t>
            </a:r>
            <a:r>
              <a:rPr lang="en-US" baseline="0"/>
              <a:t>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Count</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10277777777777788"/>
                  <c:y val="0.15277777777777768"/>
                </c:manualLayout>
              </c:layout>
              <c:tx>
                <c:rich>
                  <a:bodyPr/>
                  <a:lstStyle/>
                  <a:p>
                    <a:fld id="{1CB258DC-69B2-45D8-A6C5-18F89418D5F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D0C-4733-BAF2-C7E58420CD5F}"/>
                </c:ext>
              </c:extLst>
            </c:dLbl>
            <c:dLbl>
              <c:idx val="1"/>
              <c:layout>
                <c:manualLayout>
                  <c:x val="-0.18333333333333332"/>
                  <c:y val="6.4814814814814811E-2"/>
                </c:manualLayout>
              </c:layout>
              <c:tx>
                <c:rich>
                  <a:bodyPr/>
                  <a:lstStyle/>
                  <a:p>
                    <a:fld id="{7E320E84-CF6F-4268-A40B-38D22EBB8C5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D0C-4733-BAF2-C7E58420CD5F}"/>
                </c:ext>
              </c:extLst>
            </c:dLbl>
            <c:dLbl>
              <c:idx val="2"/>
              <c:layout>
                <c:manualLayout>
                  <c:x val="1.6666666666666666E-2"/>
                  <c:y val="-4.1666666666666664E-2"/>
                </c:manualLayout>
              </c:layout>
              <c:tx>
                <c:rich>
                  <a:bodyPr/>
                  <a:lstStyle/>
                  <a:p>
                    <a:fld id="{9A96295A-6EBF-48C2-B61F-F5BEC7E290E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D0C-4733-BAF2-C7E58420CD5F}"/>
                </c:ext>
              </c:extLst>
            </c:dLbl>
            <c:dLbl>
              <c:idx val="3"/>
              <c:layout>
                <c:manualLayout>
                  <c:x val="-0.13333333333333333"/>
                  <c:y val="-0.12037037037037032"/>
                </c:manualLayout>
              </c:layout>
              <c:tx>
                <c:rich>
                  <a:bodyPr/>
                  <a:lstStyle/>
                  <a:p>
                    <a:fld id="{DB1BA44A-0445-41C4-888E-09C5879C496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D0C-4733-BAF2-C7E58420CD5F}"/>
                </c:ext>
              </c:extLst>
            </c:dLbl>
            <c:dLbl>
              <c:idx val="4"/>
              <c:layout>
                <c:manualLayout>
                  <c:x val="-5.5555555555555558E-3"/>
                  <c:y val="7.870370370370379E-2"/>
                </c:manualLayout>
              </c:layout>
              <c:tx>
                <c:rich>
                  <a:bodyPr/>
                  <a:lstStyle/>
                  <a:p>
                    <a:fld id="{5FBCE13A-42BF-4FA6-9226-BC1D3216793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D0C-4733-BAF2-C7E58420CD5F}"/>
                </c:ext>
              </c:extLst>
            </c:dLbl>
            <c:dLbl>
              <c:idx val="5"/>
              <c:layout>
                <c:manualLayout>
                  <c:x val="-5.8333333333333334E-2"/>
                  <c:y val="-0.125"/>
                </c:manualLayout>
              </c:layout>
              <c:tx>
                <c:rich>
                  <a:bodyPr/>
                  <a:lstStyle/>
                  <a:p>
                    <a:fld id="{A32CC2A9-A650-4A8B-9F8C-3763902585D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D0C-4733-BAF2-C7E58420CD5F}"/>
                </c:ext>
              </c:extLst>
            </c:dLbl>
            <c:dLbl>
              <c:idx val="6"/>
              <c:layout>
                <c:manualLayout>
                  <c:x val="-0.19444444444444445"/>
                  <c:y val="-0.11574074074074074"/>
                </c:manualLayout>
              </c:layout>
              <c:tx>
                <c:rich>
                  <a:bodyPr/>
                  <a:lstStyle/>
                  <a:p>
                    <a:fld id="{FE88E034-BB02-4293-99DF-EE1639541C7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D0C-4733-BAF2-C7E58420CD5F}"/>
                </c:ext>
              </c:extLst>
            </c:dLbl>
            <c:dLbl>
              <c:idx val="7"/>
              <c:layout>
                <c:manualLayout>
                  <c:x val="3.3333333333333333E-2"/>
                  <c:y val="-3.2407407407407406E-2"/>
                </c:manualLayout>
              </c:layout>
              <c:tx>
                <c:rich>
                  <a:bodyPr/>
                  <a:lstStyle/>
                  <a:p>
                    <a:fld id="{8BD45A3E-28A1-4CFE-856A-6F42C6E5714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D0C-4733-BAF2-C7E58420CD5F}"/>
                </c:ext>
              </c:extLst>
            </c:dLbl>
            <c:dLbl>
              <c:idx val="8"/>
              <c:layout>
                <c:manualLayout>
                  <c:x val="-0.11944444444444445"/>
                  <c:y val="-6.9444444444444531E-2"/>
                </c:manualLayout>
              </c:layout>
              <c:tx>
                <c:rich>
                  <a:bodyPr/>
                  <a:lstStyle/>
                  <a:p>
                    <a:fld id="{FBBD9788-0A37-4AC4-A6EF-CC8BF2655B6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D0C-4733-BAF2-C7E58420CD5F}"/>
                </c:ext>
              </c:extLst>
            </c:dLbl>
            <c:dLbl>
              <c:idx val="9"/>
              <c:tx>
                <c:rich>
                  <a:bodyPr/>
                  <a:lstStyle/>
                  <a:p>
                    <a:fld id="{4627D251-2531-4493-9D96-09BF0A53491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D0C-4733-BAF2-C7E58420CD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ED0C-4733-BAF2-C7E58420CD5F}"/>
            </c:ext>
          </c:extLst>
        </c:ser>
        <c:dLbls>
          <c:showLegendKey val="0"/>
          <c:showVal val="0"/>
          <c:showCatName val="0"/>
          <c:showSerName val="0"/>
          <c:showPercent val="0"/>
          <c:showBubbleSize val="0"/>
        </c:dLbls>
        <c:axId val="1706709808"/>
        <c:axId val="1706704528"/>
      </c:scatterChart>
      <c:valAx>
        <c:axId val="17067098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704528"/>
        <c:crosses val="autoZero"/>
        <c:crossBetween val="midCat"/>
      </c:valAx>
      <c:valAx>
        <c:axId val="17067045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Required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7098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alpha val="89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Salary-Skills</c:v>
                </c:pt>
              </c:strCache>
            </c:strRef>
          </c:tx>
          <c:spPr>
            <a:solidFill>
              <a:schemeClr val="accent1">
                <a:shade val="76000"/>
              </a:schemeClr>
            </a:solidFill>
            <a:ln>
              <a:noFill/>
            </a:ln>
            <a:effectLst/>
          </c:spPr>
          <c:invertIfNegative val="0"/>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A133-4A72-B0E4-E6B49E70128B}"/>
            </c:ext>
          </c:extLst>
        </c:ser>
        <c:dLbls>
          <c:showLegendKey val="0"/>
          <c:showVal val="0"/>
          <c:showCatName val="0"/>
          <c:showSerName val="0"/>
          <c:showPercent val="0"/>
          <c:showBubbleSize val="0"/>
        </c:dLbls>
        <c:gapWidth val="219"/>
        <c:axId val="993650175"/>
        <c:axId val="993648255"/>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alpha val="89000"/>
                  </a:schemeClr>
                </a:solidFill>
              </a:ln>
              <a:effectLst/>
            </c:spPr>
          </c:marker>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A133-4A72-B0E4-E6B49E70128B}"/>
            </c:ext>
          </c:extLst>
        </c:ser>
        <c:dLbls>
          <c:showLegendKey val="0"/>
          <c:showVal val="0"/>
          <c:showCatName val="0"/>
          <c:showSerName val="0"/>
          <c:showPercent val="0"/>
          <c:showBubbleSize val="0"/>
        </c:dLbls>
        <c:marker val="1"/>
        <c:smooth val="0"/>
        <c:axId val="544353344"/>
        <c:axId val="1795337504"/>
      </c:lineChart>
      <c:catAx>
        <c:axId val="99365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48255"/>
        <c:crosses val="autoZero"/>
        <c:auto val="1"/>
        <c:lblAlgn val="ctr"/>
        <c:lblOffset val="100"/>
        <c:noMultiLvlLbl val="0"/>
      </c:catAx>
      <c:valAx>
        <c:axId val="993648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50175"/>
        <c:crosses val="autoZero"/>
        <c:crossBetween val="between"/>
      </c:valAx>
      <c:valAx>
        <c:axId val="17953375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53344"/>
        <c:crosses val="max"/>
        <c:crossBetween val="between"/>
      </c:valAx>
      <c:catAx>
        <c:axId val="544353344"/>
        <c:scaling>
          <c:orientation val="minMax"/>
        </c:scaling>
        <c:delete val="1"/>
        <c:axPos val="b"/>
        <c:numFmt formatCode="General" sourceLinked="1"/>
        <c:majorTickMark val="out"/>
        <c:minorTickMark val="none"/>
        <c:tickLblPos val="nextTo"/>
        <c:crossAx val="1795337504"/>
        <c:crosses val="autoZero"/>
        <c:auto val="1"/>
        <c:lblAlgn val="ctr"/>
        <c:lblOffset val="100"/>
        <c:noMultiLvlLbl val="0"/>
      </c:catAx>
      <c:spPr>
        <a:noFill/>
        <a:ln>
          <a:noFill/>
        </a:ln>
        <a:effectLst/>
      </c:spPr>
    </c:plotArea>
    <c:legend>
      <c:legendPos val="r"/>
      <c:layout>
        <c:manualLayout>
          <c:xMode val="edge"/>
          <c:yMode val="edge"/>
          <c:x val="0.77379313284991913"/>
          <c:y val="9.8374161563137934E-3"/>
          <c:w val="0.18608724036399005"/>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906780</xdr:colOff>
      <xdr:row>0</xdr:row>
      <xdr:rowOff>0</xdr:rowOff>
    </xdr:from>
    <xdr:to>
      <xdr:col>10</xdr:col>
      <xdr:colOff>594360</xdr:colOff>
      <xdr:row>18</xdr:row>
      <xdr:rowOff>167640</xdr:rowOff>
    </xdr:to>
    <xdr:graphicFrame macro="">
      <xdr:nvGraphicFramePr>
        <xdr:cNvPr id="3" name="Chart 2">
          <a:extLst>
            <a:ext uri="{FF2B5EF4-FFF2-40B4-BE49-F238E27FC236}">
              <a16:creationId xmlns:a16="http://schemas.microsoft.com/office/drawing/2014/main" id="{321AD2B8-1607-E3CE-E4EB-E0AECD932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0</xdr:row>
      <xdr:rowOff>0</xdr:rowOff>
    </xdr:from>
    <xdr:to>
      <xdr:col>14</xdr:col>
      <xdr:colOff>335280</xdr:colOff>
      <xdr:row>14</xdr:row>
      <xdr:rowOff>19685</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78B5B01E-657E-48E6-BF49-48D6AF20C01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728960" y="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53340</xdr:colOff>
      <xdr:row>0</xdr:row>
      <xdr:rowOff>7620</xdr:rowOff>
    </xdr:from>
    <xdr:to>
      <xdr:col>7</xdr:col>
      <xdr:colOff>53340</xdr:colOff>
      <xdr:row>14</xdr:row>
      <xdr:rowOff>28575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E20508-9050-F4CE-1C91-E18BE7E16BD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884420" y="76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129540</xdr:colOff>
      <xdr:row>0</xdr:row>
      <xdr:rowOff>83820</xdr:rowOff>
    </xdr:from>
    <xdr:to>
      <xdr:col>14</xdr:col>
      <xdr:colOff>464820</xdr:colOff>
      <xdr:row>14</xdr:row>
      <xdr:rowOff>103505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A3176DD6-2374-4C75-A164-2097F616C86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243060" y="8382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0</xdr:row>
      <xdr:rowOff>68580</xdr:rowOff>
    </xdr:from>
    <xdr:to>
      <xdr:col>17</xdr:col>
      <xdr:colOff>297180</xdr:colOff>
      <xdr:row>14</xdr:row>
      <xdr:rowOff>88265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68DC8CB3-9701-4DD4-B301-4781D8EE7C2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904220" y="6858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xdr:colOff>
      <xdr:row>0</xdr:row>
      <xdr:rowOff>49530</xdr:rowOff>
    </xdr:from>
    <xdr:to>
      <xdr:col>11</xdr:col>
      <xdr:colOff>548640</xdr:colOff>
      <xdr:row>15</xdr:row>
      <xdr:rowOff>49530</xdr:rowOff>
    </xdr:to>
    <xdr:graphicFrame macro="">
      <xdr:nvGraphicFramePr>
        <xdr:cNvPr id="4" name="Chart 3">
          <a:extLst>
            <a:ext uri="{FF2B5EF4-FFF2-40B4-BE49-F238E27FC236}">
              <a16:creationId xmlns:a16="http://schemas.microsoft.com/office/drawing/2014/main" id="{B6893A4A-08D7-A0AD-FCE0-3B7D0D46B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Patel" refreshedDate="45875.725234375001" createdVersion="8" refreshedVersion="8" minRefreshableVersion="3" recordCount="10" xr:uid="{C272A4BA-8308-4F5D-A228-B33549113DC2}">
  <cacheSource type="worksheet">
    <worksheetSource ref="E1:G11" sheet="Salary vs Skills"/>
  </cacheSource>
  <cacheFields count="3">
    <cacheField name="Row Labels" numFmtId="0">
      <sharedItems/>
    </cacheField>
    <cacheField name="Median Salary" numFmtId="0">
      <sharedItems containsSemiMixedTypes="0" containsString="0" containsNumber="1" containsInteger="1" minValue="85000" maxValue="155000"/>
    </cacheField>
    <cacheField name="Skills Per Count" numFmtId="0">
      <sharedItems containsSemiMixedTypes="0" containsString="0" containsNumber="1" minValue="3.2997002997002998" maxValue="8.14051638530287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 Patel" refreshedDate="45876.471268287038" backgroundQuery="1" createdVersion="8" refreshedVersion="8" minRefreshableVersion="3" recordCount="0" supportSubquery="1" supportAdvancedDrill="1" xr:uid="{9329B7CB-9C4B-40F9-9D3E-4CB3D7F920A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data_jobs_salary].[job_title_short].&amp;[Business Analyst]"/>
            <x15:cachedUniqueName index="1" name="[data_jobs_salary].[job_title_short].&amp;[Cloud Engineer]"/>
            <x15:cachedUniqueName index="2" name="[data_jobs_salary].[job_title_short].&amp;[Data Analyst]"/>
            <x15:cachedUniqueName index="3" name="[data_jobs_salary].[job_title_short].&amp;[Data Engineer]"/>
            <x15:cachedUniqueName index="4" name="[data_jobs_salary].[job_title_short].&amp;[Data Scientist]"/>
            <x15:cachedUniqueName index="5" name="[data_jobs_salary].[job_title_short].&amp;[Machine Learning Engineer]"/>
            <x15:cachedUniqueName index="6" name="[data_jobs_salary].[job_title_short].&amp;[Senior Data Analyst]"/>
            <x15:cachedUniqueName index="7" name="[data_jobs_salary].[job_title_short].&amp;[Senior Data Engineer]"/>
            <x15:cachedUniqueName index="8" name="[data_jobs_salary].[job_title_short].&amp;[Senior Data Scientist]"/>
            <x15:cachedUniqueName index="9" name="[data_jobs_salary].[job_title_short].&amp;[Software Engineer]"/>
          </x15:cachedUniqueNames>
        </ext>
      </extLst>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 Patel" refreshedDate="45876.471268634261" backgroundQuery="1" createdVersion="8" refreshedVersion="8" minRefreshableVersion="3" recordCount="0" supportSubquery="1" supportAdvancedDrill="1" xr:uid="{2FF1AD26-6B6A-42C7-9C8C-E315BB889F9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data_jobs_salary].[job_title_short].&amp;[Business Analyst]"/>
            <x15:cachedUniqueName index="1" name="[data_jobs_salary].[job_title_short].&amp;[Cloud Engineer]"/>
            <x15:cachedUniqueName index="2" name="[data_jobs_salary].[job_title_short].&amp;[Data Analyst]"/>
            <x15:cachedUniqueName index="3" name="[data_jobs_salary].[job_title_short].&amp;[Data Engineer]"/>
            <x15:cachedUniqueName index="4" name="[data_jobs_salary].[job_title_short].&amp;[Data Scientist]"/>
            <x15:cachedUniqueName index="5" name="[data_jobs_salary].[job_title_short].&amp;[Machine Learning Engineer]"/>
            <x15:cachedUniqueName index="6" name="[data_jobs_salary].[job_title_short].&amp;[Senior Data Analyst]"/>
            <x15:cachedUniqueName index="7" name="[data_jobs_salary].[job_title_short].&amp;[Senior Data Engineer]"/>
            <x15:cachedUniqueName index="8" name="[data_jobs_salary].[job_title_short].&amp;[Senior Data Scientist]"/>
            <x15:cachedUniqueName index="9" name="[data_jobs_salary].[job_title_short].&amp;[Software Engineer]"/>
          </x15:cachedUniqueNames>
        </ext>
      </extLst>
    </cacheField>
    <cacheField name="[Measures].[Skills Per Count]" caption="Skills Per Count"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 Patel" refreshedDate="45876.47136620370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Excel"/>
        <s v="Oracle"/>
        <s v="Power BI"/>
        <s v="Powerpoint"/>
        <s v="Python"/>
        <s v="R"/>
        <s v="SAS"/>
        <s v="SQL"/>
        <s v="Tableau"/>
        <s v="Word"/>
      </sharedItems>
      <extLst>
        <ext xmlns:x15="http://schemas.microsoft.com/office/spreadsheetml/2010/11/main" uri="{4F2E5C28-24EA-4eb8-9CBF-B6C8F9C3D259}">
          <x15:cachedUniqueNames>
            <x15:cachedUniqueName index="0" name="[data_jobs_skills].[job_skills].&amp;[Excel]"/>
            <x15:cachedUniqueName index="1" name="[data_jobs_skills].[job_skills].&amp;[Oracle]"/>
            <x15:cachedUniqueName index="2" name="[data_jobs_skills].[job_skills].&amp;[Power BI]"/>
            <x15:cachedUniqueName index="3" name="[data_jobs_skills].[job_skills].&amp;[Powerpoint]"/>
            <x15:cachedUniqueName index="4" name="[data_jobs_skills].[job_skills].&amp;[Python]"/>
            <x15:cachedUniqueName index="5" name="[data_jobs_skills].[job_skills].&amp;[R]"/>
            <x15:cachedUniqueName index="6" name="[data_jobs_skills].[job_skills].&amp;[SAS]"/>
            <x15:cachedUniqueName index="7" name="[data_jobs_skills].[job_skills].&amp;[SQL]"/>
            <x15:cachedUniqueName index="8" name="[data_jobs_skills].[job_skills].&amp;[Tableau]"/>
            <x15:cachedUniqueName index="9" name="[data_jobs_skills].[job_skills].&amp;[Word]"/>
          </x15:cachedUniqueNames>
        </ext>
      </extLst>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 Patel" refreshedDate="45876.471367013888" backgroundQuery="1" createdVersion="8" refreshedVersion="8" minRefreshableVersion="3" recordCount="0" supportSubquery="1" supportAdvancedDrill="1" xr:uid="{4DD0E12B-E650-452A-B7D7-B1F1104B0044}">
  <cacheSource type="external" connectionId="3"/>
  <cacheFields count="4">
    <cacheField name="[Measures].[Median Salary-Skills]" caption="Median Salary-Skills" numFmtId="0" hierarchy="29" level="32767"/>
    <cacheField name="[data_jobs_skills].[job_skills].[job_skills]" caption="job_skills" numFmtId="0" hierarchy="21" level="1">
      <sharedItems count="10">
        <s v="Excel"/>
        <s v="Oracle"/>
        <s v="Power BI"/>
        <s v="Powerpoint"/>
        <s v="Python"/>
        <s v="R"/>
        <s v="SAS"/>
        <s v="SQL"/>
        <s v="Tableau"/>
        <s v="Word"/>
      </sharedItems>
      <extLst>
        <ext xmlns:x15="http://schemas.microsoft.com/office/spreadsheetml/2010/11/main" uri="{4F2E5C28-24EA-4eb8-9CBF-B6C8F9C3D259}">
          <x15:cachedUniqueNames>
            <x15:cachedUniqueName index="0" name="[data_jobs_skills].[job_skills].&amp;[Excel]"/>
            <x15:cachedUniqueName index="1" name="[data_jobs_skills].[job_skills].&amp;[Oracle]"/>
            <x15:cachedUniqueName index="2" name="[data_jobs_skills].[job_skills].&amp;[Power BI]"/>
            <x15:cachedUniqueName index="3" name="[data_jobs_skills].[job_skills].&amp;[Powerpoint]"/>
            <x15:cachedUniqueName index="4" name="[data_jobs_skills].[job_skills].&amp;[Python]"/>
            <x15:cachedUniqueName index="5" name="[data_jobs_skills].[job_skills].&amp;[R]"/>
            <x15:cachedUniqueName index="6" name="[data_jobs_skills].[job_skills].&amp;[SAS]"/>
            <x15:cachedUniqueName index="7" name="[data_jobs_skills].[job_skills].&amp;[SQL]"/>
            <x15:cachedUniqueName index="8" name="[data_jobs_skills].[job_skills].&amp;[Tableau]"/>
            <x15:cachedUniqueName index="9" name="[data_jobs_skills].[job_skills].&amp;[Word]"/>
          </x15:cachedUniqueNames>
        </ext>
      </extLst>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0"/>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n Patel" refreshedDate="45875.725228703704" backgroundQuery="1" createdVersion="3" refreshedVersion="8" minRefreshableVersion="3" recordCount="0" supportSubquery="1" supportAdvancedDrill="1" xr:uid="{2015794E-4D0A-4D45-A29D-01D750BB98C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Count]" caption="Skills Per Count"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005269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Senior Data Scientist"/>
    <n v="155000"/>
    <n v="5.2608262817322053"/>
  </r>
  <r>
    <s v="Senior Data Engineer"/>
    <n v="147500"/>
    <n v="8.1405163853028792"/>
  </r>
  <r>
    <s v="Data Scientist"/>
    <n v="127500"/>
    <n v="4.9271336080047083"/>
  </r>
  <r>
    <s v="Data Engineer"/>
    <n v="125000"/>
    <n v="6.961963732861566"/>
  </r>
  <r>
    <s v="Senior Data Analyst"/>
    <n v="111175"/>
    <n v="4.3544474393531001"/>
  </r>
  <r>
    <s v="Machine Learning Engineer"/>
    <n v="107550"/>
    <n v="5.2834138486312403"/>
  </r>
  <r>
    <s v="Software Engineer"/>
    <n v="99150"/>
    <n v="5.5445026178010473"/>
  </r>
  <r>
    <s v="Data Analyst"/>
    <n v="90000"/>
    <n v="3.600978555069748"/>
  </r>
  <r>
    <s v="Cloud Engineer"/>
    <n v="90000"/>
    <n v="4.8023255813953485"/>
  </r>
  <r>
    <s v="Business Analyst"/>
    <n v="85000"/>
    <n v="3.2997002997002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0" numFmtId="9"/>
  </dataFields>
  <formats count="1">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AC77E0-075D-459D-8A93-195F781958F3}"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K18" firstHeaderRow="1" firstDataRow="1" firstDataCol="0"/>
  <pivotFields count="3">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6C312D-0F15-4C5A-A48A-1B3F0324C7BF}" name="PivotTable1" cacheId="48" applyNumberFormats="0" applyBorderFormats="0" applyFontFormats="0" applyPatternFormats="0" applyAlignmentFormats="0" applyWidthHeightFormats="1" dataCaption="Values" tag="16e29efe-99bc-421f-8f68-5da216f29137"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68FBC4-1F36-4BAB-9FD7-BDF1AE196EB5}" name="PivotTable5" cacheId="45" applyNumberFormats="0" applyBorderFormats="0" applyFontFormats="0" applyPatternFormats="0" applyAlignmentFormats="0" applyWidthHeightFormats="1" dataCaption="Values" tag="abd6e693-7ffc-4e0e-ad2c-e272bff81477"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8A417F-C9DE-440E-8565-9E16F97567A9}" name="PivotTable1" cacheId="54" applyNumberFormats="0" applyBorderFormats="0" applyFontFormats="0" applyPatternFormats="0" applyAlignmentFormats="0" applyWidthHeightFormats="1" dataCaption="Values" tag="01c2ea29-bf35-46bc-981f-0621d6519948" updatedVersion="8" minRefreshableVersion="3" useAutoFormatting="1" itemPrintTitles="1" createdVersion="8" indent="0" outline="1" outlineData="1" multipleFieldFilters="0" chartFormat="8">
  <location ref="A1:C12" firstHeaderRow="0"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4"/>
    </i>
    <i>
      <x v="1"/>
    </i>
    <i>
      <x v="8"/>
    </i>
    <i>
      <x v="5"/>
    </i>
    <i>
      <x v="7"/>
    </i>
    <i>
      <x v="2"/>
    </i>
    <i>
      <x v="6"/>
    </i>
    <i>
      <x v="3"/>
    </i>
    <i>
      <x/>
    </i>
    <i>
      <x v="9"/>
    </i>
    <i t="grand">
      <x/>
    </i>
  </rowItems>
  <colFields count="1">
    <field x="-2"/>
  </colFields>
  <colItems count="2">
    <i>
      <x/>
    </i>
    <i i="1">
      <x v="1"/>
    </i>
  </colItems>
  <dataFields count="2">
    <dataField fld="0"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1"/>
  </pivotTables>
  <data>
    <olap pivotCacheId="153005269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20" name="PivotTable1"/>
    <pivotTable tabId="19" name="PivotTable5"/>
    <pivotTable tabId="17" name="PivotTable1"/>
  </pivotTables>
  <data>
    <olap pivotCacheId="153005269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82A57DA-5741-4C2D-8E96-C632257A2966}" cache="Slicer_job_country" caption="Country" startItem="97"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462D0C1-BDD0-4D30-A694-9DDA1A236F8D}"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ADBB461-5CFC-47E1-B323-A2BEB840751D}" cache="Slicer_job_title_short" caption="Job Title" level="1" rowHeight="234950"/>
  <slicer name="job_country 2" xr10:uid="{3A331901-E7BE-48C0-B92A-FC1ABFD581BF}" cache="Slicer_job_country" caption="Country" startItem="7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8" sqref="B8"/>
    </sheetView>
  </sheetViews>
  <sheetFormatPr defaultRowHeight="14.4" x14ac:dyDescent="0.3"/>
  <cols>
    <col min="1" max="1" width="12.44140625" bestFit="1" customWidth="1"/>
    <col min="2" max="2" width="13.33203125" bestFit="1" customWidth="1"/>
  </cols>
  <sheetData>
    <row r="3" spans="1:2" x14ac:dyDescent="0.3">
      <c r="A3" s="1" t="s">
        <v>10</v>
      </c>
      <c r="B3" t="s">
        <v>23</v>
      </c>
    </row>
    <row r="4" spans="1:2" x14ac:dyDescent="0.3">
      <c r="A4" s="2" t="s">
        <v>25</v>
      </c>
      <c r="B4" s="15">
        <v>6.5479908390589217E-2</v>
      </c>
    </row>
    <row r="5" spans="1:2" x14ac:dyDescent="0.3">
      <c r="A5" s="2" t="s">
        <v>26</v>
      </c>
      <c r="B5" s="15">
        <v>9.0672496356443893E-2</v>
      </c>
    </row>
    <row r="6" spans="1:2" x14ac:dyDescent="0.3">
      <c r="A6" s="2" t="s">
        <v>27</v>
      </c>
      <c r="B6" s="15">
        <v>9.775140537164273E-2</v>
      </c>
    </row>
    <row r="7" spans="1:2" x14ac:dyDescent="0.3">
      <c r="A7" s="2" t="s">
        <v>15</v>
      </c>
      <c r="B7" s="15">
        <v>0.16062877368311471</v>
      </c>
    </row>
    <row r="8" spans="1:2" x14ac:dyDescent="0.3">
      <c r="A8" s="2" t="s">
        <v>24</v>
      </c>
      <c r="B8" s="15">
        <v>0.16958151155527795</v>
      </c>
    </row>
    <row r="9" spans="1:2" x14ac:dyDescent="0.3">
      <c r="A9" s="2" t="s">
        <v>17</v>
      </c>
      <c r="B9" s="15">
        <v>0.17489069331667709</v>
      </c>
    </row>
    <row r="10" spans="1:2" x14ac:dyDescent="0.3">
      <c r="A10" s="2" t="s">
        <v>14</v>
      </c>
      <c r="B10" s="15">
        <v>0.28367686862377678</v>
      </c>
    </row>
    <row r="11" spans="1:2" x14ac:dyDescent="0.3">
      <c r="A11" s="2" t="s">
        <v>13</v>
      </c>
      <c r="B11" s="15">
        <v>0.28784093275036438</v>
      </c>
    </row>
    <row r="12" spans="1:2" x14ac:dyDescent="0.3">
      <c r="A12" s="2" t="s">
        <v>16</v>
      </c>
      <c r="B12" s="15">
        <v>0.39964605454924007</v>
      </c>
    </row>
    <row r="13" spans="1:2" x14ac:dyDescent="0.3">
      <c r="A13" s="2" t="s">
        <v>12</v>
      </c>
      <c r="B13" s="15">
        <v>0.52394336872787839</v>
      </c>
    </row>
    <row r="14" spans="1:2" x14ac:dyDescent="0.3">
      <c r="A14" s="2" t="s">
        <v>11</v>
      </c>
      <c r="B14" s="1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64304-F0BB-458D-BFA5-4B480FC69379}">
  <dimension ref="A1:K18"/>
  <sheetViews>
    <sheetView topLeftCell="B1" workbookViewId="0"/>
  </sheetViews>
  <sheetFormatPr defaultRowHeight="14.4" x14ac:dyDescent="0.3"/>
  <cols>
    <col min="1" max="1" width="22.77734375" bestFit="1" customWidth="1"/>
    <col min="2" max="2" width="12.6640625" bestFit="1" customWidth="1"/>
    <col min="3" max="4" width="14.109375" bestFit="1" customWidth="1"/>
    <col min="5" max="5" width="22.77734375" bestFit="1" customWidth="1"/>
    <col min="6" max="6" width="12.109375" bestFit="1" customWidth="1"/>
    <col min="7" max="7" width="13.44140625" bestFit="1" customWidth="1"/>
  </cols>
  <sheetData>
    <row r="1" spans="1:11" x14ac:dyDescent="0.3">
      <c r="A1" s="1" t="s">
        <v>10</v>
      </c>
      <c r="B1" t="s">
        <v>19</v>
      </c>
      <c r="C1" t="s">
        <v>18</v>
      </c>
      <c r="E1" t="str" cm="1">
        <f t="array" ref="E1:G11">A1:C11</f>
        <v>Row Labels</v>
      </c>
      <c r="F1" t="str">
        <v>Median Salary</v>
      </c>
      <c r="G1" t="str">
        <v>Skills Per Count</v>
      </c>
      <c r="I1" s="3"/>
      <c r="J1" s="4"/>
      <c r="K1" s="5"/>
    </row>
    <row r="2" spans="1:11" x14ac:dyDescent="0.3">
      <c r="A2" s="2" t="s">
        <v>0</v>
      </c>
      <c r="B2" s="13">
        <v>155000</v>
      </c>
      <c r="C2" s="12">
        <v>5.2608262817322053</v>
      </c>
      <c r="E2" t="str">
        <v>Senior Data Scientist</v>
      </c>
      <c r="F2">
        <v>155000</v>
      </c>
      <c r="G2">
        <v>5.2608262817322053</v>
      </c>
      <c r="I2" s="6"/>
      <c r="J2" s="7"/>
      <c r="K2" s="8"/>
    </row>
    <row r="3" spans="1:11" x14ac:dyDescent="0.3">
      <c r="A3" s="2" t="s">
        <v>5</v>
      </c>
      <c r="B3" s="13">
        <v>147500</v>
      </c>
      <c r="C3" s="12">
        <v>8.1405163853028792</v>
      </c>
      <c r="E3" t="str">
        <v>Senior Data Engineer</v>
      </c>
      <c r="F3">
        <v>147500</v>
      </c>
      <c r="G3">
        <v>8.1405163853028792</v>
      </c>
      <c r="I3" s="6"/>
      <c r="J3" s="7"/>
      <c r="K3" s="8"/>
    </row>
    <row r="4" spans="1:11" x14ac:dyDescent="0.3">
      <c r="A4" s="2" t="s">
        <v>4</v>
      </c>
      <c r="B4" s="13">
        <v>127500</v>
      </c>
      <c r="C4" s="12">
        <v>4.9271336080047083</v>
      </c>
      <c r="E4" t="str">
        <v>Data Scientist</v>
      </c>
      <c r="F4">
        <v>127500</v>
      </c>
      <c r="G4">
        <v>4.9271336080047083</v>
      </c>
      <c r="I4" s="6"/>
      <c r="J4" s="7"/>
      <c r="K4" s="8"/>
    </row>
    <row r="5" spans="1:11" x14ac:dyDescent="0.3">
      <c r="A5" s="2" t="s">
        <v>1</v>
      </c>
      <c r="B5" s="13">
        <v>125000</v>
      </c>
      <c r="C5" s="12">
        <v>6.961963732861566</v>
      </c>
      <c r="E5" t="str">
        <v>Data Engineer</v>
      </c>
      <c r="F5">
        <v>125000</v>
      </c>
      <c r="G5">
        <v>6.961963732861566</v>
      </c>
      <c r="I5" s="6"/>
      <c r="J5" s="7"/>
      <c r="K5" s="8"/>
    </row>
    <row r="6" spans="1:11" x14ac:dyDescent="0.3">
      <c r="A6" s="2" t="s">
        <v>2</v>
      </c>
      <c r="B6" s="13">
        <v>111175</v>
      </c>
      <c r="C6" s="12">
        <v>4.3544474393531001</v>
      </c>
      <c r="E6" t="str">
        <v>Senior Data Analyst</v>
      </c>
      <c r="F6">
        <v>111175</v>
      </c>
      <c r="G6">
        <v>4.3544474393531001</v>
      </c>
      <c r="I6" s="6"/>
      <c r="J6" s="7"/>
      <c r="K6" s="8"/>
    </row>
    <row r="7" spans="1:11" x14ac:dyDescent="0.3">
      <c r="A7" s="2" t="s">
        <v>3</v>
      </c>
      <c r="B7" s="13">
        <v>107550</v>
      </c>
      <c r="C7" s="12">
        <v>5.2834138486312403</v>
      </c>
      <c r="E7" t="str">
        <v>Machine Learning Engineer</v>
      </c>
      <c r="F7">
        <v>107550</v>
      </c>
      <c r="G7">
        <v>5.2834138486312403</v>
      </c>
      <c r="I7" s="6"/>
      <c r="J7" s="7"/>
      <c r="K7" s="8"/>
    </row>
    <row r="8" spans="1:11" x14ac:dyDescent="0.3">
      <c r="A8" s="2" t="s">
        <v>7</v>
      </c>
      <c r="B8" s="13">
        <v>99150</v>
      </c>
      <c r="C8" s="12">
        <v>5.5445026178010473</v>
      </c>
      <c r="E8" t="str">
        <v>Software Engineer</v>
      </c>
      <c r="F8">
        <v>99150</v>
      </c>
      <c r="G8">
        <v>5.5445026178010473</v>
      </c>
      <c r="I8" s="6"/>
      <c r="J8" s="7"/>
      <c r="K8" s="8"/>
    </row>
    <row r="9" spans="1:11" x14ac:dyDescent="0.3">
      <c r="A9" s="2" t="s">
        <v>6</v>
      </c>
      <c r="B9" s="13">
        <v>90000</v>
      </c>
      <c r="C9" s="12">
        <v>3.600978555069748</v>
      </c>
      <c r="E9" t="str">
        <v>Data Analyst</v>
      </c>
      <c r="F9">
        <v>90000</v>
      </c>
      <c r="G9">
        <v>3.600978555069748</v>
      </c>
      <c r="I9" s="6"/>
      <c r="J9" s="7"/>
      <c r="K9" s="8"/>
    </row>
    <row r="10" spans="1:11" x14ac:dyDescent="0.3">
      <c r="A10" s="2" t="s">
        <v>9</v>
      </c>
      <c r="B10" s="13">
        <v>90000</v>
      </c>
      <c r="C10" s="12">
        <v>4.8023255813953485</v>
      </c>
      <c r="E10" t="str">
        <v>Cloud Engineer</v>
      </c>
      <c r="F10">
        <v>90000</v>
      </c>
      <c r="G10">
        <v>4.8023255813953485</v>
      </c>
      <c r="I10" s="6"/>
      <c r="J10" s="7"/>
      <c r="K10" s="8"/>
    </row>
    <row r="11" spans="1:11" x14ac:dyDescent="0.3">
      <c r="A11" s="2" t="s">
        <v>8</v>
      </c>
      <c r="B11" s="13">
        <v>85000</v>
      </c>
      <c r="C11" s="12">
        <v>3.2997002997002998</v>
      </c>
      <c r="E11" t="str">
        <v>Business Analyst</v>
      </c>
      <c r="F11">
        <v>85000</v>
      </c>
      <c r="G11">
        <v>3.2997002997002998</v>
      </c>
      <c r="I11" s="6"/>
      <c r="J11" s="7"/>
      <c r="K11" s="8"/>
    </row>
    <row r="12" spans="1:11" x14ac:dyDescent="0.3">
      <c r="A12" s="2" t="s">
        <v>11</v>
      </c>
      <c r="B12" s="13">
        <v>115000</v>
      </c>
      <c r="C12" s="12">
        <v>5.1196743388834474</v>
      </c>
      <c r="I12" s="6"/>
      <c r="J12" s="7"/>
      <c r="K12" s="8"/>
    </row>
    <row r="13" spans="1:11" x14ac:dyDescent="0.3">
      <c r="I13" s="6"/>
      <c r="J13" s="7"/>
      <c r="K13" s="8"/>
    </row>
    <row r="14" spans="1:11" x14ac:dyDescent="0.3">
      <c r="I14" s="6"/>
      <c r="J14" s="7"/>
      <c r="K14" s="8"/>
    </row>
    <row r="15" spans="1:11" x14ac:dyDescent="0.3">
      <c r="I15" s="6"/>
      <c r="J15" s="7"/>
      <c r="K15" s="8"/>
    </row>
    <row r="16" spans="1:11" x14ac:dyDescent="0.3">
      <c r="I16" s="6"/>
      <c r="J16" s="7"/>
      <c r="K16" s="8"/>
    </row>
    <row r="17" spans="9:11" x14ac:dyDescent="0.3">
      <c r="I17" s="6"/>
      <c r="J17" s="7"/>
      <c r="K17" s="8"/>
    </row>
    <row r="18" spans="9:11" x14ac:dyDescent="0.3">
      <c r="I18" s="9"/>
      <c r="J18" s="10"/>
      <c r="K18" s="11"/>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39495-1F21-409D-9D7F-D9DDB9081B39}">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19</v>
      </c>
      <c r="C1" t="s">
        <v>21</v>
      </c>
      <c r="D1" t="s">
        <v>20</v>
      </c>
    </row>
    <row r="2" spans="1:4" x14ac:dyDescent="0.3">
      <c r="A2" s="2" t="s">
        <v>8</v>
      </c>
      <c r="B2" s="13">
        <v>85000</v>
      </c>
      <c r="C2" s="14">
        <v>90000</v>
      </c>
      <c r="D2" s="13">
        <v>75000</v>
      </c>
    </row>
    <row r="3" spans="1:4" x14ac:dyDescent="0.3">
      <c r="A3" s="2" t="s">
        <v>9</v>
      </c>
      <c r="B3" s="13">
        <v>90000</v>
      </c>
      <c r="C3" s="14">
        <v>115000</v>
      </c>
      <c r="D3" s="13">
        <v>89100</v>
      </c>
    </row>
    <row r="4" spans="1:4" x14ac:dyDescent="0.3">
      <c r="A4" s="2" t="s">
        <v>6</v>
      </c>
      <c r="B4" s="13">
        <v>90000</v>
      </c>
      <c r="C4" s="14">
        <v>90000</v>
      </c>
      <c r="D4" s="13">
        <v>90000</v>
      </c>
    </row>
    <row r="5" spans="1:4" x14ac:dyDescent="0.3">
      <c r="A5" s="2" t="s">
        <v>1</v>
      </c>
      <c r="B5" s="13">
        <v>125000</v>
      </c>
      <c r="C5" s="14">
        <v>125000</v>
      </c>
      <c r="D5" s="13">
        <v>123500</v>
      </c>
    </row>
    <row r="6" spans="1:4" x14ac:dyDescent="0.3">
      <c r="A6" s="2" t="s">
        <v>4</v>
      </c>
      <c r="B6" s="13">
        <v>127500</v>
      </c>
      <c r="C6" s="14">
        <v>130000</v>
      </c>
      <c r="D6" s="13">
        <v>119550</v>
      </c>
    </row>
    <row r="7" spans="1:4" x14ac:dyDescent="0.3">
      <c r="A7" s="2" t="s">
        <v>3</v>
      </c>
      <c r="B7" s="13">
        <v>107550</v>
      </c>
      <c r="C7" s="14">
        <v>150000</v>
      </c>
      <c r="D7" s="13">
        <v>101029</v>
      </c>
    </row>
    <row r="8" spans="1:4" x14ac:dyDescent="0.3">
      <c r="A8" s="2" t="s">
        <v>2</v>
      </c>
      <c r="B8" s="13">
        <v>111175</v>
      </c>
      <c r="C8" s="14">
        <v>110000</v>
      </c>
      <c r="D8" s="13">
        <v>111175</v>
      </c>
    </row>
    <row r="9" spans="1:4" x14ac:dyDescent="0.3">
      <c r="A9" s="2" t="s">
        <v>5</v>
      </c>
      <c r="B9" s="13">
        <v>147500</v>
      </c>
      <c r="C9" s="14">
        <v>150000</v>
      </c>
      <c r="D9" s="13">
        <v>147500</v>
      </c>
    </row>
    <row r="10" spans="1:4" x14ac:dyDescent="0.3">
      <c r="A10" s="2" t="s">
        <v>0</v>
      </c>
      <c r="B10" s="13">
        <v>155000</v>
      </c>
      <c r="C10" s="14">
        <v>155000</v>
      </c>
      <c r="D10" s="13">
        <v>155000</v>
      </c>
    </row>
    <row r="11" spans="1:4" x14ac:dyDescent="0.3">
      <c r="A11" s="2" t="s">
        <v>7</v>
      </c>
      <c r="B11" s="13">
        <v>99150</v>
      </c>
      <c r="C11" s="14">
        <v>125000</v>
      </c>
      <c r="D11" s="13">
        <v>89100</v>
      </c>
    </row>
    <row r="12" spans="1:4" x14ac:dyDescent="0.3">
      <c r="A12" s="2" t="s">
        <v>11</v>
      </c>
      <c r="B12" s="13">
        <v>115000</v>
      </c>
      <c r="C12" s="14">
        <v>118940</v>
      </c>
      <c r="D12" s="13">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98A88-6440-4E49-9909-3D9AC0914D27}">
  <dimension ref="A1:C12"/>
  <sheetViews>
    <sheetView workbookViewId="0"/>
  </sheetViews>
  <sheetFormatPr defaultRowHeight="14.4" x14ac:dyDescent="0.3"/>
  <cols>
    <col min="1" max="1" width="12.44140625" bestFit="1" customWidth="1"/>
    <col min="2" max="2" width="18.21875" bestFit="1" customWidth="1"/>
    <col min="3" max="5" width="13.33203125" bestFit="1" customWidth="1"/>
  </cols>
  <sheetData>
    <row r="1" spans="1:3" x14ac:dyDescent="0.3">
      <c r="A1" s="1" t="s">
        <v>10</v>
      </c>
      <c r="B1" t="s">
        <v>22</v>
      </c>
      <c r="C1" t="s">
        <v>23</v>
      </c>
    </row>
    <row r="2" spans="1:3" x14ac:dyDescent="0.3">
      <c r="A2" s="2" t="s">
        <v>13</v>
      </c>
      <c r="B2" s="13">
        <v>98500</v>
      </c>
      <c r="C2" s="15">
        <v>0.28784093275036438</v>
      </c>
    </row>
    <row r="3" spans="1:3" x14ac:dyDescent="0.3">
      <c r="A3" s="2" t="s">
        <v>25</v>
      </c>
      <c r="B3" s="13">
        <v>95000</v>
      </c>
      <c r="C3" s="15">
        <v>6.5479908390589217E-2</v>
      </c>
    </row>
    <row r="4" spans="1:3" x14ac:dyDescent="0.3">
      <c r="A4" s="2" t="s">
        <v>14</v>
      </c>
      <c r="B4" s="13">
        <v>95000</v>
      </c>
      <c r="C4" s="15">
        <v>0.28367686862377678</v>
      </c>
    </row>
    <row r="5" spans="1:3" x14ac:dyDescent="0.3">
      <c r="A5" s="2" t="s">
        <v>15</v>
      </c>
      <c r="B5" s="13">
        <v>92513.75</v>
      </c>
      <c r="C5" s="15">
        <v>0.16062877368311471</v>
      </c>
    </row>
    <row r="6" spans="1:3" x14ac:dyDescent="0.3">
      <c r="A6" s="2" t="s">
        <v>12</v>
      </c>
      <c r="B6" s="13">
        <v>92500</v>
      </c>
      <c r="C6" s="15">
        <v>0.52394336872787839</v>
      </c>
    </row>
    <row r="7" spans="1:3" x14ac:dyDescent="0.3">
      <c r="A7" s="2" t="s">
        <v>24</v>
      </c>
      <c r="B7" s="13">
        <v>90000</v>
      </c>
      <c r="C7" s="15">
        <v>0.16958151155527795</v>
      </c>
    </row>
    <row r="8" spans="1:3" x14ac:dyDescent="0.3">
      <c r="A8" s="2" t="s">
        <v>17</v>
      </c>
      <c r="B8" s="13">
        <v>90000</v>
      </c>
      <c r="C8" s="15">
        <v>0.17489069331667709</v>
      </c>
    </row>
    <row r="9" spans="1:3" x14ac:dyDescent="0.3">
      <c r="A9" s="2" t="s">
        <v>26</v>
      </c>
      <c r="B9" s="13">
        <v>85000</v>
      </c>
      <c r="C9" s="15">
        <v>9.0672496356443893E-2</v>
      </c>
    </row>
    <row r="10" spans="1:3" x14ac:dyDescent="0.3">
      <c r="A10" s="2" t="s">
        <v>16</v>
      </c>
      <c r="B10" s="13">
        <v>84500</v>
      </c>
      <c r="C10" s="15">
        <v>0.39964605454924007</v>
      </c>
    </row>
    <row r="11" spans="1:3" x14ac:dyDescent="0.3">
      <c r="A11" s="2" t="s">
        <v>27</v>
      </c>
      <c r="B11" s="13">
        <v>80850</v>
      </c>
      <c r="C11" s="15">
        <v>9.775140537164273E-2</v>
      </c>
    </row>
    <row r="12" spans="1:3" x14ac:dyDescent="0.3">
      <c r="A12" s="2" t="s">
        <v>11</v>
      </c>
      <c r="B12" s="13">
        <v>90000</v>
      </c>
      <c r="C12" s="1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F5157C4-976A-4AA1-856A-ABFE580438F9}">
  <ds:schemaRefs/>
</ds:datastoreItem>
</file>

<file path=customXml/itemProps2.xml><?xml version="1.0" encoding="utf-8"?>
<ds:datastoreItem xmlns:ds="http://schemas.openxmlformats.org/officeDocument/2006/customXml" ds:itemID="{0FD3075D-5498-45E1-B271-06736B23E682}">
  <ds:schemaRefs/>
</ds:datastoreItem>
</file>

<file path=customXml/itemProps3.xml><?xml version="1.0" encoding="utf-8"?>
<ds:datastoreItem xmlns:ds="http://schemas.openxmlformats.org/officeDocument/2006/customXml" ds:itemID="{10C2D3FD-DA30-4453-9765-ED5FCC14EB1D}">
  <ds:schemaRefs/>
</ds:datastoreItem>
</file>

<file path=customXml/itemProps4.xml><?xml version="1.0" encoding="utf-8"?>
<ds:datastoreItem xmlns:ds="http://schemas.openxmlformats.org/officeDocument/2006/customXml" ds:itemID="{5B9FDF6B-DEEE-42B4-BBDF-25A9459C9EA3}">
  <ds:schemaRefs/>
</ds:datastoreItem>
</file>

<file path=customXml/itemProps5.xml><?xml version="1.0" encoding="utf-8"?>
<ds:datastoreItem xmlns:ds="http://schemas.openxmlformats.org/officeDocument/2006/customXml" ds:itemID="{B4224699-315B-4574-9A8A-FD8D7423F83B}">
  <ds:schemaRefs/>
</ds:datastoreItem>
</file>

<file path=customXml/itemProps6.xml><?xml version="1.0" encoding="utf-8"?>
<ds:datastoreItem xmlns:ds="http://schemas.openxmlformats.org/officeDocument/2006/customXml" ds:itemID="{6C63A2A5-8100-4326-AE50-02A98077EAD5}">
  <ds:schemaRefs/>
</ds:datastoreItem>
</file>

<file path=customXml/itemProps7.xml><?xml version="1.0" encoding="utf-8"?>
<ds:datastoreItem xmlns:ds="http://schemas.openxmlformats.org/officeDocument/2006/customXml" ds:itemID="{68897AB6-2A65-41CD-AAF2-DD06A683F66F}">
  <ds:schemaRefs/>
</ds:datastoreItem>
</file>

<file path=customXml/itemProps8.xml><?xml version="1.0" encoding="utf-8"?>
<ds:datastoreItem xmlns:ds="http://schemas.openxmlformats.org/officeDocument/2006/customXml" ds:itemID="{54EBDA10-54FE-41B5-A6E8-A93F2532175D}">
  <ds:schemaRefs/>
</ds:datastoreItem>
</file>

<file path=customXml/itemProps9.xml><?xml version="1.0" encoding="utf-8"?>
<ds:datastoreItem xmlns:ds="http://schemas.openxmlformats.org/officeDocument/2006/customXml" ds:itemID="{D24F1E95-E2EC-4E53-9E37-D7FF866A5525}">
  <ds:schemaRefs/>
</ds:datastoreItem>
</file>

<file path=customXml/itemProps10.xml><?xml version="1.0" encoding="utf-8"?>
<ds:datastoreItem xmlns:ds="http://schemas.openxmlformats.org/officeDocument/2006/customXml" ds:itemID="{C0DAFE5A-68AB-4AAD-AE64-13756C59C918}">
  <ds:schemaRefs/>
</ds:datastoreItem>
</file>

<file path=customXml/itemProps11.xml><?xml version="1.0" encoding="utf-8"?>
<ds:datastoreItem xmlns:ds="http://schemas.openxmlformats.org/officeDocument/2006/customXml" ds:itemID="{52D74931-3A16-4B0C-916F-0B9357A4AB35}">
  <ds:schemaRefs/>
</ds:datastoreItem>
</file>

<file path=customXml/itemProps12.xml><?xml version="1.0" encoding="utf-8"?>
<ds:datastoreItem xmlns:ds="http://schemas.openxmlformats.org/officeDocument/2006/customXml" ds:itemID="{00F65187-A5B0-40A0-8F96-A331D74C9522}">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07DC4AF4-4D02-466A-B181-EE1007F8597F}">
  <ds:schemaRefs/>
</ds:datastoreItem>
</file>

<file path=customXml/itemProps16.xml><?xml version="1.0" encoding="utf-8"?>
<ds:datastoreItem xmlns:ds="http://schemas.openxmlformats.org/officeDocument/2006/customXml" ds:itemID="{C2798E58-4C7D-41AD-83FC-69385FE9B7FD}">
  <ds:schemaRefs/>
</ds:datastoreItem>
</file>

<file path=customXml/itemProps17.xml><?xml version="1.0" encoding="utf-8"?>
<ds:datastoreItem xmlns:ds="http://schemas.openxmlformats.org/officeDocument/2006/customXml" ds:itemID="{C6953201-3033-4083-B390-DFB9AE445733}">
  <ds:schemaRefs/>
</ds:datastoreItem>
</file>

<file path=customXml/itemProps18.xml><?xml version="1.0" encoding="utf-8"?>
<ds:datastoreItem xmlns:ds="http://schemas.openxmlformats.org/officeDocument/2006/customXml" ds:itemID="{251882AE-68BB-44B4-8C75-BF5C13B276E7}">
  <ds:schemaRefs/>
</ds:datastoreItem>
</file>

<file path=customXml/itemProps19.xml><?xml version="1.0" encoding="utf-8"?>
<ds:datastoreItem xmlns:ds="http://schemas.openxmlformats.org/officeDocument/2006/customXml" ds:itemID="{C828F5ED-29F0-4FC7-9939-BF7F4BC49817}">
  <ds:schemaRefs/>
</ds:datastoreItem>
</file>

<file path=customXml/itemProps20.xml><?xml version="1.0" encoding="utf-8"?>
<ds:datastoreItem xmlns:ds="http://schemas.openxmlformats.org/officeDocument/2006/customXml" ds:itemID="{93787FD9-BEDA-4F8F-B9DE-2AE6E202E9AB}">
  <ds:schemaRefs/>
</ds:datastoreItem>
</file>

<file path=customXml/itemProps21.xml><?xml version="1.0" encoding="utf-8"?>
<ds:datastoreItem xmlns:ds="http://schemas.openxmlformats.org/officeDocument/2006/customXml" ds:itemID="{C6779637-962F-42B6-9CC4-58A7675F9CE4}">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sneha patel</cp:lastModifiedBy>
  <dcterms:created xsi:type="dcterms:W3CDTF">2024-08-10T22:21:34Z</dcterms:created>
  <dcterms:modified xsi:type="dcterms:W3CDTF">2025-08-07T05:59:37Z</dcterms:modified>
</cp:coreProperties>
</file>